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charts/chart8.xml" ContentType="application/vnd.openxmlformats-officedocument.drawingml.chart+xml"/>
  <Override PartName="/xl/charts/chart7.xml" ContentType="application/vnd.openxmlformats-officedocument.drawingml.chart+xml"/>
  <Override PartName="/xl/charts/chart6.xml" ContentType="application/vnd.openxmlformats-officedocument.drawingml.chart+xml"/>
  <Override PartName="/xl/charts/chart5.xml" ContentType="application/vnd.openxmlformats-officedocument.drawingml.chart+xml"/>
  <Override PartName="/xl/charts/chart4.xml" ContentType="application/vnd.openxmlformats-officedocument.drawingml.chart+xml"/>
  <Override PartName="/xl/charts/chart3.xml" ContentType="application/vnd.openxmlformats-officedocument.drawingml.chart+xml"/>
  <Override PartName="/xl/charts/chart2.xml" ContentType="application/vnd.openxmlformats-officedocument.drawingml.chart+xml"/>
  <Override PartName="/xl/charts/chart1.xml" ContentType="application/vnd.openxmlformats-officedocument.drawingml.chart+xml"/>
  <Override PartName="/xl/sharedStrings.xml" ContentType="application/vnd.openxmlformats-officedocument.spreadsheetml.sharedStrings+xml"/>
  <Override PartName="/xl/worksheets/sheet17.xml" ContentType="application/vnd.openxmlformats-officedocument.spreadsheetml.worksheet+xml"/>
  <Override PartName="/xl/worksheets/sheet16.xml" ContentType="application/vnd.openxmlformats-officedocument.spreadsheetml.worksheet+xml"/>
  <Override PartName="/xl/worksheets/_rels/sheet16.xml.rels" ContentType="application/vnd.openxmlformats-package.relationships+xml"/>
  <Override PartName="/xl/worksheets/_rels/sheet15.xml.rels" ContentType="application/vnd.openxmlformats-package.relationships+xml"/>
  <Override PartName="/xl/worksheets/_rels/sheet14.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_rels/sheet2.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_rels/sheet8.xml.rels" ContentType="application/vnd.openxmlformats-package.relationships+xml"/>
  <Override PartName="/xl/worksheets/_rels/sheet12.xml.rels" ContentType="application/vnd.openxmlformats-package.relationships+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drawings/drawing14.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_rels/drawing12.xml.rels" ContentType="application/vnd.openxmlformats-package.relationships+xml"/>
  <Override PartName="/xl/drawings/_rels/drawing11.xml.rels" ContentType="application/vnd.openxmlformats-package.relationships+xml"/>
  <Override PartName="/xl/drawings/_rels/drawing10.xml.rels" ContentType="application/vnd.openxmlformats-package.relationships+xml"/>
  <Override PartName="/xl/drawings/_rels/drawing9.xml.rels" ContentType="application/vnd.openxmlformats-package.relationships+xml"/>
  <Override PartName="/xl/drawings/_rels/drawing8.xml.rels" ContentType="application/vnd.openxmlformats-package.relationships+xml"/>
  <Override PartName="/xl/drawings/_rels/drawing7.xml.rels" ContentType="application/vnd.openxmlformats-package.relationships+xml"/>
  <Override PartName="/xl/drawings/_rels/drawing4.xml.rels" ContentType="application/vnd.openxmlformats-package.relationship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総括表" sheetId="1" state="visible" r:id="rId2"/>
    <sheet name="普通会計の状況" sheetId="2" state="visible" r:id="rId3"/>
    <sheet name="各会計、関係団体の財政状況及び健全化判断比率" sheetId="3" state="visible" r:id="rId4"/>
    <sheet name="財政比較分析表" sheetId="4" state="visible" r:id="rId5"/>
    <sheet name="経常経費分析表（経常収支比率の分析）" sheetId="5" state="visible" r:id="rId6"/>
    <sheet name="経常経費分析表（人件費・公債費・普通建設事業費の分析）" sheetId="6" state="visible" r:id="rId7"/>
    <sheet name="性質別歳出決算分析表（住民一人当たりのコスト）" sheetId="7" state="visible" r:id="rId8"/>
    <sheet name="目的別歳出決算分析表（住民一人当たりのコスト）" sheetId="8" state="visible" r:id="rId9"/>
    <sheet name="実質収支比率等に係る経年分析" sheetId="9" state="visible" r:id="rId10"/>
    <sheet name="連結実質赤字比率に係る赤字・黒字の構成分析" sheetId="10" state="visible" r:id="rId11"/>
    <sheet name="実質公債費比率（分子）の構造" sheetId="11" state="visible" r:id="rId12"/>
    <sheet name="将来負担比率（分子）の構造" sheetId="12" state="visible" r:id="rId13"/>
    <sheet name="基金残高に係る経年分析" sheetId="13" state="visible" r:id="rId14"/>
    <sheet name="公会計指標分析・財政指標組合せ分析表" sheetId="14" state="visible" r:id="rId15"/>
    <sheet name="施設類型別ストック情報分析表①" sheetId="15" state="visible" r:id="rId16"/>
    <sheet name="施設類型別ストック情報分析表②" sheetId="16" state="visible" r:id="rId17"/>
    <sheet name="データシート" sheetId="17" state="hidden"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<sst xmlns="http://schemas.openxmlformats.org/spreadsheetml/2006/main" count="1113" uniqueCount="525">
  <si>
    <r>
      <rPr>
        <b val="true"/>
        <sz val="28"/>
        <rFont val="Tahoma"/>
        <family val="2"/>
      </rPr>
      <t xml:space="preserve">令和</t>
    </r>
    <r>
      <rPr>
        <b val="true"/>
        <sz val="28"/>
        <rFont val="ＭＳ ゴシック"/>
        <family val="3"/>
      </rPr>
      <t xml:space="preserve">6</t>
    </r>
    <r>
      <rPr>
        <b val="true"/>
        <sz val="28"/>
        <rFont val="Tahoma"/>
        <family val="2"/>
      </rPr>
      <t xml:space="preserve">年度　財政状況資料集</t>
    </r>
  </si>
  <si>
    <t xml:space="preserve">総括表（市町村）</t>
  </si>
  <si>
    <t xml:space="preserve">都道府県名</t>
  </si>
  <si>
    <t xml:space="preserve">山口県</t>
  </si>
  <si>
    <t xml:space="preserve">市町村類型</t>
  </si>
  <si>
    <t xml:space="preserve">Ⅱ－２</t>
  </si>
  <si>
    <t xml:space="preserve">指定団体等の指定状況</t>
  </si>
  <si>
    <t xml:space="preserve">区分</t>
  </si>
  <si>
    <r>
      <rPr>
        <sz val="9"/>
        <color rgb="FF000000"/>
        <rFont val="Tahoma"/>
        <family val="2"/>
      </rPr>
      <t xml:space="preserve">令和</t>
    </r>
    <r>
      <rPr>
        <sz val="9"/>
        <color rgb="FF000000"/>
        <rFont val="ＭＳ ゴシック"/>
        <family val="3"/>
      </rPr>
      <t xml:space="preserve">6</t>
    </r>
    <r>
      <rPr>
        <sz val="9"/>
        <color rgb="FF000000"/>
        <rFont val="Tahoma"/>
        <family val="2"/>
      </rPr>
      <t xml:space="preserve">年度</t>
    </r>
    <r>
      <rPr>
        <sz val="9"/>
        <color rgb="FF000000"/>
        <rFont val="ＭＳ ゴシック"/>
        <family val="3"/>
      </rPr>
      <t xml:space="preserve">(</t>
    </r>
    <r>
      <rPr>
        <sz val="9"/>
        <color rgb="FF000000"/>
        <rFont val="Tahoma"/>
        <family val="2"/>
      </rPr>
      <t xml:space="preserve">千円</t>
    </r>
    <r>
      <rPr>
        <sz val="9"/>
        <color rgb="FF000000"/>
        <rFont val="ＭＳ ゴシック"/>
        <family val="3"/>
      </rPr>
      <t xml:space="preserve">)</t>
    </r>
  </si>
  <si>
    <r>
      <rPr>
        <sz val="9"/>
        <color rgb="FF000000"/>
        <rFont val="Tahoma"/>
        <family val="2"/>
      </rPr>
      <t xml:space="preserve">令和</t>
    </r>
    <r>
      <rPr>
        <sz val="9"/>
        <color rgb="FF000000"/>
        <rFont val="ＭＳ ゴシック"/>
        <family val="3"/>
      </rPr>
      <t xml:space="preserve">5</t>
    </r>
    <r>
      <rPr>
        <sz val="9"/>
        <color rgb="FF000000"/>
        <rFont val="Tahoma"/>
        <family val="2"/>
      </rPr>
      <t xml:space="preserve">年度</t>
    </r>
    <r>
      <rPr>
        <sz val="9"/>
        <color rgb="FF000000"/>
        <rFont val="ＭＳ ゴシック"/>
        <family val="3"/>
      </rPr>
      <t xml:space="preserve">(</t>
    </r>
    <r>
      <rPr>
        <sz val="9"/>
        <color rgb="FF000000"/>
        <rFont val="Tahoma"/>
        <family val="2"/>
      </rPr>
      <t xml:space="preserve">千円</t>
    </r>
    <r>
      <rPr>
        <sz val="9"/>
        <color rgb="FF000000"/>
        <rFont val="ＭＳ ゴシック"/>
        <family val="3"/>
      </rPr>
      <t xml:space="preserve">)</t>
    </r>
  </si>
  <si>
    <r>
      <rPr>
        <sz val="9"/>
        <color rgb="FF000000"/>
        <rFont val="Tahoma"/>
        <family val="2"/>
      </rPr>
      <t xml:space="preserve">令和</t>
    </r>
    <r>
      <rPr>
        <sz val="9"/>
        <color rgb="FF000000"/>
        <rFont val="ＭＳ ゴシック"/>
        <family val="3"/>
      </rPr>
      <t xml:space="preserve">6</t>
    </r>
    <r>
      <rPr>
        <sz val="9"/>
        <color rgb="FF000000"/>
        <rFont val="Tahoma"/>
        <family val="2"/>
      </rPr>
      <t xml:space="preserve">年度</t>
    </r>
    <r>
      <rPr>
        <sz val="9"/>
        <color rgb="FF000000"/>
        <rFont val="ＭＳ ゴシック"/>
        <family val="3"/>
      </rPr>
      <t xml:space="preserve">(</t>
    </r>
    <r>
      <rPr>
        <sz val="9"/>
        <color rgb="FF000000"/>
        <rFont val="Tahoma"/>
        <family val="2"/>
      </rPr>
      <t xml:space="preserve">千円･％</t>
    </r>
    <r>
      <rPr>
        <sz val="9"/>
        <color rgb="FF000000"/>
        <rFont val="ＭＳ ゴシック"/>
        <family val="3"/>
      </rPr>
      <t xml:space="preserve">)</t>
    </r>
  </si>
  <si>
    <r>
      <rPr>
        <sz val="9"/>
        <color rgb="FF000000"/>
        <rFont val="Tahoma"/>
        <family val="2"/>
      </rPr>
      <t xml:space="preserve">令和</t>
    </r>
    <r>
      <rPr>
        <sz val="9"/>
        <color rgb="FF000000"/>
        <rFont val="ＭＳ ゴシック"/>
        <family val="3"/>
      </rPr>
      <t xml:space="preserve">5</t>
    </r>
    <r>
      <rPr>
        <sz val="9"/>
        <color rgb="FF000000"/>
        <rFont val="Tahoma"/>
        <family val="2"/>
      </rPr>
      <t xml:space="preserve">年度</t>
    </r>
    <r>
      <rPr>
        <sz val="9"/>
        <color rgb="FF000000"/>
        <rFont val="ＭＳ ゴシック"/>
        <family val="3"/>
      </rPr>
      <t xml:space="preserve">(</t>
    </r>
    <r>
      <rPr>
        <sz val="9"/>
        <color rgb="FF000000"/>
        <rFont val="Tahoma"/>
        <family val="2"/>
      </rPr>
      <t xml:space="preserve">千円･％</t>
    </r>
    <r>
      <rPr>
        <sz val="9"/>
        <color rgb="FF000000"/>
        <rFont val="ＭＳ ゴシック"/>
        <family val="3"/>
      </rPr>
      <t xml:space="preserve">)</t>
    </r>
  </si>
  <si>
    <t xml:space="preserve">歳入総額</t>
  </si>
  <si>
    <t xml:space="preserve">実質収支比率</t>
  </si>
  <si>
    <t xml:space="preserve">財政健全化等</t>
  </si>
  <si>
    <t xml:space="preserve">×</t>
  </si>
  <si>
    <t xml:space="preserve">歳出総額</t>
  </si>
  <si>
    <t xml:space="preserve">経常収支比率</t>
  </si>
  <si>
    <t xml:space="preserve">市町村名</t>
  </si>
  <si>
    <t xml:space="preserve">山陽小野田市</t>
  </si>
  <si>
    <t xml:space="preserve">地方交付税種地</t>
  </si>
  <si>
    <t xml:space="preserve">1-2</t>
  </si>
  <si>
    <t xml:space="preserve">財源超過</t>
  </si>
  <si>
    <t xml:space="preserve">歳入歳出差引</t>
  </si>
  <si>
    <r>
      <rPr>
        <sz val="9"/>
        <color rgb="FF000000"/>
        <rFont val="Tahoma"/>
        <family val="2"/>
      </rPr>
      <t xml:space="preserve">　　</t>
    </r>
    <r>
      <rPr>
        <sz val="9"/>
        <color rgb="FF000000"/>
        <rFont val="ＭＳ ゴシック"/>
        <family val="3"/>
      </rPr>
      <t xml:space="preserve">(※1)</t>
    </r>
  </si>
  <si>
    <t xml:space="preserve">首都</t>
  </si>
  <si>
    <t xml:space="preserve">翌年度に繰越すべき財源</t>
  </si>
  <si>
    <t xml:space="preserve">標準財政規模</t>
  </si>
  <si>
    <t xml:space="preserve">近畿</t>
  </si>
  <si>
    <t xml:space="preserve">実質収支</t>
  </si>
  <si>
    <t xml:space="preserve">財政力指数</t>
  </si>
  <si>
    <t xml:space="preserve">人口</t>
  </si>
  <si>
    <r>
      <rPr>
        <sz val="9"/>
        <color rgb="FF000000"/>
        <rFont val="Tahoma"/>
        <family val="2"/>
      </rPr>
      <t xml:space="preserve">令和</t>
    </r>
    <r>
      <rPr>
        <sz val="9"/>
        <color rgb="FF000000"/>
        <rFont val="ＭＳ ゴシック"/>
        <family val="3"/>
      </rPr>
      <t xml:space="preserve">2</t>
    </r>
    <r>
      <rPr>
        <sz val="9"/>
        <color rgb="FF000000"/>
        <rFont val="Tahoma"/>
        <family val="2"/>
      </rPr>
      <t xml:space="preserve">年国調</t>
    </r>
    <r>
      <rPr>
        <sz val="9"/>
        <color rgb="FF000000"/>
        <rFont val="ＭＳ ゴシック"/>
        <family val="3"/>
      </rPr>
      <t xml:space="preserve">(</t>
    </r>
    <r>
      <rPr>
        <sz val="9"/>
        <color rgb="FF000000"/>
        <rFont val="Tahoma"/>
        <family val="2"/>
      </rPr>
      <t xml:space="preserve">人</t>
    </r>
    <r>
      <rPr>
        <sz val="9"/>
        <color rgb="FF000000"/>
        <rFont val="ＭＳ ゴシック"/>
        <family val="3"/>
      </rPr>
      <t xml:space="preserve">)</t>
    </r>
  </si>
  <si>
    <r>
      <rPr>
        <sz val="9"/>
        <color rgb="FF000000"/>
        <rFont val="Tahoma"/>
        <family val="2"/>
      </rPr>
      <t xml:space="preserve">産業構造 </t>
    </r>
    <r>
      <rPr>
        <sz val="9"/>
        <color rgb="FF000000"/>
        <rFont val="ＭＳ ゴシック"/>
        <family val="3"/>
      </rPr>
      <t xml:space="preserve">(※5)</t>
    </r>
  </si>
  <si>
    <t xml:space="preserve">中部</t>
  </si>
  <si>
    <t xml:space="preserve">単年度収支</t>
  </si>
  <si>
    <t xml:space="preserve">公債費負担比率</t>
  </si>
  <si>
    <r>
      <rPr>
        <sz val="9"/>
        <color rgb="FF000000"/>
        <rFont val="Tahoma"/>
        <family val="2"/>
      </rPr>
      <t xml:space="preserve">平成</t>
    </r>
    <r>
      <rPr>
        <sz val="9"/>
        <color rgb="FF000000"/>
        <rFont val="ＭＳ ゴシック"/>
        <family val="3"/>
      </rPr>
      <t xml:space="preserve">27</t>
    </r>
    <r>
      <rPr>
        <sz val="9"/>
        <color rgb="FF000000"/>
        <rFont val="Tahoma"/>
        <family val="2"/>
      </rPr>
      <t xml:space="preserve">年国調</t>
    </r>
    <r>
      <rPr>
        <sz val="9"/>
        <color rgb="FF000000"/>
        <rFont val="ＭＳ ゴシック"/>
        <family val="3"/>
      </rPr>
      <t xml:space="preserve">(</t>
    </r>
    <r>
      <rPr>
        <sz val="9"/>
        <color rgb="FF000000"/>
        <rFont val="Tahoma"/>
        <family val="2"/>
      </rPr>
      <t xml:space="preserve">人</t>
    </r>
    <r>
      <rPr>
        <sz val="9"/>
        <color rgb="FF000000"/>
        <rFont val="ＭＳ ゴシック"/>
        <family val="3"/>
      </rPr>
      <t xml:space="preserve">)</t>
    </r>
  </si>
  <si>
    <t xml:space="preserve">過疎</t>
  </si>
  <si>
    <t xml:space="preserve">積立金</t>
  </si>
  <si>
    <t xml:space="preserve">健全化判断比率</t>
  </si>
  <si>
    <r>
      <rPr>
        <sz val="9"/>
        <color rgb="FF000000"/>
        <rFont val="Tahoma"/>
        <family val="2"/>
      </rPr>
      <t xml:space="preserve">増減率  </t>
    </r>
    <r>
      <rPr>
        <sz val="9"/>
        <color rgb="FF000000"/>
        <rFont val="ＭＳ ゴシック"/>
        <family val="3"/>
      </rPr>
      <t xml:space="preserve">(</t>
    </r>
    <r>
      <rPr>
        <sz val="9"/>
        <color rgb="FF000000"/>
        <rFont val="Tahoma"/>
        <family val="2"/>
      </rPr>
      <t xml:space="preserve">％</t>
    </r>
    <r>
      <rPr>
        <sz val="9"/>
        <color rgb="FF000000"/>
        <rFont val="ＭＳ ゴシック"/>
        <family val="3"/>
      </rPr>
      <t xml:space="preserve">)</t>
    </r>
  </si>
  <si>
    <t xml:space="preserve">-3.7</t>
  </si>
  <si>
    <t xml:space="preserve">山振</t>
  </si>
  <si>
    <t xml:space="preserve">繰上償還金</t>
  </si>
  <si>
    <t xml:space="preserve">　実質赤字比率</t>
  </si>
  <si>
    <t xml:space="preserve">-</t>
  </si>
  <si>
    <r>
      <rPr>
        <sz val="9"/>
        <color rgb="FF000000"/>
        <rFont val="Tahoma"/>
        <family val="2"/>
      </rPr>
      <t xml:space="preserve">住民基本台帳人口
 </t>
    </r>
    <r>
      <rPr>
        <sz val="9"/>
        <color rgb="FF000000"/>
        <rFont val="ＭＳ ゴシック"/>
        <family val="3"/>
      </rPr>
      <t xml:space="preserve">(※7)</t>
    </r>
  </si>
  <si>
    <r>
      <rPr>
        <sz val="9"/>
        <rFont val="Tahoma"/>
        <family val="2"/>
      </rPr>
      <t xml:space="preserve">令</t>
    </r>
    <r>
      <rPr>
        <sz val="9"/>
        <rFont val="ＭＳ ゴシック"/>
        <family val="3"/>
      </rPr>
      <t xml:space="preserve">07.01.01(</t>
    </r>
    <r>
      <rPr>
        <sz val="9"/>
        <rFont val="Tahoma"/>
        <family val="2"/>
      </rPr>
      <t xml:space="preserve">人</t>
    </r>
    <r>
      <rPr>
        <sz val="9"/>
        <rFont val="ＭＳ ゴシック"/>
        <family val="3"/>
      </rPr>
      <t xml:space="preserve">)</t>
    </r>
  </si>
  <si>
    <r>
      <rPr>
        <sz val="9"/>
        <color rgb="FF000000"/>
        <rFont val="Tahoma"/>
        <family val="2"/>
      </rPr>
      <t xml:space="preserve">令和</t>
    </r>
    <r>
      <rPr>
        <sz val="9"/>
        <color rgb="FF000000"/>
        <rFont val="ＭＳ ゴシック"/>
        <family val="3"/>
      </rPr>
      <t xml:space="preserve">2</t>
    </r>
    <r>
      <rPr>
        <sz val="9"/>
        <color rgb="FF000000"/>
        <rFont val="Tahoma"/>
        <family val="2"/>
      </rPr>
      <t xml:space="preserve">年国調</t>
    </r>
  </si>
  <si>
    <r>
      <rPr>
        <sz val="9"/>
        <color rgb="FF000000"/>
        <rFont val="Tahoma"/>
        <family val="2"/>
      </rPr>
      <t xml:space="preserve">平成</t>
    </r>
    <r>
      <rPr>
        <sz val="9"/>
        <color rgb="FF000000"/>
        <rFont val="ＭＳ ゴシック"/>
        <family val="3"/>
      </rPr>
      <t xml:space="preserve">27</t>
    </r>
    <r>
      <rPr>
        <sz val="9"/>
        <color rgb="FF000000"/>
        <rFont val="Tahoma"/>
        <family val="2"/>
      </rPr>
      <t xml:space="preserve">年国調</t>
    </r>
  </si>
  <si>
    <t xml:space="preserve">低開発</t>
  </si>
  <si>
    <t xml:space="preserve">積立金取崩し額</t>
  </si>
  <si>
    <t xml:space="preserve">　連結実質赤字比率</t>
  </si>
  <si>
    <r>
      <rPr>
        <sz val="9"/>
        <rFont val="Tahoma"/>
        <family val="2"/>
      </rPr>
      <t xml:space="preserve">うち日本人</t>
    </r>
    <r>
      <rPr>
        <sz val="9"/>
        <rFont val="ＭＳ ゴシック"/>
        <family val="3"/>
      </rPr>
      <t xml:space="preserve">(</t>
    </r>
    <r>
      <rPr>
        <sz val="9"/>
        <rFont val="Tahoma"/>
        <family val="2"/>
      </rPr>
      <t xml:space="preserve">人</t>
    </r>
    <r>
      <rPr>
        <sz val="9"/>
        <rFont val="ＭＳ ゴシック"/>
        <family val="3"/>
      </rPr>
      <t xml:space="preserve">)</t>
    </r>
  </si>
  <si>
    <r>
      <rPr>
        <sz val="9"/>
        <color rgb="FF000000"/>
        <rFont val="Tahoma"/>
        <family val="2"/>
      </rPr>
      <t xml:space="preserve">第</t>
    </r>
    <r>
      <rPr>
        <sz val="9"/>
        <color rgb="FF000000"/>
        <rFont val="ＭＳ ゴシック"/>
        <family val="3"/>
      </rPr>
      <t xml:space="preserve">1</t>
    </r>
    <r>
      <rPr>
        <sz val="9"/>
        <color rgb="FF000000"/>
        <rFont val="Tahoma"/>
        <family val="2"/>
      </rPr>
      <t xml:space="preserve">次</t>
    </r>
  </si>
  <si>
    <t xml:space="preserve">指数表選定</t>
  </si>
  <si>
    <t xml:space="preserve">○</t>
  </si>
  <si>
    <t xml:space="preserve">実質単年度収支</t>
  </si>
  <si>
    <t xml:space="preserve">　実質公債費比率</t>
  </si>
  <si>
    <r>
      <rPr>
        <sz val="9"/>
        <rFont val="Tahoma"/>
        <family val="2"/>
      </rPr>
      <t xml:space="preserve">令</t>
    </r>
    <r>
      <rPr>
        <sz val="9"/>
        <rFont val="ＭＳ ゴシック"/>
        <family val="3"/>
      </rPr>
      <t xml:space="preserve">06.01.01(</t>
    </r>
    <r>
      <rPr>
        <sz val="9"/>
        <rFont val="Tahoma"/>
        <family val="2"/>
      </rPr>
      <t xml:space="preserve">人</t>
    </r>
    <r>
      <rPr>
        <sz val="9"/>
        <rFont val="ＭＳ ゴシック"/>
        <family val="3"/>
      </rPr>
      <t xml:space="preserve">)</t>
    </r>
  </si>
  <si>
    <t xml:space="preserve">　将来負担比率</t>
  </si>
  <si>
    <r>
      <rPr>
        <sz val="9"/>
        <color rgb="FF000000"/>
        <rFont val="Tahoma"/>
        <family val="2"/>
      </rPr>
      <t xml:space="preserve">第</t>
    </r>
    <r>
      <rPr>
        <sz val="9"/>
        <color rgb="FF000000"/>
        <rFont val="ＭＳ ゴシック"/>
        <family val="3"/>
      </rPr>
      <t xml:space="preserve">2</t>
    </r>
    <r>
      <rPr>
        <sz val="9"/>
        <color rgb="FF000000"/>
        <rFont val="Tahoma"/>
        <family val="2"/>
      </rPr>
      <t xml:space="preserve">次</t>
    </r>
  </si>
  <si>
    <t xml:space="preserve">基準財政収入額</t>
  </si>
  <si>
    <r>
      <rPr>
        <sz val="9"/>
        <color rgb="FF000000"/>
        <rFont val="Tahoma"/>
        <family val="2"/>
      </rPr>
      <t xml:space="preserve">資金不足比率 </t>
    </r>
    <r>
      <rPr>
        <sz val="9"/>
        <color rgb="FF000000"/>
        <rFont val="ＭＳ ゴシック"/>
        <family val="3"/>
      </rPr>
      <t xml:space="preserve">(※4)</t>
    </r>
  </si>
  <si>
    <r>
      <rPr>
        <sz val="9"/>
        <rFont val="Tahoma"/>
        <family val="2"/>
      </rPr>
      <t xml:space="preserve">増減率  </t>
    </r>
    <r>
      <rPr>
        <sz val="9"/>
        <rFont val="ＭＳ ゴシック"/>
        <family val="3"/>
      </rPr>
      <t xml:space="preserve">(</t>
    </r>
    <r>
      <rPr>
        <sz val="9"/>
        <rFont val="Tahoma"/>
        <family val="2"/>
      </rPr>
      <t xml:space="preserve">％</t>
    </r>
    <r>
      <rPr>
        <sz val="9"/>
        <rFont val="ＭＳ ゴシック"/>
        <family val="3"/>
      </rPr>
      <t xml:space="preserve">)</t>
    </r>
  </si>
  <si>
    <t xml:space="preserve">-1.0</t>
  </si>
  <si>
    <t xml:space="preserve">基準財政需要額</t>
  </si>
  <si>
    <r>
      <rPr>
        <sz val="9"/>
        <rFont val="Tahoma"/>
        <family val="2"/>
      </rPr>
      <t xml:space="preserve">うち日本人</t>
    </r>
    <r>
      <rPr>
        <sz val="9"/>
        <rFont val="ＭＳ ゴシック"/>
        <family val="3"/>
      </rPr>
      <t xml:space="preserve">(</t>
    </r>
    <r>
      <rPr>
        <sz val="9"/>
        <rFont val="Tahoma"/>
        <family val="2"/>
      </rPr>
      <t xml:space="preserve">％</t>
    </r>
    <r>
      <rPr>
        <sz val="9"/>
        <rFont val="ＭＳ ゴシック"/>
        <family val="3"/>
      </rPr>
      <t xml:space="preserve">)</t>
    </r>
  </si>
  <si>
    <t xml:space="preserve">-1.2</t>
  </si>
  <si>
    <r>
      <rPr>
        <sz val="9"/>
        <color rgb="FF000000"/>
        <rFont val="Tahoma"/>
        <family val="2"/>
      </rPr>
      <t xml:space="preserve">第</t>
    </r>
    <r>
      <rPr>
        <sz val="9"/>
        <color rgb="FF000000"/>
        <rFont val="ＭＳ ゴシック"/>
        <family val="3"/>
      </rPr>
      <t xml:space="preserve">3</t>
    </r>
    <r>
      <rPr>
        <sz val="9"/>
        <color rgb="FF000000"/>
        <rFont val="Tahoma"/>
        <family val="2"/>
      </rPr>
      <t xml:space="preserve">次</t>
    </r>
  </si>
  <si>
    <t xml:space="preserve">標準税収入額等</t>
  </si>
  <si>
    <r>
      <rPr>
        <sz val="9"/>
        <color rgb="FF000000"/>
        <rFont val="Tahoma"/>
        <family val="2"/>
      </rPr>
      <t xml:space="preserve">面積 </t>
    </r>
    <r>
      <rPr>
        <sz val="9"/>
        <color rgb="FF000000"/>
        <rFont val="ＭＳ ゴシック"/>
        <family val="3"/>
      </rPr>
      <t xml:space="preserve">(k</t>
    </r>
    <r>
      <rPr>
        <sz val="9"/>
        <color rgb="FF000000"/>
        <rFont val="Tahoma"/>
        <family val="2"/>
      </rPr>
      <t xml:space="preserve">㎡</t>
    </r>
    <r>
      <rPr>
        <sz val="9"/>
        <color rgb="FF000000"/>
        <rFont val="ＭＳ ゴシック"/>
        <family val="3"/>
      </rPr>
      <t xml:space="preserve">)</t>
    </r>
  </si>
  <si>
    <t xml:space="preserve">経常経費充当一般財源等</t>
  </si>
  <si>
    <r>
      <rPr>
        <sz val="9"/>
        <color rgb="FF000000"/>
        <rFont val="Tahoma"/>
        <family val="2"/>
      </rPr>
      <t xml:space="preserve">人口密度 </t>
    </r>
    <r>
      <rPr>
        <sz val="9"/>
        <color rgb="FF000000"/>
        <rFont val="ＭＳ ゴシック"/>
        <family val="3"/>
      </rPr>
      <t xml:space="preserve">(</t>
    </r>
    <r>
      <rPr>
        <sz val="9"/>
        <color rgb="FF000000"/>
        <rFont val="Tahoma"/>
        <family val="2"/>
      </rPr>
      <t xml:space="preserve">人</t>
    </r>
    <r>
      <rPr>
        <sz val="9"/>
        <color rgb="FF000000"/>
        <rFont val="ＭＳ ゴシック"/>
        <family val="3"/>
      </rPr>
      <t xml:space="preserve">/k</t>
    </r>
    <r>
      <rPr>
        <sz val="9"/>
        <color rgb="FF000000"/>
        <rFont val="Tahoma"/>
        <family val="2"/>
      </rPr>
      <t xml:space="preserve">㎡</t>
    </r>
    <r>
      <rPr>
        <sz val="9"/>
        <color rgb="FF000000"/>
        <rFont val="ＭＳ ゴシック"/>
        <family val="3"/>
      </rPr>
      <t xml:space="preserve">)</t>
    </r>
  </si>
  <si>
    <t xml:space="preserve">歳入一般財源等</t>
  </si>
  <si>
    <r>
      <rPr>
        <sz val="9"/>
        <color rgb="FF000000"/>
        <rFont val="Tahoma"/>
        <family val="2"/>
      </rPr>
      <t xml:space="preserve">世帯数 </t>
    </r>
    <r>
      <rPr>
        <sz val="9"/>
        <color rgb="FF000000"/>
        <rFont val="ＭＳ ゴシック"/>
        <family val="3"/>
      </rPr>
      <t xml:space="preserve">(</t>
    </r>
    <r>
      <rPr>
        <sz val="9"/>
        <color rgb="FF000000"/>
        <rFont val="Tahoma"/>
        <family val="2"/>
      </rPr>
      <t xml:space="preserve">世帯</t>
    </r>
    <r>
      <rPr>
        <sz val="9"/>
        <color rgb="FF000000"/>
        <rFont val="ＭＳ ゴシック"/>
        <family val="3"/>
      </rPr>
      <t xml:space="preserve">)</t>
    </r>
  </si>
  <si>
    <r>
      <rPr>
        <sz val="9"/>
        <color rgb="FF000000"/>
        <rFont val="Tahoma"/>
        <family val="2"/>
      </rPr>
      <t xml:space="preserve">職員の状況 </t>
    </r>
    <r>
      <rPr>
        <sz val="9"/>
        <color rgb="FF000000"/>
        <rFont val="ＭＳ ゴシック"/>
        <family val="3"/>
      </rPr>
      <t xml:space="preserve">(※8)</t>
    </r>
  </si>
  <si>
    <t xml:space="preserve">特別職等</t>
  </si>
  <si>
    <t xml:space="preserve">定数</t>
  </si>
  <si>
    <r>
      <rPr>
        <sz val="8"/>
        <color rgb="FF000000"/>
        <rFont val="ＭＳ ゴシック"/>
        <family val="3"/>
      </rPr>
      <t xml:space="preserve">1</t>
    </r>
    <r>
      <rPr>
        <sz val="8"/>
        <color rgb="FF000000"/>
        <rFont val="Tahoma"/>
        <family val="2"/>
      </rPr>
      <t xml:space="preserve">人あたり平均
給料月額</t>
    </r>
    <r>
      <rPr>
        <sz val="8"/>
        <color rgb="FF000000"/>
        <rFont val="ＭＳ ゴシック"/>
        <family val="3"/>
      </rPr>
      <t xml:space="preserve">(</t>
    </r>
    <r>
      <rPr>
        <sz val="8"/>
        <color rgb="FF000000"/>
        <rFont val="Tahoma"/>
        <family val="2"/>
      </rPr>
      <t xml:space="preserve">百円</t>
    </r>
    <r>
      <rPr>
        <sz val="8"/>
        <color rgb="FF000000"/>
        <rFont val="ＭＳ ゴシック"/>
        <family val="3"/>
      </rPr>
      <t xml:space="preserve">)</t>
    </r>
  </si>
  <si>
    <r>
      <rPr>
        <sz val="9"/>
        <color rgb="FF000000"/>
        <rFont val="Tahoma"/>
        <family val="2"/>
      </rPr>
      <t xml:space="preserve">一般職員等</t>
    </r>
    <r>
      <rPr>
        <sz val="9"/>
        <color rgb="FF000000"/>
        <rFont val="ＭＳ ゴシック"/>
        <family val="3"/>
      </rPr>
      <t xml:space="preserve">(※6)</t>
    </r>
  </si>
  <si>
    <r>
      <rPr>
        <sz val="9"/>
        <color rgb="FF000000"/>
        <rFont val="Tahoma"/>
        <family val="2"/>
      </rPr>
      <t xml:space="preserve">職員数
</t>
    </r>
    <r>
      <rPr>
        <sz val="9"/>
        <color rgb="FF000000"/>
        <rFont val="ＭＳ ゴシック"/>
        <family val="3"/>
      </rPr>
      <t xml:space="preserve">(</t>
    </r>
    <r>
      <rPr>
        <sz val="9"/>
        <color rgb="FF000000"/>
        <rFont val="Tahoma"/>
        <family val="2"/>
      </rPr>
      <t xml:space="preserve">人</t>
    </r>
    <r>
      <rPr>
        <sz val="9"/>
        <color rgb="FF000000"/>
        <rFont val="ＭＳ ゴシック"/>
        <family val="3"/>
      </rPr>
      <t xml:space="preserve">)</t>
    </r>
  </si>
  <si>
    <r>
      <rPr>
        <sz val="9"/>
        <color rgb="FF000000"/>
        <rFont val="Tahoma"/>
        <family val="2"/>
      </rPr>
      <t xml:space="preserve">給料月額
</t>
    </r>
    <r>
      <rPr>
        <sz val="9"/>
        <color rgb="FF000000"/>
        <rFont val="ＭＳ ゴシック"/>
        <family val="3"/>
      </rPr>
      <t xml:space="preserve">(</t>
    </r>
    <r>
      <rPr>
        <sz val="9"/>
        <color rgb="FF000000"/>
        <rFont val="Tahoma"/>
        <family val="2"/>
      </rPr>
      <t xml:space="preserve">百円</t>
    </r>
    <r>
      <rPr>
        <sz val="9"/>
        <color rgb="FF000000"/>
        <rFont val="ＭＳ ゴシック"/>
        <family val="3"/>
      </rPr>
      <t xml:space="preserve">)</t>
    </r>
  </si>
  <si>
    <t xml:space="preserve">地方債現在高</t>
  </si>
  <si>
    <t xml:space="preserve">　うち公的資金</t>
  </si>
  <si>
    <t xml:space="preserve">市区町村長</t>
  </si>
  <si>
    <t xml:space="preserve">一般職員</t>
  </si>
  <si>
    <t xml:space="preserve">地方債現在高（臨時財政対策債除き）</t>
  </si>
  <si>
    <t xml:space="preserve">副市区町村長</t>
  </si>
  <si>
    <t xml:space="preserve">　うち消防職員</t>
  </si>
  <si>
    <t xml:space="preserve">債務負担行為額（支出予定額）</t>
  </si>
  <si>
    <t xml:space="preserve">教育長</t>
  </si>
  <si>
    <t xml:space="preserve">　うち技能労務職員</t>
  </si>
  <si>
    <t xml:space="preserve">収益事業収入</t>
  </si>
  <si>
    <t xml:space="preserve">議会議長</t>
  </si>
  <si>
    <t xml:space="preserve">教育公務員</t>
  </si>
  <si>
    <t xml:space="preserve">土地開発基金現在高</t>
  </si>
  <si>
    <t xml:space="preserve">議会副議長</t>
  </si>
  <si>
    <t xml:space="preserve">臨時職員</t>
  </si>
  <si>
    <t xml:space="preserve">積立金
現在高</t>
  </si>
  <si>
    <t xml:space="preserve">財政調整基金</t>
  </si>
  <si>
    <t xml:space="preserve">議会議員</t>
  </si>
  <si>
    <t xml:space="preserve">合計</t>
  </si>
  <si>
    <t xml:space="preserve">減債基金</t>
  </si>
  <si>
    <t xml:space="preserve">ラスパイレス指数</t>
  </si>
  <si>
    <t xml:space="preserve">その他特定目的基金</t>
  </si>
  <si>
    <t xml:space="preserve">一般会計等の一覧</t>
  </si>
  <si>
    <t xml:space="preserve">事業会計の一覧</t>
  </si>
  <si>
    <t xml:space="preserve">公営企業（法適）の一覧</t>
  </si>
  <si>
    <t xml:space="preserve">公営企業（法非適）の一覧</t>
  </si>
  <si>
    <t xml:space="preserve">関係する一部事務組合等一覧</t>
  </si>
  <si>
    <t xml:space="preserve">地方公社・第三セクター等一覧</t>
  </si>
  <si>
    <t xml:space="preserve">項番</t>
  </si>
  <si>
    <t xml:space="preserve">会計名</t>
  </si>
  <si>
    <t xml:space="preserve">組合等名</t>
  </si>
  <si>
    <t xml:space="preserve">団体名</t>
  </si>
  <si>
    <t xml:space="preserve">(※3)</t>
  </si>
  <si>
    <t xml:space="preserve">（注釈）</t>
  </si>
  <si>
    <r>
      <rPr>
        <sz val="9"/>
        <color rgb="FF000000"/>
        <rFont val="ＭＳ ゴシック"/>
        <family val="3"/>
      </rPr>
      <t xml:space="preserve">※1</t>
    </r>
    <r>
      <rPr>
        <sz val="9"/>
        <color rgb="FF000000"/>
        <rFont val="Tahoma"/>
        <family val="2"/>
      </rPr>
      <t xml:space="preserve">：経常収支比率の</t>
    </r>
    <r>
      <rPr>
        <sz val="9"/>
        <color rgb="FF000000"/>
        <rFont val="ＭＳ ゴシック"/>
        <family val="3"/>
      </rPr>
      <t xml:space="preserve">( )</t>
    </r>
    <r>
      <rPr>
        <sz val="9"/>
        <color rgb="FF000000"/>
        <rFont val="Tahoma"/>
        <family val="2"/>
      </rPr>
      <t xml:space="preserve">内の数値は、「減収補塡債（特例分）」及び「臨時財政対策債」を除いて算出したものである。</t>
    </r>
  </si>
  <si>
    <r>
      <rPr>
        <sz val="9"/>
        <color rgb="FF000000"/>
        <rFont val="ＭＳ ゴシック"/>
        <family val="3"/>
      </rPr>
      <t xml:space="preserve">※2</t>
    </r>
    <r>
      <rPr>
        <sz val="9"/>
        <color rgb="FF000000"/>
        <rFont val="Tahoma"/>
        <family val="2"/>
      </rPr>
      <t xml:space="preserve">：各会計の一覧は主な会計（</t>
    </r>
    <r>
      <rPr>
        <sz val="9"/>
        <color rgb="FF000000"/>
        <rFont val="ＭＳ ゴシック"/>
        <family val="3"/>
      </rPr>
      <t xml:space="preserve">10</t>
    </r>
    <r>
      <rPr>
        <sz val="9"/>
        <color rgb="FF000000"/>
        <rFont val="Tahoma"/>
        <family val="2"/>
      </rPr>
      <t xml:space="preserve">会計まで）を記載している。</t>
    </r>
  </si>
  <si>
    <r>
      <rPr>
        <sz val="9"/>
        <color rgb="FF000000"/>
        <rFont val="ＭＳ ゴシック"/>
        <family val="3"/>
      </rPr>
      <t xml:space="preserve">※3</t>
    </r>
    <r>
      <rPr>
        <sz val="9"/>
        <color rgb="FF000000"/>
        <rFont val="Tahoma"/>
        <family val="2"/>
      </rPr>
      <t xml:space="preserve">：地方公共団体が損失補塡等を行っている出資法人で、健全化法の算出対象となっている団体については、「地方公社・第三セクター等」の団体名に○印を付与している。</t>
    </r>
  </si>
  <si>
    <r>
      <rPr>
        <sz val="9"/>
        <color rgb="FF000000"/>
        <rFont val="ＭＳ ゴシック"/>
        <family val="3"/>
      </rPr>
      <t xml:space="preserve">※4</t>
    </r>
    <r>
      <rPr>
        <sz val="9"/>
        <color rgb="FF000000"/>
        <rFont val="Tahoma"/>
        <family val="2"/>
      </rPr>
      <t xml:space="preserve">：資金不足比率欄には、資金が不足している会計のみ記載している。</t>
    </r>
  </si>
  <si>
    <r>
      <rPr>
        <sz val="9"/>
        <color rgb="FF000000"/>
        <rFont val="ＭＳ ゴシック"/>
        <family val="3"/>
      </rPr>
      <t xml:space="preserve">※5</t>
    </r>
    <r>
      <rPr>
        <sz val="9"/>
        <color rgb="FF000000"/>
        <rFont val="Tahoma"/>
        <family val="2"/>
      </rPr>
      <t xml:space="preserve">：産業構造の比率は、分母を就業人口総数とし、分類不能の産業を除いて算出。</t>
    </r>
  </si>
  <si>
    <r>
      <rPr>
        <sz val="9"/>
        <color rgb="FF000000"/>
        <rFont val="ＭＳ ゴシック"/>
        <family val="3"/>
      </rPr>
      <t xml:space="preserve">※6</t>
    </r>
    <r>
      <rPr>
        <sz val="9"/>
        <color rgb="FF000000"/>
        <rFont val="Tahoma"/>
        <family val="2"/>
      </rPr>
      <t xml:space="preserve">：個人情報保護の観点から、対象となる職員数が</t>
    </r>
    <r>
      <rPr>
        <sz val="9"/>
        <color rgb="FF000000"/>
        <rFont val="ＭＳ ゴシック"/>
        <family val="3"/>
      </rPr>
      <t xml:space="preserve">1</t>
    </r>
    <r>
      <rPr>
        <sz val="9"/>
        <color rgb="FF000000"/>
        <rFont val="Tahoma"/>
        <family val="2"/>
      </rPr>
      <t xml:space="preserve">人又は</t>
    </r>
    <r>
      <rPr>
        <sz val="9"/>
        <color rgb="FF000000"/>
        <rFont val="ＭＳ ゴシック"/>
        <family val="3"/>
      </rPr>
      <t xml:space="preserve">2</t>
    </r>
    <r>
      <rPr>
        <sz val="9"/>
        <color rgb="FF000000"/>
        <rFont val="Tahoma"/>
        <family val="2"/>
      </rPr>
      <t xml:space="preserve">人の場合は、｢給料月額</t>
    </r>
    <r>
      <rPr>
        <sz val="9"/>
        <color rgb="FF000000"/>
        <rFont val="ＭＳ ゴシック"/>
        <family val="3"/>
      </rPr>
      <t xml:space="preserve">(</t>
    </r>
    <r>
      <rPr>
        <sz val="9"/>
        <color rgb="FF000000"/>
        <rFont val="Tahoma"/>
        <family val="2"/>
      </rPr>
      <t xml:space="preserve">百円</t>
    </r>
    <r>
      <rPr>
        <sz val="9"/>
        <color rgb="FF000000"/>
        <rFont val="ＭＳ ゴシック"/>
        <family val="3"/>
      </rPr>
      <t xml:space="preserve">)</t>
    </r>
    <r>
      <rPr>
        <sz val="9"/>
        <color rgb="FF000000"/>
        <rFont val="Tahoma"/>
        <family val="2"/>
      </rPr>
      <t xml:space="preserve">｣と｢一人当たり給料月額（百円）｣を｢アスタリスク（＊）｣としている。（その他、数値のない欄については、すべてハイフン（－）としている）。</t>
    </r>
  </si>
  <si>
    <r>
      <rPr>
        <sz val="9"/>
        <color rgb="FF000000"/>
        <rFont val="ＭＳ ゴシック"/>
        <family val="3"/>
      </rPr>
      <t xml:space="preserve">※7</t>
    </r>
    <r>
      <rPr>
        <sz val="9"/>
        <color rgb="FF000000"/>
        <rFont val="Tahoma"/>
        <family val="2"/>
      </rPr>
      <t xml:space="preserve">：人口については、調査対象年度の</t>
    </r>
    <r>
      <rPr>
        <sz val="9"/>
        <color rgb="FF000000"/>
        <rFont val="ＭＳ ゴシック"/>
        <family val="3"/>
      </rPr>
      <t xml:space="preserve">1</t>
    </r>
    <r>
      <rPr>
        <sz val="9"/>
        <color rgb="FF000000"/>
        <rFont val="Tahoma"/>
        <family val="2"/>
      </rPr>
      <t xml:space="preserve">月</t>
    </r>
    <r>
      <rPr>
        <sz val="9"/>
        <color rgb="FF000000"/>
        <rFont val="ＭＳ ゴシック"/>
        <family val="3"/>
      </rPr>
      <t xml:space="preserve">1</t>
    </r>
    <r>
      <rPr>
        <sz val="9"/>
        <color rgb="FF000000"/>
        <rFont val="Tahoma"/>
        <family val="2"/>
      </rPr>
      <t xml:space="preserve">日現在の住民基本台帳に登載されている人口に基づいている。</t>
    </r>
  </si>
  <si>
    <r>
      <rPr>
        <sz val="9"/>
        <color rgb="FF000000"/>
        <rFont val="ＭＳ ゴシック"/>
        <family val="3"/>
      </rPr>
      <t xml:space="preserve">※8</t>
    </r>
    <r>
      <rPr>
        <sz val="9"/>
        <color rgb="FF000000"/>
        <rFont val="Tahoma"/>
        <family val="2"/>
      </rPr>
      <t xml:space="preserve">：職員の状況については、調査対象年度の地方公務員給与実態調査に基づいている。</t>
    </r>
  </si>
  <si>
    <r>
      <rPr>
        <b val="true"/>
        <sz val="9"/>
        <color rgb="FF000000"/>
        <rFont val="Tahoma"/>
        <family val="2"/>
      </rPr>
      <t xml:space="preserve">令和</t>
    </r>
    <r>
      <rPr>
        <b val="true"/>
        <sz val="9"/>
        <color rgb="FF000000"/>
        <rFont val="ＭＳ ゴシック"/>
        <family val="3"/>
      </rPr>
      <t xml:space="preserve">6</t>
    </r>
    <r>
      <rPr>
        <b val="true"/>
        <sz val="9"/>
        <color rgb="FF000000"/>
        <rFont val="Tahoma"/>
        <family val="2"/>
      </rPr>
      <t xml:space="preserve">年度</t>
    </r>
  </si>
  <si>
    <t xml:space="preserve">山口県山陽小野田市</t>
  </si>
  <si>
    <r>
      <rPr>
        <b val="true"/>
        <sz val="18"/>
        <color rgb="FF000000"/>
        <rFont val="ＭＳ ゴシック"/>
        <family val="3"/>
      </rPr>
      <t xml:space="preserve">(1) </t>
    </r>
    <r>
      <rPr>
        <b val="true"/>
        <sz val="18"/>
        <color rgb="FF000000"/>
        <rFont val="Tahoma"/>
        <family val="2"/>
      </rPr>
      <t xml:space="preserve">普通会計の状況（市町村）</t>
    </r>
  </si>
  <si>
    <t xml:space="preserve">歳入の状況（単位 千円・％）</t>
  </si>
  <si>
    <t xml:space="preserve">地方税の状況（単位 千円・％）</t>
  </si>
  <si>
    <t xml:space="preserve">歳出の状況（単位 千円・％）</t>
  </si>
  <si>
    <t xml:space="preserve">決算額</t>
  </si>
  <si>
    <t xml:space="preserve">構成比</t>
  </si>
  <si>
    <t xml:space="preserve">経常一般財源等</t>
  </si>
  <si>
    <t xml:space="preserve">収入済額</t>
  </si>
  <si>
    <t xml:space="preserve">超過課税分</t>
  </si>
  <si>
    <t xml:space="preserve">目的別歳出の状況（単位 千円・％）</t>
  </si>
  <si>
    <t xml:space="preserve">地方税</t>
  </si>
  <si>
    <t xml:space="preserve">普通税</t>
  </si>
  <si>
    <r>
      <rPr>
        <sz val="9"/>
        <color rgb="FF000000"/>
        <rFont val="Tahoma"/>
        <family val="2"/>
      </rPr>
      <t xml:space="preserve">決算額 </t>
    </r>
    <r>
      <rPr>
        <sz val="9"/>
        <color rgb="FF000000"/>
        <rFont val="ＭＳ ゴシック"/>
        <family val="3"/>
      </rPr>
      <t xml:space="preserve">(A)</t>
    </r>
  </si>
  <si>
    <r>
      <rPr>
        <sz val="9"/>
        <color rgb="FF000000"/>
        <rFont val="ＭＳ ゴシック"/>
        <family val="3"/>
      </rPr>
      <t xml:space="preserve">(A)</t>
    </r>
    <r>
      <rPr>
        <sz val="9"/>
        <color rgb="FF000000"/>
        <rFont val="Tahoma"/>
        <family val="2"/>
      </rPr>
      <t xml:space="preserve">のうち普通建設事業費</t>
    </r>
  </si>
  <si>
    <r>
      <rPr>
        <sz val="9"/>
        <color rgb="FF000000"/>
        <rFont val="ＭＳ ゴシック"/>
        <family val="3"/>
      </rPr>
      <t xml:space="preserve">(A)</t>
    </r>
    <r>
      <rPr>
        <sz val="9"/>
        <color rgb="FF000000"/>
        <rFont val="Tahoma"/>
        <family val="2"/>
      </rPr>
      <t xml:space="preserve">のうち充当一般財源等</t>
    </r>
  </si>
  <si>
    <t xml:space="preserve">地方譲与税</t>
  </si>
  <si>
    <t xml:space="preserve">　法定普通税</t>
  </si>
  <si>
    <t xml:space="preserve">議会費</t>
  </si>
  <si>
    <t xml:space="preserve">利子割交付金</t>
  </si>
  <si>
    <t xml:space="preserve">　　市町村民税</t>
  </si>
  <si>
    <t xml:space="preserve">総務費</t>
  </si>
  <si>
    <t xml:space="preserve">配当割交付金</t>
  </si>
  <si>
    <t xml:space="preserve">　　　個人均等割</t>
  </si>
  <si>
    <t xml:space="preserve">民生費</t>
  </si>
  <si>
    <t xml:space="preserve">株式等譲渡所得割交付金</t>
  </si>
  <si>
    <t xml:space="preserve">　　　所得割</t>
  </si>
  <si>
    <t xml:space="preserve">衛生費</t>
  </si>
  <si>
    <t xml:space="preserve">分離課税所得割交付金</t>
  </si>
  <si>
    <t xml:space="preserve">　　　法人均等割</t>
  </si>
  <si>
    <t xml:space="preserve">労働費</t>
  </si>
  <si>
    <t xml:space="preserve">地方消費税交付金</t>
  </si>
  <si>
    <t xml:space="preserve">　　　法人税割</t>
  </si>
  <si>
    <t xml:space="preserve">農林水産業費</t>
  </si>
  <si>
    <t xml:space="preserve">ゴルフ場利用税交付金</t>
  </si>
  <si>
    <t xml:space="preserve">　　固定資産税</t>
  </si>
  <si>
    <t xml:space="preserve">商工費</t>
  </si>
  <si>
    <t xml:space="preserve">自動車取得税交付金</t>
  </si>
  <si>
    <t xml:space="preserve">　　　うち純固定資産税</t>
  </si>
  <si>
    <t xml:space="preserve">土木費</t>
  </si>
  <si>
    <t xml:space="preserve">軽油引取税交付金</t>
  </si>
  <si>
    <t xml:space="preserve">　　軽自動車税</t>
  </si>
  <si>
    <t xml:space="preserve">消防費</t>
  </si>
  <si>
    <t xml:space="preserve">自動車税環境性能割交付金</t>
  </si>
  <si>
    <t xml:space="preserve">　　市町村たばこ税</t>
  </si>
  <si>
    <t xml:space="preserve">教育費</t>
  </si>
  <si>
    <t xml:space="preserve">法人事業税交付金</t>
  </si>
  <si>
    <t xml:space="preserve">　　鉱産税</t>
  </si>
  <si>
    <t xml:space="preserve">災害復旧費</t>
  </si>
  <si>
    <t xml:space="preserve">地方特例交付金等</t>
  </si>
  <si>
    <t xml:space="preserve">　　特別土地保有税</t>
  </si>
  <si>
    <t xml:space="preserve">公債費</t>
  </si>
  <si>
    <t xml:space="preserve">　住宅借入金等特別税額控除減収補塡特例交付金</t>
  </si>
  <si>
    <t xml:space="preserve">　法定外普通税</t>
  </si>
  <si>
    <t xml:space="preserve">諸支出金</t>
  </si>
  <si>
    <t xml:space="preserve">　定額減税減収補塡特例交付金</t>
  </si>
  <si>
    <t xml:space="preserve">目的税</t>
  </si>
  <si>
    <t xml:space="preserve">前年度繰上充用金</t>
  </si>
  <si>
    <t xml:space="preserve">　新型コロナウイルス感染症対策地方税減収補塡特別交付金</t>
  </si>
  <si>
    <t xml:space="preserve">　法定目的税</t>
  </si>
  <si>
    <t xml:space="preserve">歳出合計</t>
  </si>
  <si>
    <t xml:space="preserve">地方交付税</t>
  </si>
  <si>
    <t xml:space="preserve">　　入湯税</t>
  </si>
  <si>
    <t xml:space="preserve">　普通交付税</t>
  </si>
  <si>
    <t xml:space="preserve">　　事業所税</t>
  </si>
  <si>
    <t xml:space="preserve">性質別歳出の状況（単位 千円・％）</t>
  </si>
  <si>
    <t xml:space="preserve">　特別交付税</t>
  </si>
  <si>
    <t xml:space="preserve">　　都市計画税</t>
  </si>
  <si>
    <t xml:space="preserve">充当一般財源等</t>
  </si>
  <si>
    <t xml:space="preserve">　震災復興特別交付税</t>
  </si>
  <si>
    <t xml:space="preserve">　　水利地益税等</t>
  </si>
  <si>
    <t xml:space="preserve">義務的経費計</t>
  </si>
  <si>
    <r>
      <rPr>
        <sz val="9"/>
        <color rgb="FF000000"/>
        <rFont val="ＭＳ ゴシック"/>
        <family val="3"/>
      </rPr>
      <t xml:space="preserve">(</t>
    </r>
    <r>
      <rPr>
        <sz val="9"/>
        <color rgb="FF000000"/>
        <rFont val="Tahoma"/>
        <family val="2"/>
      </rPr>
      <t xml:space="preserve">一般財源計</t>
    </r>
    <r>
      <rPr>
        <sz val="9"/>
        <color rgb="FF000000"/>
        <rFont val="ＭＳ ゴシック"/>
        <family val="3"/>
      </rPr>
      <t xml:space="preserve">)</t>
    </r>
  </si>
  <si>
    <t xml:space="preserve">　法定外目的税</t>
  </si>
  <si>
    <t xml:space="preserve">　人件費</t>
  </si>
  <si>
    <t xml:space="preserve">交通安全対策特別交付金</t>
  </si>
  <si>
    <t xml:space="preserve">旧法による税</t>
  </si>
  <si>
    <t xml:space="preserve">　　うち職員給</t>
  </si>
  <si>
    <t xml:space="preserve">分担金・負担金</t>
  </si>
  <si>
    <t xml:space="preserve">　扶助費</t>
  </si>
  <si>
    <t xml:space="preserve">使用料</t>
  </si>
  <si>
    <t xml:space="preserve">　公債費</t>
  </si>
  <si>
    <t xml:space="preserve">手数料</t>
  </si>
  <si>
    <t xml:space="preserve">内訳</t>
  </si>
  <si>
    <t xml:space="preserve">元利償還金</t>
  </si>
  <si>
    <t xml:space="preserve">国庫支出金</t>
  </si>
  <si>
    <r>
      <rPr>
        <sz val="9"/>
        <color rgb="FF000000"/>
        <rFont val="Tahoma"/>
        <family val="2"/>
      </rPr>
      <t xml:space="preserve">令和</t>
    </r>
    <r>
      <rPr>
        <sz val="9"/>
        <color rgb="FF000000"/>
        <rFont val="ＭＳ ゴシック"/>
        <family val="3"/>
      </rPr>
      <t xml:space="preserve">6</t>
    </r>
    <r>
      <rPr>
        <sz val="9"/>
        <color rgb="FF000000"/>
        <rFont val="Tahoma"/>
        <family val="2"/>
      </rPr>
      <t xml:space="preserve">年度</t>
    </r>
  </si>
  <si>
    <r>
      <rPr>
        <sz val="9"/>
        <color rgb="FF000000"/>
        <rFont val="Tahoma"/>
        <family val="2"/>
      </rPr>
      <t xml:space="preserve">令和</t>
    </r>
    <r>
      <rPr>
        <sz val="9"/>
        <color rgb="FF000000"/>
        <rFont val="ＭＳ ゴシック"/>
        <family val="3"/>
      </rPr>
      <t xml:space="preserve">5</t>
    </r>
    <r>
      <rPr>
        <sz val="9"/>
        <color rgb="FF000000"/>
        <rFont val="Tahoma"/>
        <family val="2"/>
      </rPr>
      <t xml:space="preserve">年度</t>
    </r>
  </si>
  <si>
    <t xml:space="preserve">　うち元金</t>
  </si>
  <si>
    <r>
      <rPr>
        <sz val="8"/>
        <color rgb="FF000000"/>
        <rFont val="Tahoma"/>
        <family val="2"/>
      </rPr>
      <t xml:space="preserve">国有提供交付金</t>
    </r>
    <r>
      <rPr>
        <sz val="8"/>
        <color rgb="FF000000"/>
        <rFont val="ＭＳ ゴシック"/>
        <family val="3"/>
      </rPr>
      <t xml:space="preserve">(</t>
    </r>
    <r>
      <rPr>
        <sz val="8"/>
        <color rgb="FF000000"/>
        <rFont val="Tahoma"/>
        <family val="2"/>
      </rPr>
      <t xml:space="preserve">特別区財調交付金</t>
    </r>
    <r>
      <rPr>
        <sz val="8"/>
        <color rgb="FF000000"/>
        <rFont val="ＭＳ ゴシック"/>
        <family val="3"/>
      </rPr>
      <t xml:space="preserve">)</t>
    </r>
  </si>
  <si>
    <r>
      <rPr>
        <sz val="9"/>
        <color rgb="FF000000"/>
        <rFont val="Tahoma"/>
        <family val="2"/>
      </rPr>
      <t xml:space="preserve">徴収率
</t>
    </r>
    <r>
      <rPr>
        <sz val="9"/>
        <color rgb="FF000000"/>
        <rFont val="ＭＳ ゴシック"/>
        <family val="3"/>
      </rPr>
      <t xml:space="preserve">(</t>
    </r>
    <r>
      <rPr>
        <sz val="9"/>
        <color rgb="FF000000"/>
        <rFont val="Tahoma"/>
        <family val="2"/>
      </rPr>
      <t xml:space="preserve">％</t>
    </r>
    <r>
      <rPr>
        <sz val="9"/>
        <color rgb="FF000000"/>
        <rFont val="ＭＳ ゴシック"/>
        <family val="3"/>
      </rPr>
      <t xml:space="preserve">)</t>
    </r>
  </si>
  <si>
    <t xml:space="preserve">現年</t>
  </si>
  <si>
    <t xml:space="preserve">　うち利子</t>
  </si>
  <si>
    <t xml:space="preserve">都道府県支出金</t>
  </si>
  <si>
    <t xml:space="preserve">・計</t>
  </si>
  <si>
    <t xml:space="preserve">市町村民税</t>
  </si>
  <si>
    <t xml:space="preserve">一時借入金利子</t>
  </si>
  <si>
    <t xml:space="preserve">財産収入</t>
  </si>
  <si>
    <t xml:space="preserve">純固定資産税</t>
  </si>
  <si>
    <t xml:space="preserve">その他の経費</t>
  </si>
  <si>
    <t xml:space="preserve">寄附金</t>
  </si>
  <si>
    <t xml:space="preserve">　物件費</t>
  </si>
  <si>
    <t xml:space="preserve">繰入金</t>
  </si>
  <si>
    <t xml:space="preserve">公営事業等への繰出</t>
  </si>
  <si>
    <t xml:space="preserve">国民健康保険事業会計の状況</t>
  </si>
  <si>
    <t xml:space="preserve">　維持補修費</t>
  </si>
  <si>
    <t xml:space="preserve">繰越金</t>
  </si>
  <si>
    <t xml:space="preserve">　補助費等</t>
  </si>
  <si>
    <t xml:space="preserve">諸収入</t>
  </si>
  <si>
    <t xml:space="preserve">下水道</t>
  </si>
  <si>
    <t xml:space="preserve">再差引収支</t>
  </si>
  <si>
    <t xml:space="preserve">　　うち一部事務組合負担金</t>
  </si>
  <si>
    <t xml:space="preserve">地方債</t>
  </si>
  <si>
    <t xml:space="preserve">病院</t>
  </si>
  <si>
    <r>
      <rPr>
        <sz val="9"/>
        <color rgb="FF000000"/>
        <rFont val="Tahoma"/>
        <family val="2"/>
      </rPr>
      <t xml:space="preserve">加入世帯数</t>
    </r>
    <r>
      <rPr>
        <sz val="9"/>
        <color rgb="FF000000"/>
        <rFont val="ＭＳ ゴシック"/>
        <family val="3"/>
      </rPr>
      <t xml:space="preserve">(</t>
    </r>
    <r>
      <rPr>
        <sz val="9"/>
        <color rgb="FF000000"/>
        <rFont val="Tahoma"/>
        <family val="2"/>
      </rPr>
      <t xml:space="preserve">世帯</t>
    </r>
    <r>
      <rPr>
        <sz val="9"/>
        <color rgb="FF000000"/>
        <rFont val="ＭＳ ゴシック"/>
        <family val="3"/>
      </rPr>
      <t xml:space="preserve">)</t>
    </r>
  </si>
  <si>
    <t xml:space="preserve">　繰出金</t>
  </si>
  <si>
    <r>
      <rPr>
        <sz val="9"/>
        <color rgb="FF000000"/>
        <rFont val="Tahoma"/>
        <family val="2"/>
      </rPr>
      <t xml:space="preserve">　うち減収補塡債</t>
    </r>
    <r>
      <rPr>
        <sz val="9"/>
        <color rgb="FF000000"/>
        <rFont val="ＭＳ ゴシック"/>
        <family val="3"/>
      </rPr>
      <t xml:space="preserve">(</t>
    </r>
    <r>
      <rPr>
        <sz val="9"/>
        <color rgb="FF000000"/>
        <rFont val="Tahoma"/>
        <family val="2"/>
      </rPr>
      <t xml:space="preserve">特例分</t>
    </r>
    <r>
      <rPr>
        <sz val="9"/>
        <color rgb="FF000000"/>
        <rFont val="ＭＳ ゴシック"/>
        <family val="3"/>
      </rPr>
      <t xml:space="preserve">)</t>
    </r>
  </si>
  <si>
    <t xml:space="preserve">上水道</t>
  </si>
  <si>
    <r>
      <rPr>
        <sz val="9"/>
        <color rgb="FF000000"/>
        <rFont val="Tahoma"/>
        <family val="2"/>
      </rPr>
      <t xml:space="preserve">被保険者数</t>
    </r>
    <r>
      <rPr>
        <sz val="9"/>
        <color rgb="FF000000"/>
        <rFont val="ＭＳ ゴシック"/>
        <family val="3"/>
      </rPr>
      <t xml:space="preserve">(</t>
    </r>
    <r>
      <rPr>
        <sz val="9"/>
        <color rgb="FF000000"/>
        <rFont val="Tahoma"/>
        <family val="2"/>
      </rPr>
      <t xml:space="preserve">人</t>
    </r>
    <r>
      <rPr>
        <sz val="9"/>
        <color rgb="FF000000"/>
        <rFont val="ＭＳ ゴシック"/>
        <family val="3"/>
      </rPr>
      <t xml:space="preserve">)</t>
    </r>
  </si>
  <si>
    <t xml:space="preserve">　積立金</t>
  </si>
  <si>
    <t xml:space="preserve">　うち臨時財政対策債</t>
  </si>
  <si>
    <t xml:space="preserve">工業用水道</t>
  </si>
  <si>
    <r>
      <rPr>
        <sz val="9"/>
        <color rgb="FF000000"/>
        <rFont val="Tahoma"/>
        <family val="2"/>
      </rPr>
      <t xml:space="preserve">被保険者
</t>
    </r>
    <r>
      <rPr>
        <sz val="9"/>
        <color rgb="FF000000"/>
        <rFont val="ＭＳ ゴシック"/>
        <family val="3"/>
      </rPr>
      <t xml:space="preserve">1</t>
    </r>
    <r>
      <rPr>
        <sz val="9"/>
        <color rgb="FF000000"/>
        <rFont val="Tahoma"/>
        <family val="2"/>
      </rPr>
      <t xml:space="preserve">人当り</t>
    </r>
  </si>
  <si>
    <r>
      <rPr>
        <sz val="9"/>
        <color rgb="FF000000"/>
        <rFont val="Tahoma"/>
        <family val="2"/>
      </rPr>
      <t xml:space="preserve">保険税</t>
    </r>
    <r>
      <rPr>
        <sz val="9"/>
        <color rgb="FF000000"/>
        <rFont val="ＭＳ ゴシック"/>
        <family val="3"/>
      </rPr>
      <t xml:space="preserve">(</t>
    </r>
    <r>
      <rPr>
        <sz val="9"/>
        <color rgb="FF000000"/>
        <rFont val="Tahoma"/>
        <family val="2"/>
      </rPr>
      <t xml:space="preserve">料</t>
    </r>
    <r>
      <rPr>
        <sz val="9"/>
        <color rgb="FF000000"/>
        <rFont val="ＭＳ ゴシック"/>
        <family val="3"/>
      </rPr>
      <t xml:space="preserve">)</t>
    </r>
    <r>
      <rPr>
        <sz val="9"/>
        <color rgb="FF000000"/>
        <rFont val="Tahoma"/>
        <family val="2"/>
      </rPr>
      <t xml:space="preserve">収入額</t>
    </r>
  </si>
  <si>
    <t xml:space="preserve">　投資・出資金・貸付金</t>
  </si>
  <si>
    <t xml:space="preserve">歳入合計</t>
  </si>
  <si>
    <t xml:space="preserve">国民健康保険</t>
  </si>
  <si>
    <t xml:space="preserve">　前年度繰上充用金</t>
  </si>
  <si>
    <t xml:space="preserve">その他</t>
  </si>
  <si>
    <t xml:space="preserve">保険給付費</t>
  </si>
  <si>
    <t xml:space="preserve">投資的経費計</t>
  </si>
  <si>
    <r>
      <rPr>
        <sz val="9"/>
        <color rgb="FF000000"/>
        <rFont val="ＭＳ ゴシック"/>
        <family val="3"/>
      </rPr>
      <t xml:space="preserve">(</t>
    </r>
    <r>
      <rPr>
        <sz val="9"/>
        <color rgb="FF000000"/>
        <rFont val="Tahoma"/>
        <family val="2"/>
      </rPr>
      <t xml:space="preserve">注釈</t>
    </r>
    <r>
      <rPr>
        <sz val="9"/>
        <color rgb="FF000000"/>
        <rFont val="ＭＳ ゴシック"/>
        <family val="3"/>
      </rPr>
      <t xml:space="preserve">)</t>
    </r>
  </si>
  <si>
    <t xml:space="preserve">　　うち人件費</t>
  </si>
  <si>
    <t xml:space="preserve">　　普通建設事業費の補助事業費には受託事業費のうちの補助事業費を含み、</t>
  </si>
  <si>
    <t xml:space="preserve">普通建設事業費</t>
  </si>
  <si>
    <t xml:space="preserve">　単独事業費には同級他団体施行事業負担金及び受託事業費のうちの単独事業費を含む。</t>
  </si>
  <si>
    <t xml:space="preserve">　うち補助</t>
  </si>
  <si>
    <t xml:space="preserve">　うち単独</t>
  </si>
  <si>
    <t xml:space="preserve">災害復旧事業費</t>
  </si>
  <si>
    <t xml:space="preserve">失業対策事業費</t>
  </si>
  <si>
    <r>
      <rPr>
        <b val="true"/>
        <sz val="24"/>
        <color rgb="FF000000"/>
        <rFont val="ＭＳ ゴシック"/>
        <family val="3"/>
      </rPr>
      <t xml:space="preserve">(2)</t>
    </r>
    <r>
      <rPr>
        <b val="true"/>
        <sz val="24"/>
        <color rgb="FF000000"/>
        <rFont val="Tahoma"/>
        <family val="2"/>
      </rPr>
      <t xml:space="preserve">各会計、関係団体の財政状況及び健全化判断比率（市町村）</t>
    </r>
  </si>
  <si>
    <r>
      <rPr>
        <b val="true"/>
        <sz val="12"/>
        <color rgb="FF000000"/>
        <rFont val="Tahoma"/>
        <family val="2"/>
      </rPr>
      <t xml:space="preserve">令和</t>
    </r>
    <r>
      <rPr>
        <b val="true"/>
        <sz val="12"/>
        <color rgb="FF000000"/>
        <rFont val="ＭＳ ゴシック"/>
        <family val="3"/>
      </rPr>
      <t xml:space="preserve">6</t>
    </r>
    <r>
      <rPr>
        <b val="true"/>
        <sz val="12"/>
        <color rgb="FF000000"/>
        <rFont val="Tahoma"/>
        <family val="2"/>
      </rPr>
      <t xml:space="preserve">年度</t>
    </r>
  </si>
  <si>
    <t xml:space="preserve">一般会計等の財政状況（単位：百万円）</t>
  </si>
  <si>
    <t xml:space="preserve">地方公社・第三セクター等の経営状況及び地方公共団体の財政的支援の状況（単位：百万円）</t>
  </si>
  <si>
    <t xml:space="preserve">歳入</t>
  </si>
  <si>
    <t xml:space="preserve">歳出</t>
  </si>
  <si>
    <t xml:space="preserve">形式収支</t>
  </si>
  <si>
    <t xml:space="preserve">他会計等
からの
繰入金</t>
  </si>
  <si>
    <t xml:space="preserve">地方債
現在高</t>
  </si>
  <si>
    <t xml:space="preserve">備考</t>
  </si>
  <si>
    <t xml:space="preserve">地方公社・第三セクター等名</t>
  </si>
  <si>
    <t xml:space="preserve">経常損益</t>
  </si>
  <si>
    <t xml:space="preserve">純資産又は
正味財産</t>
  </si>
  <si>
    <t xml:space="preserve">当該団体
からの
出資金</t>
  </si>
  <si>
    <t xml:space="preserve">当該団体
からの
補助金</t>
  </si>
  <si>
    <t xml:space="preserve">当該団体
からの
貸付金</t>
  </si>
  <si>
    <t xml:space="preserve">当該団体からの債務保証に係る債務残高</t>
  </si>
  <si>
    <t xml:space="preserve">当該団体からの損失補償に係る債務残高</t>
  </si>
  <si>
    <t xml:space="preserve">一般会計等
負担見込額</t>
  </si>
  <si>
    <t xml:space="preserve">一般会計</t>
  </si>
  <si>
    <t xml:space="preserve">山陽小野田市土地開発公社</t>
  </si>
  <si>
    <t xml:space="preserve">公立大学法人山陽小野田市立山口東京理科大学</t>
  </si>
  <si>
    <r>
      <rPr>
        <sz val="14"/>
        <color rgb="FF000000"/>
        <rFont val="Tahoma"/>
        <family val="2"/>
      </rPr>
      <t xml:space="preserve">山陽小野田</t>
    </r>
    <r>
      <rPr>
        <sz val="14"/>
        <color rgb="FF000000"/>
        <rFont val="ＭＳ Ｐゴシック"/>
        <family val="3"/>
      </rPr>
      <t xml:space="preserve">LABV</t>
    </r>
    <r>
      <rPr>
        <sz val="14"/>
        <color rgb="FF000000"/>
        <rFont val="Tahoma"/>
        <family val="2"/>
      </rPr>
      <t xml:space="preserve">プロジェクト</t>
    </r>
  </si>
  <si>
    <t xml:space="preserve">実質赤字額</t>
  </si>
  <si>
    <t xml:space="preserve">計</t>
  </si>
  <si>
    <t xml:space="preserve">一般会計等（純計）</t>
  </si>
  <si>
    <t xml:space="preserve">　※一般会計等（純計）は、各会計の相互間の繰入・繰出等の重複を控除したものであり、各会計の合計と一致しない場合がある。</t>
  </si>
  <si>
    <t xml:space="preserve">公営企業会計等の財政状況（単位：百万円）</t>
  </si>
  <si>
    <t xml:space="preserve">総収益
（歳入）</t>
  </si>
  <si>
    <t xml:space="preserve">総費用
（歳出）</t>
  </si>
  <si>
    <t xml:space="preserve">純損益
（形式収支）</t>
  </si>
  <si>
    <r>
      <rPr>
        <sz val="14"/>
        <color rgb="FF000000"/>
        <rFont val="Tahoma"/>
        <family val="2"/>
      </rPr>
      <t xml:space="preserve">資金剰余額
</t>
    </r>
    <r>
      <rPr>
        <sz val="14"/>
        <color rgb="FF000000"/>
        <rFont val="ＭＳ Ｐゴシック"/>
        <family val="3"/>
      </rPr>
      <t xml:space="preserve">/</t>
    </r>
    <r>
      <rPr>
        <sz val="14"/>
        <color rgb="FF000000"/>
        <rFont val="Tahoma"/>
        <family val="2"/>
      </rPr>
      <t xml:space="preserve">不足額
（実質収支）</t>
    </r>
  </si>
  <si>
    <t xml:space="preserve">企業債
（地方債）
現在高</t>
  </si>
  <si>
    <t xml:space="preserve">左のうち
一般会計等
繰入見込額</t>
  </si>
  <si>
    <t xml:space="preserve">資金不足
比率</t>
  </si>
  <si>
    <t xml:space="preserve">国民健康保険特別会計</t>
  </si>
  <si>
    <t xml:space="preserve">介護保険特別会計</t>
  </si>
  <si>
    <t xml:space="preserve">後期高齢者医療特別会計</t>
  </si>
  <si>
    <t xml:space="preserve">駐車場事業特別会計</t>
  </si>
  <si>
    <t xml:space="preserve">小型自動車競走事業特別会計</t>
  </si>
  <si>
    <t xml:space="preserve">水道事業会計</t>
  </si>
  <si>
    <t xml:space="preserve">法適用企業</t>
  </si>
  <si>
    <t xml:space="preserve">工業用水道事業会計</t>
  </si>
  <si>
    <t xml:space="preserve">病院事業会計</t>
  </si>
  <si>
    <t xml:space="preserve">下水道事業会計</t>
  </si>
  <si>
    <t xml:space="preserve">連結実質赤字額</t>
  </si>
  <si>
    <t xml:space="preserve">公営企業会計等</t>
  </si>
  <si>
    <t xml:space="preserve">関係する一部事務組合等の財政状況（単位：百万円）</t>
  </si>
  <si>
    <t xml:space="preserve">一部事務組合等名</t>
  </si>
  <si>
    <t xml:space="preserve">左のうち
一般会計等
負担見込額</t>
  </si>
  <si>
    <t xml:space="preserve">山口県市町総合事務組合（一般会計）</t>
  </si>
  <si>
    <t xml:space="preserve">山口県市町総合事務組合（退職手当特別会計）</t>
  </si>
  <si>
    <t xml:space="preserve">山口県市町総合事務組合（消防団員補償等特別会計）</t>
  </si>
  <si>
    <t xml:space="preserve">山口県市町総合事務組合（非常勤職員公務災害補償特別会計）</t>
  </si>
  <si>
    <t xml:space="preserve">山口県市町総合事務組合（山口県市町公平委員会特別会計）</t>
  </si>
  <si>
    <t xml:space="preserve">山口県市町総合事務組合（交通災害共済特別会計）</t>
  </si>
  <si>
    <t xml:space="preserve">山口県市町総合事務組合（山口県自治会館管理特別会計）</t>
  </si>
  <si>
    <t xml:space="preserve">山口県後期高齢者医療広域連合（一般会計）</t>
  </si>
  <si>
    <t xml:space="preserve">山口県後期高齢者医療広域連合（後期高齢者医療特別会計）</t>
  </si>
  <si>
    <t xml:space="preserve">宇部・山陽小野田消防組合（一般会計）</t>
  </si>
  <si>
    <t xml:space="preserve">一部事務組合等</t>
  </si>
  <si>
    <t xml:space="preserve">地方公社・第三セクター等</t>
  </si>
  <si>
    <r>
      <rPr>
        <sz val="14"/>
        <color rgb="FF000000"/>
        <rFont val="Tahoma"/>
        <family val="2"/>
      </rPr>
      <t xml:space="preserve">　※地方公共団体が①</t>
    </r>
    <r>
      <rPr>
        <sz val="14"/>
        <color rgb="FF000000"/>
        <rFont val="ＭＳ Ｐゴシック"/>
        <family val="3"/>
      </rPr>
      <t xml:space="preserve">25%</t>
    </r>
    <r>
      <rPr>
        <sz val="14"/>
        <color rgb="FF000000"/>
        <rFont val="Tahoma"/>
        <family val="2"/>
      </rPr>
      <t xml:space="preserve">以上出資している法人又は②財政支援を行っている法人を記載している。</t>
    </r>
  </si>
  <si>
    <t xml:space="preserve">　※地方公共団体財政健全化法に基づき将来負担比率の算定対象となっている法人については、○印を付与している。</t>
  </si>
  <si>
    <t xml:space="preserve">公債費負担の状況</t>
  </si>
  <si>
    <t xml:space="preserve">将来負担の状況</t>
  </si>
  <si>
    <t xml:space="preserve">実質公債費比率　　（千円・％）</t>
  </si>
  <si>
    <t xml:space="preserve">将来負担比率　　（千円・％）</t>
  </si>
  <si>
    <r>
      <rPr>
        <sz val="14"/>
        <color rgb="FF000000"/>
        <rFont val="Tahoma"/>
        <family val="2"/>
      </rPr>
      <t xml:space="preserve">令和</t>
    </r>
    <r>
      <rPr>
        <sz val="14"/>
        <color rgb="FF000000"/>
        <rFont val="ＭＳ Ｐゴシック"/>
        <family val="3"/>
      </rPr>
      <t xml:space="preserve">4</t>
    </r>
    <r>
      <rPr>
        <sz val="14"/>
        <color rgb="FF000000"/>
        <rFont val="Tahoma"/>
        <family val="2"/>
      </rPr>
      <t xml:space="preserve">年度</t>
    </r>
  </si>
  <si>
    <r>
      <rPr>
        <sz val="14"/>
        <color rgb="FF000000"/>
        <rFont val="Tahoma"/>
        <family val="2"/>
      </rPr>
      <t xml:space="preserve">令和</t>
    </r>
    <r>
      <rPr>
        <sz val="14"/>
        <color rgb="FF000000"/>
        <rFont val="ＭＳ Ｐゴシック"/>
        <family val="3"/>
      </rPr>
      <t xml:space="preserve">5</t>
    </r>
    <r>
      <rPr>
        <sz val="14"/>
        <color rgb="FF000000"/>
        <rFont val="Tahoma"/>
        <family val="2"/>
      </rPr>
      <t xml:space="preserve">年度</t>
    </r>
  </si>
  <si>
    <r>
      <rPr>
        <sz val="14"/>
        <color rgb="FF000000"/>
        <rFont val="Tahoma"/>
        <family val="2"/>
      </rPr>
      <t xml:space="preserve">令和</t>
    </r>
    <r>
      <rPr>
        <sz val="14"/>
        <color rgb="FF000000"/>
        <rFont val="ＭＳ Ｐゴシック"/>
        <family val="3"/>
      </rPr>
      <t xml:space="preserve">6</t>
    </r>
    <r>
      <rPr>
        <sz val="14"/>
        <color rgb="FF000000"/>
        <rFont val="Tahoma"/>
        <family val="2"/>
      </rPr>
      <t xml:space="preserve">年度</t>
    </r>
  </si>
  <si>
    <t xml:space="preserve">分母比</t>
  </si>
  <si>
    <t xml:space="preserve">将来負担額</t>
  </si>
  <si>
    <t xml:space="preserve">一般会計等に係る地方債の現在高 </t>
  </si>
  <si>
    <t xml:space="preserve">債務負担行為</t>
  </si>
  <si>
    <r>
      <rPr>
        <sz val="14"/>
        <color rgb="FF000000"/>
        <rFont val="ＭＳ Ｐゴシック"/>
        <family val="3"/>
      </rPr>
      <t xml:space="preserve">PFI</t>
    </r>
    <r>
      <rPr>
        <sz val="14"/>
        <color rgb="FF000000"/>
        <rFont val="Tahoma"/>
        <family val="2"/>
      </rPr>
      <t xml:space="preserve">事業に係るもの</t>
    </r>
  </si>
  <si>
    <t xml:space="preserve">減債基金積立不足算定額</t>
  </si>
  <si>
    <t xml:space="preserve">債務負担行為に基づく支出予定額 </t>
  </si>
  <si>
    <t xml:space="preserve">いわゆる五省協定等に係るもの</t>
  </si>
  <si>
    <t xml:space="preserve">準元利償還金</t>
  </si>
  <si>
    <t xml:space="preserve">満期一括償還地方債に係る年度割相当額</t>
  </si>
  <si>
    <t xml:space="preserve">公営企業債等繰入見込額 </t>
  </si>
  <si>
    <t xml:space="preserve">国営土地改良事業に係るもの</t>
  </si>
  <si>
    <t xml:space="preserve">公営企業債の元利償還金
に対する繰入金</t>
  </si>
  <si>
    <t xml:space="preserve">組合等負担等見込額 </t>
  </si>
  <si>
    <t xml:space="preserve">森林総合研究所等が行う事業に係るもの</t>
  </si>
  <si>
    <t xml:space="preserve">組合等が起こした地方債の元利
償還金に対する負担金等</t>
  </si>
  <si>
    <t xml:space="preserve">退職手当負担見込額 </t>
  </si>
  <si>
    <t xml:space="preserve">地方公務員等共済組合に係るもの</t>
  </si>
  <si>
    <t xml:space="preserve">債務負担行為に基づく支出額（公債費に準ずるもの）</t>
  </si>
  <si>
    <t xml:space="preserve">設立法人等の負債額等負担見込額 </t>
  </si>
  <si>
    <t xml:space="preserve">依頼土地の買い戻しに係るもの</t>
  </si>
  <si>
    <t xml:space="preserve">一時借入金の利子</t>
  </si>
  <si>
    <t xml:space="preserve">　うち、健全化法施行規則附則第三条に係る負担見込額</t>
  </si>
  <si>
    <t xml:space="preserve">社会福祉法人の施設建設費に係るもの</t>
  </si>
  <si>
    <r>
      <rPr>
        <sz val="14"/>
        <color rgb="FF000000"/>
        <rFont val="ＭＳ Ｐゴシック"/>
        <family val="3"/>
      </rPr>
      <t xml:space="preserve">(</t>
    </r>
    <r>
      <rPr>
        <sz val="14"/>
        <color rgb="FF000000"/>
        <rFont val="Tahoma"/>
        <family val="2"/>
      </rPr>
      <t xml:space="preserve">Ａ</t>
    </r>
    <r>
      <rPr>
        <sz val="14"/>
        <color rgb="FF000000"/>
        <rFont val="ＭＳ Ｐゴシック"/>
        <family val="3"/>
      </rPr>
      <t xml:space="preserve">)</t>
    </r>
  </si>
  <si>
    <t xml:space="preserve">連結実質赤字額 </t>
  </si>
  <si>
    <t xml:space="preserve">損失補償・債務保証の履行に係るもの</t>
  </si>
  <si>
    <t xml:space="preserve">組合等連結実質赤字額負担見込額 </t>
  </si>
  <si>
    <t xml:space="preserve">引き受けた債務の履行に係るもの</t>
  </si>
  <si>
    <r>
      <rPr>
        <sz val="14"/>
        <color rgb="FF000000"/>
        <rFont val="ＭＳ Ｐゴシック"/>
        <family val="3"/>
      </rPr>
      <t xml:space="preserve">(</t>
    </r>
    <r>
      <rPr>
        <sz val="14"/>
        <color rgb="FF000000"/>
        <rFont val="Tahoma"/>
        <family val="2"/>
      </rPr>
      <t xml:space="preserve">Ｅ</t>
    </r>
    <r>
      <rPr>
        <sz val="14"/>
        <color rgb="FF000000"/>
        <rFont val="ＭＳ Ｐゴシック"/>
        <family val="3"/>
      </rPr>
      <t xml:space="preserve">)</t>
    </r>
  </si>
  <si>
    <t xml:space="preserve">その他上記に準ずるもの</t>
  </si>
  <si>
    <t xml:space="preserve">充当可能
財源等</t>
  </si>
  <si>
    <t xml:space="preserve">充当可能基金 </t>
  </si>
  <si>
    <t xml:space="preserve">企業債等
繰入見込額</t>
  </si>
  <si>
    <t xml:space="preserve">国営土地改良事業・森林総合研究所等が行う事業に係るもの</t>
  </si>
  <si>
    <t xml:space="preserve">充当可能特定歳入 </t>
  </si>
  <si>
    <t xml:space="preserve">基準財政需要額算入見込額 </t>
  </si>
  <si>
    <r>
      <rPr>
        <sz val="14"/>
        <color rgb="FF000000"/>
        <rFont val="ＭＳ Ｐゴシック"/>
        <family val="3"/>
      </rPr>
      <t xml:space="preserve">(</t>
    </r>
    <r>
      <rPr>
        <sz val="14"/>
        <color rgb="FF000000"/>
        <rFont val="Tahoma"/>
        <family val="2"/>
      </rPr>
      <t xml:space="preserve">Ｆ</t>
    </r>
    <r>
      <rPr>
        <sz val="14"/>
        <color rgb="FF000000"/>
        <rFont val="ＭＳ Ｐゴシック"/>
        <family val="3"/>
      </rPr>
      <t xml:space="preserve">)</t>
    </r>
  </si>
  <si>
    <r>
      <rPr>
        <sz val="14"/>
        <color rgb="FF000000"/>
        <rFont val="Tahoma"/>
        <family val="2"/>
      </rPr>
      <t xml:space="preserve">将来負担比率（</t>
    </r>
    <r>
      <rPr>
        <sz val="14"/>
        <color rgb="FF000000"/>
        <rFont val="ＭＳ Ｐゴシック"/>
        <family val="3"/>
      </rPr>
      <t xml:space="preserve">(</t>
    </r>
    <r>
      <rPr>
        <sz val="14"/>
        <color rgb="FF000000"/>
        <rFont val="Tahoma"/>
        <family val="2"/>
      </rPr>
      <t xml:space="preserve">Ｅ</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Ｆ</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Ｃ</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Ｄ</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１００</t>
    </r>
  </si>
  <si>
    <t xml:space="preserve">その他の会計</t>
  </si>
  <si>
    <t xml:space="preserve">公社・
三セク等</t>
  </si>
  <si>
    <t xml:space="preserve">地方道路公社に係る将来負担額</t>
  </si>
  <si>
    <t xml:space="preserve">土地開発公社に係る将来負担額</t>
  </si>
  <si>
    <t xml:space="preserve">利子補給に係るもの</t>
  </si>
  <si>
    <t xml:space="preserve">早期健全化基準</t>
  </si>
  <si>
    <t xml:space="preserve">財政再生基準</t>
  </si>
  <si>
    <t xml:space="preserve">地方独立行政法人に係る将来負担額</t>
  </si>
  <si>
    <t xml:space="preserve">特定財源の額</t>
  </si>
  <si>
    <r>
      <rPr>
        <sz val="14"/>
        <color rgb="FF000000"/>
        <rFont val="ＭＳ Ｐゴシック"/>
        <family val="3"/>
      </rPr>
      <t xml:space="preserve">(</t>
    </r>
    <r>
      <rPr>
        <sz val="14"/>
        <color rgb="FF000000"/>
        <rFont val="Tahoma"/>
        <family val="2"/>
      </rPr>
      <t xml:space="preserve">Ｂ</t>
    </r>
    <r>
      <rPr>
        <sz val="14"/>
        <color rgb="FF000000"/>
        <rFont val="ＭＳ Ｐゴシック"/>
        <family val="3"/>
      </rPr>
      <t xml:space="preserve">)</t>
    </r>
  </si>
  <si>
    <t xml:space="preserve">実質赤字比率</t>
  </si>
  <si>
    <t xml:space="preserve">その他第三セクター等に係る将来負担額</t>
  </si>
  <si>
    <r>
      <rPr>
        <sz val="14"/>
        <color rgb="FF000000"/>
        <rFont val="ＭＳ Ｐゴシック"/>
        <family val="3"/>
      </rPr>
      <t xml:space="preserve">(</t>
    </r>
    <r>
      <rPr>
        <sz val="14"/>
        <color rgb="FF000000"/>
        <rFont val="Tahoma"/>
        <family val="2"/>
      </rPr>
      <t xml:space="preserve">Ｃ</t>
    </r>
    <r>
      <rPr>
        <sz val="14"/>
        <color rgb="FF000000"/>
        <rFont val="ＭＳ Ｐゴシック"/>
        <family val="3"/>
      </rPr>
      <t xml:space="preserve">)</t>
    </r>
  </si>
  <si>
    <t xml:space="preserve">連結実質赤字比率</t>
  </si>
  <si>
    <t xml:space="preserve">算入公債費等の額</t>
  </si>
  <si>
    <r>
      <rPr>
        <sz val="14"/>
        <color rgb="FF000000"/>
        <rFont val="ＭＳ Ｐゴシック"/>
        <family val="3"/>
      </rPr>
      <t xml:space="preserve">(</t>
    </r>
    <r>
      <rPr>
        <sz val="14"/>
        <color rgb="FF000000"/>
        <rFont val="Tahoma"/>
        <family val="2"/>
      </rPr>
      <t xml:space="preserve">Ｄ</t>
    </r>
    <r>
      <rPr>
        <sz val="14"/>
        <color rgb="FF000000"/>
        <rFont val="ＭＳ Ｐゴシック"/>
        <family val="3"/>
      </rPr>
      <t xml:space="preserve">)</t>
    </r>
  </si>
  <si>
    <t xml:space="preserve">実質公債費比率</t>
  </si>
  <si>
    <r>
      <rPr>
        <sz val="14"/>
        <color rgb="FF000000"/>
        <rFont val="ＭＳ Ｐゴシック"/>
        <family val="3"/>
      </rPr>
      <t xml:space="preserve">(</t>
    </r>
    <r>
      <rPr>
        <sz val="14"/>
        <color rgb="FF000000"/>
        <rFont val="Tahoma"/>
        <family val="2"/>
      </rPr>
      <t xml:space="preserve">Ｃ</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Ｄ</t>
    </r>
    <r>
      <rPr>
        <sz val="14"/>
        <color rgb="FF000000"/>
        <rFont val="ＭＳ Ｐゴシック"/>
        <family val="3"/>
      </rPr>
      <t xml:space="preserve">)</t>
    </r>
  </si>
  <si>
    <t xml:space="preserve">将来負担比率</t>
  </si>
  <si>
    <r>
      <rPr>
        <sz val="14"/>
        <color rgb="FF000000"/>
        <rFont val="Tahoma"/>
        <family val="2"/>
      </rPr>
      <t xml:space="preserve">実質公債費比率
（</t>
    </r>
    <r>
      <rPr>
        <sz val="14"/>
        <color rgb="FF000000"/>
        <rFont val="ＭＳ Ｐゴシック"/>
        <family val="3"/>
      </rPr>
      <t xml:space="preserve">(</t>
    </r>
    <r>
      <rPr>
        <sz val="14"/>
        <color rgb="FF000000"/>
        <rFont val="Tahoma"/>
        <family val="2"/>
      </rPr>
      <t xml:space="preserve">Ａ</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Ｂ</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Ｄ</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Ｃ</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Ｄ</t>
    </r>
    <r>
      <rPr>
        <sz val="14"/>
        <color rgb="FF000000"/>
        <rFont val="ＭＳ Ｐゴシック"/>
        <family val="3"/>
      </rPr>
      <t xml:space="preserve">)</t>
    </r>
    <r>
      <rPr>
        <sz val="14"/>
        <color rgb="FF000000"/>
        <rFont val="Tahoma"/>
        <family val="2"/>
      </rPr>
      <t xml:space="preserve">）</t>
    </r>
    <r>
      <rPr>
        <sz val="14"/>
        <color rgb="FF000000"/>
        <rFont val="ＭＳ Ｐゴシック"/>
        <family val="3"/>
      </rPr>
      <t xml:space="preserve">×</t>
    </r>
    <r>
      <rPr>
        <sz val="14"/>
        <color rgb="FF000000"/>
        <rFont val="Tahoma"/>
        <family val="2"/>
      </rPr>
      <t xml:space="preserve">１００</t>
    </r>
  </si>
  <si>
    <r>
      <rPr>
        <sz val="14"/>
        <color rgb="FF000000"/>
        <rFont val="ＭＳ Ｐゴシック"/>
        <family val="3"/>
      </rPr>
      <t xml:space="preserve">(</t>
    </r>
    <r>
      <rPr>
        <sz val="14"/>
        <color rgb="FF000000"/>
        <rFont val="Tahoma"/>
        <family val="2"/>
      </rPr>
      <t xml:space="preserve">単年度</t>
    </r>
    <r>
      <rPr>
        <sz val="14"/>
        <color rgb="FF000000"/>
        <rFont val="ＭＳ Ｐゴシック"/>
        <family val="3"/>
      </rPr>
      <t xml:space="preserve">)</t>
    </r>
  </si>
  <si>
    <r>
      <rPr>
        <sz val="14"/>
        <color rgb="FF000000"/>
        <rFont val="ＭＳ Ｐゴシック"/>
        <family val="3"/>
      </rPr>
      <t xml:space="preserve">(3</t>
    </r>
    <r>
      <rPr>
        <sz val="14"/>
        <color rgb="FF000000"/>
        <rFont val="Tahoma"/>
        <family val="2"/>
      </rPr>
      <t xml:space="preserve">ヵ年平均</t>
    </r>
    <r>
      <rPr>
        <sz val="14"/>
        <color rgb="FF000000"/>
        <rFont val="ＭＳ Ｐゴシック"/>
        <family val="3"/>
      </rPr>
      <t xml:space="preserve">)</t>
    </r>
  </si>
  <si>
    <t xml:space="preserve"> </t>
  </si>
  <si>
    <t xml:space="preserve">人件費及び人件費に準ずる費用の分析</t>
  </si>
  <si>
    <t xml:space="preserve">人件費及び人件費に準ずる費用</t>
  </si>
  <si>
    <t xml:space="preserve">当該団体決算額
（千円）</t>
  </si>
  <si>
    <r>
      <rPr>
        <sz val="11"/>
        <color rgb="FF000000"/>
        <rFont val="Tahoma"/>
        <family val="2"/>
      </rPr>
      <t xml:space="preserve">人口</t>
    </r>
    <r>
      <rPr>
        <sz val="11"/>
        <color rgb="FF000000"/>
        <rFont val="ＭＳ Ｐゴシック"/>
        <family val="3"/>
      </rPr>
      <t xml:space="preserve">1</t>
    </r>
    <r>
      <rPr>
        <sz val="11"/>
        <color rgb="FF000000"/>
        <rFont val="Tahoma"/>
        <family val="2"/>
      </rPr>
      <t xml:space="preserve">人当たり決算額</t>
    </r>
  </si>
  <si>
    <t xml:space="preserve">当該団体（円）</t>
  </si>
  <si>
    <t xml:space="preserve">類似団体平均（円）</t>
  </si>
  <si>
    <t xml:space="preserve">対比（％）</t>
  </si>
  <si>
    <t xml:space="preserve">人件費</t>
  </si>
  <si>
    <t xml:space="preserve">一部事務組合負担金（補助費等）</t>
  </si>
  <si>
    <t xml:space="preserve">公営企業（法適）等に対する繰出し（補助費等）</t>
  </si>
  <si>
    <t xml:space="preserve">公営企業（法適）等に対する繰出し（投資及び出資金・貸付金）</t>
  </si>
  <si>
    <t xml:space="preserve">公営企業（法非適）等に対する繰出し（繰出金）</t>
  </si>
  <si>
    <t xml:space="preserve">事業費支弁に係る職員の人件費（投資的経費）</t>
  </si>
  <si>
    <t xml:space="preserve">▲退職金</t>
  </si>
  <si>
    <t xml:space="preserve">参考</t>
  </si>
  <si>
    <t xml:space="preserve">当該団体</t>
  </si>
  <si>
    <t xml:space="preserve">類似団体平均</t>
  </si>
  <si>
    <t xml:space="preserve">対比（差引）</t>
  </si>
  <si>
    <r>
      <rPr>
        <sz val="11"/>
        <rFont val="Tahoma"/>
        <family val="2"/>
      </rPr>
      <t xml:space="preserve">人口</t>
    </r>
    <r>
      <rPr>
        <sz val="11"/>
        <rFont val="ＭＳ ゴシック"/>
        <family val="3"/>
      </rPr>
      <t xml:space="preserve">1,000</t>
    </r>
    <r>
      <rPr>
        <sz val="11"/>
        <rFont val="Tahoma"/>
        <family val="2"/>
      </rPr>
      <t xml:space="preserve">人当たり職員数（人）</t>
    </r>
  </si>
  <si>
    <r>
      <rPr>
        <sz val="11"/>
        <color rgb="FF000000"/>
        <rFont val="Tahoma"/>
        <family val="2"/>
      </rPr>
      <t xml:space="preserve">（注）人口については、各調査対象年度の</t>
    </r>
    <r>
      <rPr>
        <sz val="11"/>
        <color rgb="FF000000"/>
        <rFont val="ＭＳ ゴシック"/>
        <family val="3"/>
      </rPr>
      <t xml:space="preserve">1</t>
    </r>
    <r>
      <rPr>
        <sz val="11"/>
        <color rgb="FF000000"/>
        <rFont val="Tahoma"/>
        <family val="2"/>
      </rPr>
      <t xml:space="preserve">月</t>
    </r>
    <r>
      <rPr>
        <sz val="11"/>
        <color rgb="FF000000"/>
        <rFont val="ＭＳ ゴシック"/>
        <family val="3"/>
      </rPr>
      <t xml:space="preserve">1</t>
    </r>
    <r>
      <rPr>
        <sz val="11"/>
        <color rgb="FF000000"/>
        <rFont val="Tahoma"/>
        <family val="2"/>
      </rPr>
      <t xml:space="preserve">日現在の住民基本台帳に登載されている人口に基づいている。</t>
    </r>
  </si>
  <si>
    <t xml:space="preserve">公債費及び公債費に準ずる費用の分析</t>
  </si>
  <si>
    <t xml:space="preserve">公債費及び公債費に準ずる費用（実質公債費比率の構成要素）</t>
  </si>
  <si>
    <t xml:space="preserve">元利償還金の額
（繰上償還額等を除く）</t>
  </si>
  <si>
    <t xml:space="preserve">積立不足額を考慮して算定した額</t>
  </si>
  <si>
    <t xml:space="preserve">満期一括償還地方債の一年当たりの元金償還金に相当するもの
（年度割相当額）</t>
  </si>
  <si>
    <t xml:space="preserve">公営企業に要する経費の財源とする地方債の償還の財源に
充てたと認められる繰入金</t>
  </si>
  <si>
    <t xml:space="preserve">一部事務組合等の起こした地方債に充てたと認められる
補助金又は負担金</t>
  </si>
  <si>
    <t xml:space="preserve">公債費に準ずる債務負担行為に係るもの</t>
  </si>
  <si>
    <t xml:space="preserve">一時借入金利子
（同一団体における会計間の現金運用に係る利子は除く）</t>
  </si>
  <si>
    <t xml:space="preserve">▲特定財源の額</t>
  </si>
  <si>
    <t xml:space="preserve">▲地方債に係る元利償還金及び準元利償還金に要する経費として
普通交付税の額の算定に用いる基準財政需要額に算入された額</t>
  </si>
  <si>
    <t xml:space="preserve">（参考）　普通建設事業費の分析</t>
  </si>
  <si>
    <t xml:space="preserve">人口１人当たり決算額</t>
  </si>
  <si>
    <r>
      <rPr>
        <sz val="11"/>
        <rFont val="Tahoma"/>
        <family val="2"/>
      </rPr>
      <t xml:space="preserve">当該団体</t>
    </r>
    <r>
      <rPr>
        <sz val="11"/>
        <rFont val="ＭＳ ゴシック"/>
        <family val="3"/>
      </rPr>
      <t xml:space="preserve">(</t>
    </r>
    <r>
      <rPr>
        <sz val="11"/>
        <rFont val="Tahoma"/>
        <family val="2"/>
      </rPr>
      <t xml:space="preserve">円</t>
    </r>
    <r>
      <rPr>
        <sz val="11"/>
        <rFont val="ＭＳ ゴシック"/>
        <family val="3"/>
      </rPr>
      <t xml:space="preserve">)</t>
    </r>
  </si>
  <si>
    <r>
      <rPr>
        <sz val="11"/>
        <rFont val="Tahoma"/>
        <family val="2"/>
      </rPr>
      <t xml:space="preserve">増減率</t>
    </r>
    <r>
      <rPr>
        <sz val="11"/>
        <rFont val="ＭＳ ゴシック"/>
        <family val="3"/>
      </rPr>
      <t xml:space="preserve">(%)(A)</t>
    </r>
  </si>
  <si>
    <r>
      <rPr>
        <sz val="9"/>
        <rFont val="Tahoma"/>
        <family val="2"/>
      </rPr>
      <t xml:space="preserve">類似団体平均</t>
    </r>
    <r>
      <rPr>
        <sz val="9"/>
        <rFont val="ＭＳ ゴシック"/>
        <family val="3"/>
      </rPr>
      <t xml:space="preserve">(</t>
    </r>
    <r>
      <rPr>
        <sz val="9"/>
        <rFont val="Tahoma"/>
        <family val="2"/>
      </rPr>
      <t xml:space="preserve">円</t>
    </r>
    <r>
      <rPr>
        <sz val="9"/>
        <rFont val="ＭＳ ゴシック"/>
        <family val="3"/>
      </rPr>
      <t xml:space="preserve">)</t>
    </r>
  </si>
  <si>
    <r>
      <rPr>
        <sz val="11"/>
        <rFont val="Tahoma"/>
        <family val="2"/>
      </rPr>
      <t xml:space="preserve">増減率</t>
    </r>
    <r>
      <rPr>
        <sz val="11"/>
        <rFont val="ＭＳ ゴシック"/>
        <family val="3"/>
      </rPr>
      <t xml:space="preserve">(%)(B)</t>
    </r>
  </si>
  <si>
    <t xml:space="preserve">(A)-(B)</t>
  </si>
  <si>
    <t xml:space="preserve"> R02</t>
  </si>
  <si>
    <t xml:space="preserve">うち単独分</t>
  </si>
  <si>
    <t xml:space="preserve"> R03</t>
  </si>
  <si>
    <t xml:space="preserve"> R04</t>
  </si>
  <si>
    <t xml:space="preserve"> R05</t>
  </si>
  <si>
    <t xml:space="preserve"> R06</t>
  </si>
  <si>
    <t xml:space="preserve"> 過去５年間平均</t>
  </si>
  <si>
    <t xml:space="preserve">標準財政規模比（％）</t>
  </si>
  <si>
    <t xml:space="preserve">年度</t>
  </si>
  <si>
    <t xml:space="preserve">R02</t>
  </si>
  <si>
    <t xml:space="preserve">R03</t>
  </si>
  <si>
    <t xml:space="preserve">R04</t>
  </si>
  <si>
    <t xml:space="preserve">R05</t>
  </si>
  <si>
    <t xml:space="preserve">R06</t>
  </si>
  <si>
    <t xml:space="preserve">財政調整基金残高</t>
  </si>
  <si>
    <t xml:space="preserve">実質収支額</t>
  </si>
  <si>
    <t xml:space="preserve">▲ 0.26</t>
  </si>
  <si>
    <t xml:space="preserve">▲ 1.81</t>
  </si>
  <si>
    <t xml:space="preserve">▲ 1.07</t>
  </si>
  <si>
    <t xml:space="preserve">▲ 0.68</t>
  </si>
  <si>
    <t xml:space="preserve">会計</t>
  </si>
  <si>
    <t xml:space="preserve">▲ 6.45</t>
  </si>
  <si>
    <t xml:space="preserve">▲ 5.55</t>
  </si>
  <si>
    <t xml:space="preserve">▲ 4.89</t>
  </si>
  <si>
    <t xml:space="preserve">▲ 4.05</t>
  </si>
  <si>
    <t xml:space="preserve">▲ 3.23</t>
  </si>
  <si>
    <t xml:space="preserve">その他会計（赤字）</t>
  </si>
  <si>
    <t xml:space="preserve">その他会計（黒字）</t>
  </si>
  <si>
    <t xml:space="preserve">（百万円）</t>
  </si>
  <si>
    <t xml:space="preserve">分子の構造</t>
  </si>
  <si>
    <r>
      <rPr>
        <sz val="13"/>
        <color rgb="FF000000"/>
        <rFont val="Tahoma"/>
        <family val="2"/>
      </rPr>
      <t xml:space="preserve">元利償還金等</t>
    </r>
    <r>
      <rPr>
        <sz val="13"/>
        <color rgb="FF000000"/>
        <rFont val="ＭＳ ゴシック"/>
        <family val="3"/>
      </rPr>
      <t xml:space="preserve">(A)</t>
    </r>
  </si>
  <si>
    <r>
      <rPr>
        <sz val="13"/>
        <color rgb="FF000000"/>
        <rFont val="Tahoma"/>
        <family val="2"/>
      </rPr>
      <t xml:space="preserve">減債基金積立不足算定額※</t>
    </r>
    <r>
      <rPr>
        <sz val="13"/>
        <color rgb="FF000000"/>
        <rFont val="ＭＳ ゴシック"/>
        <family val="3"/>
      </rPr>
      <t xml:space="preserve">2</t>
    </r>
  </si>
  <si>
    <t xml:space="preserve">公営企業債の元利償還金に対する繰入金</t>
  </si>
  <si>
    <t xml:space="preserve">組合等が起こした地方債の元利償還金に対する負担金等</t>
  </si>
  <si>
    <t xml:space="preserve">債務負担行為に基づく支出額</t>
  </si>
  <si>
    <r>
      <rPr>
        <sz val="13"/>
        <color rgb="FF000000"/>
        <rFont val="Tahoma"/>
        <family val="2"/>
      </rPr>
      <t xml:space="preserve">算入公債費等</t>
    </r>
    <r>
      <rPr>
        <sz val="13"/>
        <color rgb="FF000000"/>
        <rFont val="ＭＳ ゴシック"/>
        <family val="3"/>
      </rPr>
      <t xml:space="preserve">(B)</t>
    </r>
  </si>
  <si>
    <t xml:space="preserve">算入公債費等</t>
  </si>
  <si>
    <r>
      <rPr>
        <sz val="13"/>
        <color rgb="FF000000"/>
        <rFont val="ＭＳ ゴシック"/>
        <family val="3"/>
      </rPr>
      <t xml:space="preserve">(A)</t>
    </r>
    <r>
      <rPr>
        <sz val="13"/>
        <color rgb="FF000000"/>
        <rFont val="Tahoma"/>
        <family val="2"/>
      </rPr>
      <t xml:space="preserve">－</t>
    </r>
    <r>
      <rPr>
        <sz val="13"/>
        <color rgb="FF000000"/>
        <rFont val="ＭＳ ゴシック"/>
        <family val="3"/>
      </rPr>
      <t xml:space="preserve">(B)</t>
    </r>
  </si>
  <si>
    <t xml:space="preserve">実質公債費比率の分子</t>
  </si>
  <si>
    <r>
      <rPr>
        <sz val="13"/>
        <color rgb="FF000000"/>
        <rFont val="Tahoma"/>
        <family val="2"/>
      </rPr>
      <t xml:space="preserve">※ 減債基金積立不足算定額</t>
    </r>
    <r>
      <rPr>
        <sz val="13"/>
        <color rgb="FF000000"/>
        <rFont val="ＭＳ ゴシック"/>
        <family val="3"/>
      </rPr>
      <t xml:space="preserve">=(C)×(</t>
    </r>
    <r>
      <rPr>
        <sz val="13"/>
        <color rgb="FF000000"/>
        <rFont val="Tahoma"/>
        <family val="2"/>
      </rPr>
      <t xml:space="preserve">１－</t>
    </r>
    <r>
      <rPr>
        <sz val="13"/>
        <color rgb="FF000000"/>
        <rFont val="ＭＳ ゴシック"/>
        <family val="3"/>
      </rPr>
      <t xml:space="preserve">(D)/(E))</t>
    </r>
  </si>
  <si>
    <t xml:space="preserve">（参考）</t>
  </si>
  <si>
    <t xml:space="preserve">減債基金
積立状況等（注）</t>
  </si>
  <si>
    <r>
      <rPr>
        <sz val="11"/>
        <color rgb="FF000000"/>
        <rFont val="Tahoma"/>
        <family val="2"/>
      </rPr>
      <t xml:space="preserve">満期一括償還地方債に係る実質償還額又は理論償還額のいずれか少ない額</t>
    </r>
    <r>
      <rPr>
        <sz val="11"/>
        <color rgb="FF000000"/>
        <rFont val="ＭＳ ゴシック"/>
        <family val="3"/>
      </rPr>
      <t xml:space="preserve">(C)</t>
    </r>
  </si>
  <si>
    <r>
      <rPr>
        <sz val="13"/>
        <color rgb="FF000000"/>
        <rFont val="Tahoma"/>
        <family val="2"/>
      </rPr>
      <t xml:space="preserve">前年度末減債基金残高</t>
    </r>
    <r>
      <rPr>
        <sz val="13"/>
        <color rgb="FF000000"/>
        <rFont val="ＭＳ ゴシック"/>
        <family val="3"/>
      </rPr>
      <t xml:space="preserve">(D)</t>
    </r>
  </si>
  <si>
    <r>
      <rPr>
        <sz val="13"/>
        <color rgb="FF000000"/>
        <rFont val="Tahoma"/>
        <family val="2"/>
      </rPr>
      <t xml:space="preserve">前年度末減債基金積立相当額</t>
    </r>
    <r>
      <rPr>
        <sz val="13"/>
        <color rgb="FF000000"/>
        <rFont val="ＭＳ ゴシック"/>
        <family val="3"/>
      </rPr>
      <t xml:space="preserve">(E)</t>
    </r>
  </si>
  <si>
    <t xml:space="preserve">（注）減債基金のうち、実質公債費比率の算定に用いる満期一括償還地方債の償還の財源に係るもののみを記入。</t>
  </si>
  <si>
    <t xml:space="preserve">　　　減債基金積立金の年度を超えた一般会計又は特別会計への貸付額は控除して記入。</t>
  </si>
  <si>
    <r>
      <rPr>
        <sz val="13"/>
        <color rgb="FF000000"/>
        <rFont val="Tahoma"/>
        <family val="2"/>
      </rPr>
      <t xml:space="preserve">将来負担額</t>
    </r>
    <r>
      <rPr>
        <sz val="13"/>
        <color rgb="FF000000"/>
        <rFont val="ＭＳ ゴシック"/>
        <family val="3"/>
      </rPr>
      <t xml:space="preserve">(A)</t>
    </r>
  </si>
  <si>
    <t xml:space="preserve">一般会計等に係る地方債の現在高</t>
  </si>
  <si>
    <t xml:space="preserve">債務負担行為に基づく支出予定額</t>
  </si>
  <si>
    <t xml:space="preserve">公営企業債等繰入見込額</t>
  </si>
  <si>
    <t xml:space="preserve">組合等負担等見込額</t>
  </si>
  <si>
    <t xml:space="preserve">退職手当負担見込額</t>
  </si>
  <si>
    <t xml:space="preserve">設立法人等の負債額等負担見込額</t>
  </si>
  <si>
    <t xml:space="preserve">うち、健全化法施行規則附則第三条に係る負担見込額</t>
  </si>
  <si>
    <t xml:space="preserve">組合等連結実質赤字額負担見込額</t>
  </si>
  <si>
    <r>
      <rPr>
        <sz val="13"/>
        <color rgb="FF000000"/>
        <rFont val="Tahoma"/>
        <family val="2"/>
      </rPr>
      <t xml:space="preserve">充当可能財源等</t>
    </r>
    <r>
      <rPr>
        <sz val="13"/>
        <color rgb="FF000000"/>
        <rFont val="ＭＳ ゴシック"/>
        <family val="3"/>
      </rPr>
      <t xml:space="preserve">(B)</t>
    </r>
  </si>
  <si>
    <t xml:space="preserve">充当可能基金</t>
  </si>
  <si>
    <t xml:space="preserve">充当可能特定歳入</t>
  </si>
  <si>
    <t xml:space="preserve">基準財政需要額算入見込額</t>
  </si>
  <si>
    <t xml:space="preserve">将来負担比率の分子</t>
  </si>
  <si>
    <t xml:space="preserve">公立大学法人運営基金</t>
  </si>
  <si>
    <t xml:space="preserve">退職手当基金</t>
  </si>
  <si>
    <t xml:space="preserve">まちづくり魅力基金</t>
  </si>
  <si>
    <t xml:space="preserve">庁舎建設整備基金</t>
  </si>
  <si>
    <t xml:space="preserve">ふるさと支援基金</t>
  </si>
  <si>
    <t xml:space="preserve">基金残高合計</t>
  </si>
  <si>
    <t xml:space="preserve">将来負担比率及び有形固定資産減価償却率の組合せによる分析</t>
  </si>
  <si>
    <t xml:space="preserve">分析欄</t>
  </si>
  <si>
    <r>
      <rPr>
        <sz val="11"/>
        <rFont val="Tahoma"/>
        <family val="2"/>
      </rPr>
      <t xml:space="preserve">　将来負担比率は昨年度から</t>
    </r>
    <r>
      <rPr>
        <sz val="11"/>
        <rFont val="ＭＳ Ｐゴシック"/>
        <family val="3"/>
      </rPr>
      <t xml:space="preserve">8.3</t>
    </r>
    <r>
      <rPr>
        <sz val="11"/>
        <rFont val="Tahoma"/>
        <family val="2"/>
      </rPr>
      <t xml:space="preserve">ポイント低下し、有形固定資産減価償却率は昨年度から</t>
    </r>
    <r>
      <rPr>
        <sz val="11"/>
        <rFont val="ＭＳ Ｐゴシック"/>
        <family val="3"/>
      </rPr>
      <t xml:space="preserve">5.8</t>
    </r>
    <r>
      <rPr>
        <sz val="11"/>
        <rFont val="Tahoma"/>
        <family val="2"/>
      </rPr>
      <t xml:space="preserve">ポイント上昇した。将来負担比率については、地方債の償還が進んだことにより地方債現在高が減少したことが要因と考えられる。
　類似団体との比較では、将来負担比率及び有形固定資産減価償却率どちらも上回っている。
　今後においても、新たに地方債を借り入れる必要がある場合は、交付税措置率の高い有利な起債を選択する等し、資産と負債のバランスを意識した財政運営に努めていくとともに、公共施設等の最適化に向けた取組の着実な推進を図る。</t>
    </r>
  </si>
  <si>
    <r>
      <rPr>
        <sz val="11"/>
        <color rgb="FF000000"/>
        <rFont val="ＭＳ Ｐゴシック"/>
        <family val="3"/>
      </rPr>
      <t xml:space="preserve">(</t>
    </r>
    <r>
      <rPr>
        <sz val="11"/>
        <color rgb="FF000000"/>
        <rFont val="Tahoma"/>
        <family val="2"/>
      </rPr>
      <t xml:space="preserve">　参考　）</t>
    </r>
  </si>
  <si>
    <t xml:space="preserve">当該団体値</t>
  </si>
  <si>
    <t xml:space="preserve">有形固定資産減価償却率</t>
  </si>
  <si>
    <t xml:space="preserve">類似団体内平均値</t>
  </si>
  <si>
    <t xml:space="preserve">将来負担比率及び実質公債費比率の組合せによる分析</t>
  </si>
  <si>
    <r>
      <rPr>
        <sz val="11"/>
        <rFont val="Tahoma"/>
        <family val="2"/>
      </rPr>
      <t xml:space="preserve">　将来負担比率及び実質公債費比率は、ともに類似団体と比較して高いものの、将来負担比率は平成</t>
    </r>
    <r>
      <rPr>
        <sz val="11"/>
        <rFont val="ＭＳ Ｐゴシック"/>
        <family val="3"/>
      </rPr>
      <t xml:space="preserve">30</t>
    </r>
    <r>
      <rPr>
        <sz val="11"/>
        <rFont val="Tahoma"/>
        <family val="2"/>
      </rPr>
      <t xml:space="preserve">年度以降減少している。実質公債費比率が増加している要因としては、地方債元利償還金がピークとなっていることが考えられる。
　今後、地方債の償還は進むものの、大型普通建設事業の実施に伴い公債費の増加が予測されるため、特別会計を含めた地方債発行の抑制等にも気を配りながら、公債費負担の適正化に取り組んでいく。</t>
    </r>
  </si>
  <si>
    <r>
      <rPr>
        <sz val="11"/>
        <rFont val="Tahoma"/>
        <family val="2"/>
      </rPr>
      <t xml:space="preserve">類似団体内平均</t>
    </r>
    <r>
      <rPr>
        <sz val="11"/>
        <rFont val="ＭＳ ゴシック"/>
        <family val="3"/>
      </rPr>
      <t xml:space="preserve">(</t>
    </r>
    <r>
      <rPr>
        <sz val="11"/>
        <rFont val="Tahoma"/>
        <family val="2"/>
      </rPr>
      <t xml:space="preserve">円</t>
    </r>
    <r>
      <rPr>
        <sz val="11"/>
        <rFont val="ＭＳ ゴシック"/>
        <family val="3"/>
      </rPr>
      <t xml:space="preserve">)</t>
    </r>
  </si>
  <si>
    <t xml:space="preserve">実質収支比率等に係る経年分析</t>
  </si>
  <si>
    <t xml:space="preserve">連結実質赤字比率に係る赤字・黒字の構成分析</t>
  </si>
  <si>
    <t xml:space="preserve">赤字額</t>
  </si>
  <si>
    <t xml:space="preserve">黒字額</t>
  </si>
  <si>
    <t xml:space="preserve">実質公債費比率（分子）の構造</t>
  </si>
  <si>
    <t xml:space="preserve">元利償還金等</t>
  </si>
  <si>
    <t xml:space="preserve">将来負担比率（分子）の構造</t>
  </si>
  <si>
    <t xml:space="preserve">充当可能財源等</t>
  </si>
  <si>
    <t xml:space="preserve">基金残高に係る経年分析</t>
  </si>
</sst>
</file>

<file path=xl/styles.xml><?xml version="1.0" encoding="utf-8"?>
<styleSheet xmlns="http://schemas.openxmlformats.org/spreadsheetml/2006/main">
  <numFmts count="19">
    <numFmt numFmtId="164" formatCode="General"/>
    <numFmt numFmtId="165" formatCode="@"/>
    <numFmt numFmtId="166" formatCode="#,##0\ "/>
    <numFmt numFmtId="167" formatCode="0.0\ "/>
    <numFmt numFmtId="168" formatCode="&quot;( &quot;0.0&quot; )&quot;;&quot;( -&quot;0.0&quot; )&quot;"/>
    <numFmt numFmtId="169" formatCode="0.00\ "/>
    <numFmt numFmtId="170" formatCode="0\ "/>
    <numFmt numFmtId="171" formatCode="@\ "/>
    <numFmt numFmtId="172" formatCode="\(0\)"/>
    <numFmt numFmtId="173" formatCode="#,##0;&quot;▲ &quot;#,##0"/>
    <numFmt numFmtId="174" formatCode="#,##0.0;&quot;▲ &quot;#,##0.0"/>
    <numFmt numFmtId="175" formatCode="0.00;&quot;▲ &quot;0.00"/>
    <numFmt numFmtId="176" formatCode="0.0;&quot;▲ &quot;0.0"/>
    <numFmt numFmtId="177" formatCode="#,##0;&quot;△ &quot;#,##0"/>
    <numFmt numFmtId="178" formatCode="#,##0.0\ "/>
    <numFmt numFmtId="179" formatCode="#,##0.00;&quot;▲ &quot;#,##0.00"/>
    <numFmt numFmtId="180" formatCode="#,##0.0\ ;[RED]\(#,##0.0\)"/>
    <numFmt numFmtId="181" formatCode="#,##0.0"/>
    <numFmt numFmtId="182" formatCode="#,##0.0;&quot;△ &quot;#,##0.0"/>
  </numFmts>
  <fonts count="91">
    <font>
      <sz val="11"/>
      <color rgb="FF000000"/>
      <name val="ＭＳ Ｐゴシック"/>
      <family val="2"/>
    </font>
    <font>
      <sz val="10"/>
      <name val="Arial"/>
      <family val="0"/>
    </font>
    <font>
      <sz val="10"/>
      <name val="Arial"/>
      <family val="0"/>
    </font>
    <font>
      <sz val="10"/>
      <name val="Arial"/>
      <family val="0"/>
    </font>
    <font>
      <sz val="11"/>
      <name val="ＭＳ Ｐゴシック"/>
      <family val="3"/>
    </font>
    <font>
      <sz val="9"/>
      <color rgb="FF000000"/>
      <name val="ＭＳ ゴシック"/>
      <family val="3"/>
    </font>
    <font>
      <sz val="11"/>
      <color rgb="FF000000"/>
      <name val="ＭＳ Ｐゴシック"/>
      <family val="3"/>
    </font>
    <font>
      <sz val="11"/>
      <color rgb="FF000000"/>
      <name val="游ゴシック"/>
      <family val="3"/>
    </font>
    <font>
      <b val="true"/>
      <sz val="28"/>
      <name val="Tahoma"/>
      <family val="2"/>
    </font>
    <font>
      <b val="true"/>
      <sz val="28"/>
      <name val="ＭＳ ゴシック"/>
      <family val="3"/>
    </font>
    <font>
      <b val="true"/>
      <sz val="20"/>
      <color rgb="FF000000"/>
      <name val="Tahoma"/>
      <family val="2"/>
    </font>
    <font>
      <b val="true"/>
      <sz val="9"/>
      <color rgb="FF000000"/>
      <name val="ＭＳ ゴシック"/>
      <family val="3"/>
    </font>
    <font>
      <sz val="9"/>
      <color rgb="FF000000"/>
      <name val="Tahoma"/>
      <family val="2"/>
    </font>
    <font>
      <sz val="9"/>
      <name val="Tahoma"/>
      <family val="2"/>
    </font>
    <font>
      <sz val="9"/>
      <name val="ＭＳ ゴシック"/>
      <family val="3"/>
    </font>
    <font>
      <sz val="8"/>
      <color rgb="FF000000"/>
      <name val="ＭＳ ゴシック"/>
      <family val="3"/>
    </font>
    <font>
      <sz val="8"/>
      <color rgb="FF000000"/>
      <name val="Tahoma"/>
      <family val="2"/>
    </font>
    <font>
      <b val="true"/>
      <sz val="9"/>
      <color rgb="FF0000FF"/>
      <name val="ＭＳ ゴシック"/>
      <family val="3"/>
    </font>
    <font>
      <b val="true"/>
      <sz val="9"/>
      <color rgb="FF000000"/>
      <name val="Tahoma"/>
      <family val="2"/>
    </font>
    <font>
      <b val="true"/>
      <sz val="18"/>
      <color rgb="FF000000"/>
      <name val="ＭＳ ゴシック"/>
      <family val="3"/>
    </font>
    <font>
      <b val="true"/>
      <sz val="18"/>
      <color rgb="FF000000"/>
      <name val="Tahoma"/>
      <family val="2"/>
    </font>
    <font>
      <sz val="11"/>
      <color rgb="FF000000"/>
      <name val="ＭＳ ゴシック"/>
      <family val="3"/>
    </font>
    <font>
      <b val="true"/>
      <sz val="24"/>
      <color rgb="FF000000"/>
      <name val="ＭＳ ゴシック"/>
      <family val="3"/>
    </font>
    <font>
      <b val="true"/>
      <sz val="24"/>
      <color rgb="FF000000"/>
      <name val="Tahoma"/>
      <family val="2"/>
    </font>
    <font>
      <b val="true"/>
      <sz val="12"/>
      <color rgb="FF000000"/>
      <name val="Tahoma"/>
      <family val="2"/>
    </font>
    <font>
      <b val="true"/>
      <sz val="12"/>
      <color rgb="FF000000"/>
      <name val="ＭＳ ゴシック"/>
      <family val="3"/>
    </font>
    <font>
      <sz val="14"/>
      <color rgb="FF000000"/>
      <name val="Tahoma"/>
      <family val="2"/>
    </font>
    <font>
      <sz val="14"/>
      <color rgb="FF000000"/>
      <name val="ＭＳ Ｐゴシック"/>
      <family val="3"/>
    </font>
    <font>
      <sz val="12"/>
      <color rgb="FF000000"/>
      <name val="ＭＳ Ｐゴシック"/>
      <family val="3"/>
    </font>
    <font>
      <sz val="11"/>
      <color rgb="FF000000"/>
      <name val="Tahoma"/>
      <family val="2"/>
    </font>
    <font>
      <sz val="9"/>
      <color rgb="FF000000"/>
      <name val="ＭＳ Ｐゴシック"/>
      <family val="3"/>
    </font>
    <font>
      <strike val="true"/>
      <sz val="14"/>
      <color rgb="FF000000"/>
      <name val="ＭＳ Ｐゴシック"/>
      <family val="3"/>
    </font>
    <font>
      <sz val="12"/>
      <color rgb="FF000000"/>
      <name val="ＭＳ ゴシック"/>
      <family val="3"/>
    </font>
    <font>
      <b val="true"/>
      <sz val="32"/>
      <color rgb="FF000000"/>
      <name val="ＭＳ Ｐゴシック"/>
      <family val="3"/>
    </font>
    <font>
      <b val="true"/>
      <sz val="20"/>
      <color rgb="FFFFFFFF"/>
      <name val="ＭＳ ゴシック"/>
      <family val="5"/>
    </font>
    <font>
      <b val="true"/>
      <sz val="20"/>
      <color rgb="FFFFFFFF"/>
      <name val="ＭＳ ゴシック"/>
      <family val="3"/>
    </font>
    <font>
      <b val="true"/>
      <sz val="11"/>
      <color rgb="FF000000"/>
      <name val="ＭＳ ゴシック"/>
      <family val="5"/>
    </font>
    <font>
      <b val="true"/>
      <sz val="11"/>
      <color rgb="FF000000"/>
      <name val="ＭＳ ゴシック"/>
      <family val="3"/>
    </font>
    <font>
      <sz val="10"/>
      <color rgb="FF000000"/>
      <name val="ＭＳ Ｐゴシック"/>
      <family val="3"/>
    </font>
    <font>
      <b val="true"/>
      <sz val="16"/>
      <color rgb="FF000000"/>
      <name val="ＭＳ Ｐゴシック"/>
      <family val="3"/>
    </font>
    <font>
      <b val="true"/>
      <sz val="13"/>
      <color rgb="FF000000"/>
      <name val="ＭＳ Ｐゴシック"/>
      <family val="3"/>
    </font>
    <font>
      <b val="true"/>
      <sz val="16"/>
      <color rgb="FFFF0000"/>
      <name val="ＭＳ Ｐゴシック"/>
      <family val="3"/>
    </font>
    <font>
      <b val="true"/>
      <i val="true"/>
      <sz val="12"/>
      <color rgb="FF4080FF"/>
      <name val="ＭＳ Ｐゴシック"/>
      <family val="3"/>
    </font>
    <font>
      <b val="true"/>
      <i val="true"/>
      <sz val="11"/>
      <color rgb="FFFF0000"/>
      <name val="ＭＳ Ｐゴシック"/>
      <family val="3"/>
    </font>
    <font>
      <sz val="10.5"/>
      <color rgb="FF000000"/>
      <name val="ＭＳ Ｐゴシック"/>
      <family val="3"/>
    </font>
    <font>
      <b val="true"/>
      <sz val="10"/>
      <color rgb="FF000000"/>
      <name val="ＭＳ Ｐゴシック"/>
      <family val="3"/>
    </font>
    <font>
      <b val="true"/>
      <sz val="10"/>
      <color rgb="FF000080"/>
      <name val="ＭＳ Ｐゴシック"/>
      <family val="3"/>
    </font>
    <font>
      <b val="true"/>
      <sz val="10"/>
      <color rgb="FFFF0000"/>
      <name val="ＭＳ Ｐゴシック"/>
      <family val="3"/>
    </font>
    <font>
      <sz val="8"/>
      <color rgb="FF000000"/>
      <name val="ＭＳ Ｐゴシック"/>
      <family val="3"/>
    </font>
    <font>
      <b val="true"/>
      <sz val="24"/>
      <color rgb="FF000000"/>
      <name val="ＭＳ ゴシック"/>
      <family val="5"/>
    </font>
    <font>
      <sz val="11"/>
      <name val="Tahoma"/>
      <family val="2"/>
    </font>
    <font>
      <sz val="11"/>
      <name val="ＭＳ ゴシック"/>
      <family val="3"/>
    </font>
    <font>
      <sz val="10"/>
      <color rgb="FF000000"/>
      <name val="ＭＳ Ｐゴシック"/>
      <family val="2"/>
    </font>
    <font>
      <sz val="10.75"/>
      <color rgb="FF000000"/>
      <name val="ＭＳ Ｐゴシック"/>
      <family val="2"/>
    </font>
    <font>
      <b val="true"/>
      <sz val="25"/>
      <name val="ＭＳ Ｐゴシック"/>
      <family val="3"/>
    </font>
    <font>
      <b val="true"/>
      <sz val="12.5"/>
      <color rgb="FFFFFFFF"/>
      <name val="ＭＳ ゴシック"/>
      <family val="5"/>
    </font>
    <font>
      <b val="true"/>
      <sz val="12.5"/>
      <color rgb="FFFFFFFF"/>
      <name val="ＭＳ ゴシック"/>
      <family val="3"/>
    </font>
    <font>
      <b val="true"/>
      <i val="true"/>
      <sz val="12"/>
      <color rgb="FFFF0000"/>
      <name val="ＭＳ Ｐゴシック"/>
      <family val="3"/>
    </font>
    <font>
      <b val="true"/>
      <sz val="16"/>
      <color rgb="FF000000"/>
      <name val="Tahoma"/>
      <family val="2"/>
    </font>
    <font>
      <sz val="14"/>
      <color rgb="FF000000"/>
      <name val="ＭＳ ゴシック"/>
      <family val="3"/>
    </font>
    <font>
      <b val="true"/>
      <sz val="14"/>
      <color rgb="FF000000"/>
      <name val="ＭＳ ゴシック"/>
      <family val="2"/>
    </font>
    <font>
      <sz val="14"/>
      <color rgb="FF000000"/>
      <name val="ＭＳ ゴシック"/>
      <family val="2"/>
    </font>
    <font>
      <b val="true"/>
      <sz val="15"/>
      <color rgb="FF000000"/>
      <name val="ＭＳ ゴシック"/>
      <family val="2"/>
    </font>
    <font>
      <b val="true"/>
      <sz val="24"/>
      <color rgb="FF000000"/>
      <name val="ＭＳ ゴシック"/>
      <family val="2"/>
    </font>
    <font>
      <b val="true"/>
      <sz val="16"/>
      <name val="ＭＳ ゴシック"/>
      <family val="5"/>
    </font>
    <font>
      <b val="true"/>
      <sz val="16"/>
      <name val="ＭＳ ゴシック"/>
      <family val="3"/>
    </font>
    <font>
      <b val="true"/>
      <sz val="16"/>
      <color rgb="FF000000"/>
      <name val="ＭＳ ゴシック"/>
      <family val="2"/>
    </font>
    <font>
      <sz val="11"/>
      <color rgb="FF000000"/>
      <name val="ＭＳ ゴシック"/>
      <family val="5"/>
    </font>
    <font>
      <sz val="13"/>
      <color rgb="FF000000"/>
      <name val="Tahoma"/>
      <family val="2"/>
    </font>
    <font>
      <sz val="13"/>
      <color rgb="FF000000"/>
      <name val="ＭＳ ゴシック"/>
      <family val="3"/>
    </font>
    <font>
      <b val="true"/>
      <sz val="13"/>
      <color rgb="FF000000"/>
      <name val="Tahoma"/>
      <family val="2"/>
    </font>
    <font>
      <sz val="13"/>
      <color rgb="FFFF0000"/>
      <name val="ＭＳ ゴシック"/>
      <family val="3"/>
    </font>
    <font>
      <sz val="11"/>
      <color rgb="FFFF0000"/>
      <name val="ＭＳ ゴシック"/>
      <family val="3"/>
    </font>
    <font>
      <b val="true"/>
      <sz val="11"/>
      <color rgb="FF000000"/>
      <name val="ＭＳ ゴシック"/>
      <family val="2"/>
    </font>
    <font>
      <sz val="10"/>
      <color rgb="FF000000"/>
      <name val="ＭＳ ゴシック"/>
      <family val="5"/>
    </font>
    <font>
      <b val="true"/>
      <sz val="16"/>
      <color rgb="FF000000"/>
      <name val="ＭＳ ゴシック"/>
      <family val="5"/>
    </font>
    <font>
      <sz val="16"/>
      <color rgb="FF000000"/>
      <name val="Tahoma"/>
      <family val="2"/>
    </font>
    <font>
      <sz val="16"/>
      <color rgb="FF000000"/>
      <name val="ＭＳ ゴシック"/>
      <family val="3"/>
    </font>
    <font>
      <sz val="16"/>
      <name val="ＭＳ ゴシック"/>
      <family val="3"/>
    </font>
    <font>
      <sz val="16"/>
      <color rgb="FF000000"/>
      <name val="ＭＳ ゴシック"/>
      <family val="2"/>
    </font>
    <font>
      <b val="true"/>
      <sz val="28"/>
      <color rgb="FF000000"/>
      <name val="ＭＳ ゴシック"/>
      <family val="2"/>
    </font>
    <font>
      <b val="true"/>
      <sz val="18"/>
      <color rgb="FF000000"/>
      <name val="ＭＳ ゴシック"/>
      <family val="5"/>
    </font>
    <font>
      <b val="true"/>
      <sz val="18"/>
      <name val="ＭＳ ゴシック"/>
      <family val="5"/>
    </font>
    <font>
      <sz val="13"/>
      <color rgb="FF000000"/>
      <name val="ＭＳ ゴシック"/>
      <family val="5"/>
    </font>
    <font>
      <sz val="9"/>
      <color rgb="FF000000"/>
      <name val="ＭＳ Ｐゴシック"/>
      <family val="2"/>
    </font>
    <font>
      <sz val="8"/>
      <color rgb="FF000000"/>
      <name val="ＭＳ Ｐゴシック"/>
      <family val="2"/>
    </font>
    <font>
      <sz val="10.5"/>
      <color rgb="FF000000"/>
      <name val="Tahoma"/>
      <family val="2"/>
    </font>
    <font>
      <b val="true"/>
      <sz val="11"/>
      <color rgb="FF000000"/>
      <name val="ＭＳ Ｐゴシック"/>
      <family val="3"/>
    </font>
    <font>
      <b val="true"/>
      <sz val="13"/>
      <color rgb="FFFF0000"/>
      <name val="ＭＳ Ｐゴシック"/>
      <family val="3"/>
    </font>
    <font>
      <sz val="11"/>
      <color rgb="FF000000"/>
      <name val="Calibri"/>
      <family val="2"/>
    </font>
    <font>
      <sz val="10"/>
      <color rgb="FF000000"/>
      <name val="Tahoma"/>
      <family val="2"/>
    </font>
  </fonts>
  <fills count="7">
    <fill>
      <patternFill patternType="none"/>
    </fill>
    <fill>
      <patternFill patternType="gray125"/>
    </fill>
    <fill>
      <patternFill patternType="solid">
        <fgColor rgb="FF969696"/>
        <bgColor rgb="FF808080"/>
      </patternFill>
    </fill>
    <fill>
      <patternFill patternType="solid">
        <fgColor rgb="FFFFFFFF"/>
        <bgColor rgb="FFE6FFD5"/>
      </patternFill>
    </fill>
    <fill>
      <patternFill patternType="solid">
        <fgColor rgb="FF00FFFF"/>
        <bgColor rgb="FF00FFFF"/>
      </patternFill>
    </fill>
    <fill>
      <patternFill patternType="solid">
        <fgColor rgb="FFFFFF99"/>
        <bgColor rgb="FFE6FFD5"/>
      </patternFill>
    </fill>
    <fill>
      <patternFill patternType="solid">
        <fgColor rgb="FFCCFFFF"/>
        <bgColor rgb="FFCCFFFF"/>
      </patternFill>
    </fill>
  </fills>
  <borders count="148">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medium"/>
      <bottom style="thin"/>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medium"/>
      <right style="medium"/>
      <top/>
      <bottom/>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thin"/>
      <right style="thin"/>
      <top style="thin"/>
      <bottom style="mediu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medium"/>
      <right style="medium"/>
      <top/>
      <bottom style="medium"/>
      <diagonal/>
    </border>
    <border diagonalUp="false" diagonalDown="false">
      <left style="thin"/>
      <right style="medium"/>
      <top style="thin"/>
      <bottom/>
      <diagonal/>
    </border>
    <border diagonalUp="false" diagonalDown="false">
      <left style="medium"/>
      <right/>
      <top/>
      <bottom/>
      <diagonal/>
    </border>
    <border diagonalUp="false" diagonalDown="false">
      <left/>
      <right style="medium"/>
      <top/>
      <bottom/>
      <diagonal/>
    </border>
    <border diagonalUp="false" diagonalDown="false">
      <left style="thin"/>
      <right style="thin"/>
      <top/>
      <bottom style="medium"/>
      <diagonal/>
    </border>
    <border diagonalUp="false" diagonalDown="false">
      <left style="thin"/>
      <right style="medium"/>
      <top style="medium"/>
      <bottom style="medium"/>
      <diagonal/>
    </border>
    <border diagonalUp="false" diagonalDown="false">
      <left style="medium"/>
      <right/>
      <top style="medium"/>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bottom style="medium"/>
      <diagonal/>
    </border>
    <border diagonalUp="false" diagonalDown="false">
      <left/>
      <right/>
      <top/>
      <bottom style="thin"/>
      <diagonal/>
    </border>
    <border diagonalUp="false" diagonalDown="false">
      <left style="thin"/>
      <right style="hair"/>
      <top style="thin"/>
      <bottom/>
      <diagonal/>
    </border>
    <border diagonalUp="false" diagonalDown="false">
      <left style="hair"/>
      <right style="hair"/>
      <top style="thin"/>
      <bottom/>
      <diagonal/>
    </border>
    <border diagonalUp="false" diagonalDown="false">
      <left style="hair"/>
      <right style="thin"/>
      <top style="thin"/>
      <bottom/>
      <diagonal/>
    </border>
    <border diagonalUp="false" diagonalDown="false">
      <left style="thin"/>
      <right style="hair"/>
      <top/>
      <bottom/>
      <diagonal/>
    </border>
    <border diagonalUp="false" diagonalDown="false">
      <left style="hair"/>
      <right style="hair"/>
      <top/>
      <bottom/>
      <diagonal/>
    </border>
    <border diagonalUp="false" diagonalDown="false">
      <left style="hair"/>
      <right style="thin"/>
      <top/>
      <bottom/>
      <diagonal/>
    </border>
    <border diagonalUp="false" diagonalDown="false">
      <left style="thin"/>
      <right style="thin"/>
      <top/>
      <bottom/>
      <diagonal/>
    </border>
    <border diagonalUp="false" diagonalDown="false">
      <left/>
      <right/>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hair"/>
      <top/>
      <bottom style="thin"/>
      <diagonal/>
    </border>
    <border diagonalUp="false" diagonalDown="false">
      <left style="hair"/>
      <right style="hair"/>
      <top/>
      <bottom style="thin"/>
      <diagonal/>
    </border>
    <border diagonalUp="false" diagonalDown="false">
      <left style="hair"/>
      <right style="thin"/>
      <top/>
      <bottom style="thin"/>
      <diagonal/>
    </border>
    <border diagonalUp="false" diagonalDown="false">
      <left style="medium"/>
      <right style="thin"/>
      <top style="medium"/>
      <bottom style="double"/>
      <diagonal/>
    </border>
    <border diagonalUp="false" diagonalDown="false">
      <left style="thin"/>
      <right style="thin"/>
      <top style="medium"/>
      <bottom style="double"/>
      <diagonal/>
    </border>
    <border diagonalUp="false" diagonalDown="false">
      <left style="thin"/>
      <right/>
      <top style="medium"/>
      <bottom style="double"/>
      <diagonal/>
    </border>
    <border diagonalUp="false" diagonalDown="false">
      <left style="medium"/>
      <right style="medium"/>
      <top style="medium"/>
      <bottom style="double"/>
      <diagonal/>
    </border>
    <border diagonalUp="false" diagonalDown="false">
      <left/>
      <right style="thin"/>
      <top style="medium"/>
      <bottom style="double"/>
      <diagonal/>
    </border>
    <border diagonalUp="false" diagonalDown="false">
      <left style="thin"/>
      <right style="medium"/>
      <top style="medium"/>
      <bottom style="double"/>
      <diagonal/>
    </border>
    <border diagonalUp="false" diagonalDown="false">
      <left style="medium"/>
      <right style="thin"/>
      <top style="double"/>
      <bottom style="hair"/>
      <diagonal/>
    </border>
    <border diagonalUp="false" diagonalDown="false">
      <left style="thin"/>
      <right style="thin"/>
      <top style="double"/>
      <bottom style="hair"/>
      <diagonal/>
    </border>
    <border diagonalUp="false" diagonalDown="false">
      <left style="thin"/>
      <right style="hair"/>
      <top style="double"/>
      <bottom style="hair"/>
      <diagonal/>
    </border>
    <border diagonalUp="false" diagonalDown="false">
      <left style="hair"/>
      <right style="hair"/>
      <top style="double"/>
      <bottom style="hair"/>
      <diagonal/>
    </border>
    <border diagonalUp="false" diagonalDown="false">
      <left style="hair"/>
      <right/>
      <top style="double"/>
      <bottom style="hair"/>
      <diagonal/>
    </border>
    <border diagonalUp="false" diagonalDown="false">
      <left style="medium"/>
      <right style="medium"/>
      <top/>
      <bottom style="hair"/>
      <diagonal/>
    </border>
    <border diagonalUp="false" diagonalDown="false">
      <left/>
      <right style="hair"/>
      <top style="double"/>
      <bottom style="hair"/>
      <diagonal/>
    </border>
    <border diagonalUp="false" diagonalDown="false">
      <left style="hair"/>
      <right style="medium"/>
      <top style="double"/>
      <bottom style="hair"/>
      <diagonal/>
    </border>
    <border diagonalUp="false" diagonalDown="false">
      <left style="thin"/>
      <right style="medium"/>
      <top style="double"/>
      <bottom style="hair"/>
      <diagonal/>
    </border>
    <border diagonalUp="false" diagonalDown="false">
      <left style="medium"/>
      <right style="thin"/>
      <top style="hair"/>
      <bottom style="hair"/>
      <diagonal/>
    </border>
    <border diagonalUp="false" diagonalDown="false">
      <left style="thin"/>
      <right style="thin"/>
      <top style="hair"/>
      <bottom style="hair"/>
      <diagonal/>
    </border>
    <border diagonalUp="false" diagonalDown="false">
      <left style="thin"/>
      <right style="hair"/>
      <top style="hair"/>
      <bottom style="hair"/>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style="medium"/>
      <right style="medium"/>
      <top style="hair"/>
      <bottom style="hair"/>
      <diagonal/>
    </border>
    <border diagonalUp="false" diagonalDown="false">
      <left/>
      <right style="hair"/>
      <top style="hair"/>
      <bottom style="hair"/>
      <diagonal/>
    </border>
    <border diagonalUp="false" diagonalDown="false">
      <left style="hair"/>
      <right style="medium"/>
      <top style="hair"/>
      <bottom style="hair"/>
      <diagonal/>
    </border>
    <border diagonalUp="false" diagonalDown="false">
      <left style="thin"/>
      <right style="medium"/>
      <top style="hair"/>
      <bottom style="hair"/>
      <diagonal/>
    </border>
    <border diagonalUp="false" diagonalDown="false">
      <left style="thin"/>
      <right style="hair"/>
      <top style="hair"/>
      <bottom style="thin"/>
      <diagonal/>
    </border>
    <border diagonalUp="false" diagonalDown="false">
      <left style="hair"/>
      <right style="hair"/>
      <top style="hair"/>
      <bottom style="thin"/>
      <diagonal/>
    </border>
    <border diagonalUp="false" diagonalDown="false">
      <left style="hair"/>
      <right/>
      <top style="hair"/>
      <bottom style="thin"/>
      <diagonal/>
    </border>
    <border diagonalUp="false" diagonalDown="false">
      <left/>
      <right style="hair"/>
      <top style="hair"/>
      <bottom style="thin"/>
      <diagonal/>
    </border>
    <border diagonalUp="false" diagonalDown="false">
      <left style="hair"/>
      <right style="medium"/>
      <top style="hair"/>
      <bottom style="thin"/>
      <diagonal/>
    </border>
    <border diagonalUp="false" diagonalDown="false">
      <left/>
      <right style="medium"/>
      <top style="medium"/>
      <bottom style="thin"/>
      <diagonal/>
    </border>
    <border diagonalUp="false" diagonalDown="false">
      <left style="thin"/>
      <right style="hair"/>
      <top style="thin"/>
      <bottom style="medium"/>
      <diagonal/>
    </border>
    <border diagonalUp="false" diagonalDown="false">
      <left style="hair"/>
      <right style="hair"/>
      <top style="thin"/>
      <bottom style="medium"/>
      <diagonal/>
    </border>
    <border diagonalUp="false" diagonalDown="false">
      <left style="hair"/>
      <right/>
      <top style="thin"/>
      <bottom style="medium"/>
      <diagonal/>
    </border>
    <border diagonalUp="false" diagonalDown="false">
      <left style="medium"/>
      <right style="medium"/>
      <top style="thin"/>
      <bottom style="medium"/>
      <diagonal/>
    </border>
    <border diagonalUp="true" diagonalDown="false">
      <left/>
      <right style="hair"/>
      <top style="thin"/>
      <bottom style="medium"/>
      <diagonal style="thin"/>
    </border>
    <border diagonalUp="false" diagonalDown="false">
      <left style="hair"/>
      <right style="medium"/>
      <top style="thin"/>
      <bottom style="medium"/>
      <diagonal/>
    </border>
    <border diagonalUp="false" diagonalDown="false">
      <left style="medium"/>
      <right style="thin"/>
      <top/>
      <bottom style="hair"/>
      <diagonal/>
    </border>
    <border diagonalUp="false" diagonalDown="false">
      <left style="thin"/>
      <right style="hair"/>
      <top style="thin"/>
      <bottom style="hair"/>
      <diagonal/>
    </border>
    <border diagonalUp="false" diagonalDown="false">
      <left style="hair"/>
      <right style="hair"/>
      <top style="thin"/>
      <bottom style="hair"/>
      <diagonal/>
    </border>
    <border diagonalUp="false" diagonalDown="false">
      <left style="hair"/>
      <right/>
      <top style="thin"/>
      <bottom style="hair"/>
      <diagonal/>
    </border>
    <border diagonalUp="false" diagonalDown="false">
      <left style="medium"/>
      <right style="medium"/>
      <top style="thin"/>
      <bottom style="hair"/>
      <diagonal/>
    </border>
    <border diagonalUp="false" diagonalDown="false">
      <left/>
      <right style="hair"/>
      <top style="thin"/>
      <bottom style="hair"/>
      <diagonal/>
    </border>
    <border diagonalUp="false" diagonalDown="false">
      <left style="hair"/>
      <right style="medium"/>
      <top style="thin"/>
      <bottom style="hair"/>
      <diagonal/>
    </border>
    <border diagonalUp="true" diagonalDown="false">
      <left style="thin"/>
      <right style="hair"/>
      <top style="thin"/>
      <bottom style="medium"/>
      <diagonal style="thin"/>
    </border>
    <border diagonalUp="true" diagonalDown="false">
      <left style="hair"/>
      <right style="hair"/>
      <top style="thin"/>
      <bottom style="medium"/>
      <diagonal style="thin"/>
    </border>
    <border diagonalUp="true" diagonalDown="false">
      <left style="hair"/>
      <right/>
      <top style="thin"/>
      <bottom style="medium"/>
      <diagonal style="thin"/>
    </border>
    <border diagonalUp="false" diagonalDown="false">
      <left style="medium"/>
      <right style="thin"/>
      <top style="hair"/>
      <bottom style="thin"/>
      <diagonal/>
    </border>
    <border diagonalUp="false" diagonalDown="false">
      <left style="thin"/>
      <right style="thin"/>
      <top style="hair"/>
      <bottom style="thin"/>
      <diagonal/>
    </border>
    <border diagonalUp="true" diagonalDown="false">
      <left style="thin"/>
      <right style="thin"/>
      <top style="thin"/>
      <bottom style="medium"/>
      <diagonal style="thin"/>
    </border>
    <border diagonalUp="false" diagonalDown="false">
      <left style="medium"/>
      <right style="medium"/>
      <top/>
      <bottom style="thin"/>
      <diagonal/>
    </border>
    <border diagonalUp="false" diagonalDown="false">
      <left style="medium"/>
      <right style="thin"/>
      <top style="thin"/>
      <bottom/>
      <diagonal/>
    </border>
    <border diagonalUp="false" diagonalDown="false">
      <left style="hair"/>
      <right style="medium"/>
      <top style="thin"/>
      <bottom/>
      <diagonal/>
    </border>
    <border diagonalUp="false" diagonalDown="false">
      <left style="medium"/>
      <right/>
      <top style="thin"/>
      <bottom style="thin"/>
      <diagonal/>
    </border>
    <border diagonalUp="false" diagonalDown="false">
      <left style="medium"/>
      <right style="thin"/>
      <top/>
      <bottom/>
      <diagonal/>
    </border>
    <border diagonalUp="false" diagonalDown="false">
      <left style="hair"/>
      <right style="medium"/>
      <top/>
      <bottom/>
      <diagonal/>
    </border>
    <border diagonalUp="false" diagonalDown="false">
      <left/>
      <right style="thin"/>
      <top style="thin"/>
      <bottom style="thin"/>
      <diagonal/>
    </border>
    <border diagonalUp="false" diagonalDown="false">
      <left style="thin"/>
      <right style="hair"/>
      <top style="thin"/>
      <bottom style="thin"/>
      <diagonal/>
    </border>
    <border diagonalUp="false" diagonalDown="false">
      <left style="hair"/>
      <right style="hair"/>
      <top style="thin"/>
      <bottom style="thin"/>
      <diagonal/>
    </border>
    <border diagonalUp="true" diagonalDown="false">
      <left style="hair"/>
      <right style="medium"/>
      <top style="thin"/>
      <bottom style="thin"/>
      <diagonal style="hair"/>
    </border>
    <border diagonalUp="true" diagonalDown="false">
      <left style="hair"/>
      <right style="thin"/>
      <top style="thin"/>
      <bottom style="thin"/>
      <diagonal style="hair"/>
    </border>
    <border diagonalUp="false" diagonalDown="false">
      <left style="hair"/>
      <right style="medium"/>
      <top/>
      <bottom style="thin"/>
      <diagonal/>
    </border>
    <border diagonalUp="true" diagonalDown="false">
      <left style="hair"/>
      <right style="thin"/>
      <top style="thin"/>
      <bottom style="medium"/>
      <diagonal style="hair"/>
    </border>
    <border diagonalUp="false" diagonalDown="false">
      <left style="medium"/>
      <right/>
      <top style="thin"/>
      <bottom/>
      <diagonal/>
    </border>
    <border diagonalUp="true" diagonalDown="false">
      <left style="hair"/>
      <right style="medium"/>
      <top style="thin"/>
      <bottom/>
      <diagonal style="hair"/>
    </border>
    <border diagonalUp="false" diagonalDown="false">
      <left style="thin"/>
      <right style="hair"/>
      <top/>
      <bottom style="medium"/>
      <diagonal/>
    </border>
    <border diagonalUp="false" diagonalDown="false">
      <left style="hair"/>
      <right style="hair"/>
      <top/>
      <bottom style="medium"/>
      <diagonal/>
    </border>
    <border diagonalUp="false" diagonalDown="false">
      <left style="hair"/>
      <right style="medium"/>
      <top/>
      <bottom style="medium"/>
      <diagonal/>
    </border>
    <border diagonalUp="true" diagonalDown="false">
      <left style="hair"/>
      <right style="medium"/>
      <top/>
      <bottom/>
      <diagonal style="hair"/>
    </border>
    <border diagonalUp="false" diagonalDown="false">
      <left style="thin"/>
      <right style="medium"/>
      <top/>
      <bottom/>
      <diagonal/>
    </border>
    <border diagonalUp="false" diagonalDown="false">
      <left style="medium"/>
      <right/>
      <top/>
      <bottom style="thin"/>
      <diagonal/>
    </border>
    <border diagonalUp="true" diagonalDown="false">
      <left style="hair"/>
      <right style="medium"/>
      <top/>
      <bottom style="thin"/>
      <diagonal style="hair"/>
    </border>
    <border diagonalUp="false" diagonalDown="false">
      <left style="medium"/>
      <right style="thin"/>
      <top/>
      <bottom style="medium"/>
      <diagonal/>
    </border>
    <border diagonalUp="true" diagonalDown="false">
      <left style="thin"/>
      <right style="medium"/>
      <top/>
      <bottom style="medium"/>
      <diagonal style="thin"/>
    </border>
    <border diagonalUp="false" diagonalDown="false">
      <left style="medium"/>
      <right/>
      <top style="thin"/>
      <bottom style="medium"/>
      <diagonal/>
    </border>
    <border diagonalUp="false" diagonalDown="false">
      <left/>
      <right style="thin"/>
      <top/>
      <bottom style="medium"/>
      <diagonal/>
    </border>
    <border diagonalUp="true" diagonalDown="false">
      <left style="hair"/>
      <right style="medium"/>
      <top style="thin"/>
      <bottom style="medium"/>
      <diagonal style="hair"/>
    </border>
    <border diagonalUp="false" diagonalDown="false">
      <left style="thin"/>
      <right style="dashed"/>
      <top style="thin"/>
      <bottom style="thin"/>
      <diagonal/>
    </border>
    <border diagonalUp="false" diagonalDown="false">
      <left style="dashed"/>
      <right style="thin"/>
      <top style="thin"/>
      <bottom style="thin"/>
      <diagonal/>
    </border>
    <border diagonalUp="false" diagonalDown="false">
      <left style="dashed"/>
      <right style="thin"/>
      <top/>
      <bottom style="thin"/>
      <diagonal/>
    </border>
    <border diagonalUp="false" diagonalDown="false">
      <left style="thin"/>
      <right style="dashed"/>
      <top style="thin"/>
      <bottom/>
      <diagonal/>
    </border>
    <border diagonalUp="false" diagonalDown="false">
      <left style="dashed"/>
      <right style="thin"/>
      <top style="thin"/>
      <bottom/>
      <diagonal/>
    </border>
    <border diagonalUp="false" diagonalDown="false">
      <left style="dashed"/>
      <right/>
      <top style="thin"/>
      <bottom/>
      <diagonal/>
    </border>
    <border diagonalUp="false" diagonalDown="false">
      <left style="dashed"/>
      <right style="thin"/>
      <top style="dashed"/>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style="thin"/>
      <right style="dashed"/>
      <top style="dashed"/>
      <bottom style="thin"/>
      <diagonal/>
    </border>
    <border diagonalUp="false" diagonalDown="false">
      <left style="dashed"/>
      <right/>
      <top style="dashed"/>
      <bottom style="thin"/>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style="thin"/>
      <top style="medium"/>
      <bottom/>
      <diagonal/>
    </border>
    <border diagonalUp="false" diagonalDown="false">
      <left/>
      <right style="medium"/>
      <top style="thin"/>
      <bottom/>
      <diagonal/>
    </border>
    <border diagonalUp="false" diagonalDown="false">
      <left/>
      <right style="medium"/>
      <top style="thin"/>
      <bottom style="medium"/>
      <diagonal/>
    </border>
    <border diagonalUp="false" diagonalDown="false">
      <left/>
      <right style="thin"/>
      <top style="medium"/>
      <bottom/>
      <diagonal/>
    </border>
    <border diagonalUp="false" diagonalDown="false">
      <left/>
      <right style="medium"/>
      <top style="thin"/>
      <bottom style="thin"/>
      <diagonal/>
    </border>
    <border diagonalUp="false" diagonalDown="false">
      <left style="thin"/>
      <right/>
      <top style="thin"/>
      <bottom style="medium"/>
      <diagonal/>
    </border>
    <border diagonalUp="false" diagonalDown="false">
      <left style="thin"/>
      <right style="thin"/>
      <top style="medium"/>
      <bottom style="medium"/>
      <diagonal/>
    </border>
  </borders>
  <cellStyleXfs count="4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7"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7"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735">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28" applyFont="true" applyBorder="false" applyAlignment="false" applyProtection="false">
      <alignment horizontal="general" vertical="center" textRotation="0" wrapText="false" indent="0" shrinkToFit="false"/>
      <protection locked="true" hidden="false"/>
    </xf>
    <xf numFmtId="165" fontId="8" fillId="0" borderId="0" xfId="28" applyFont="true" applyBorder="true" applyAlignment="true" applyProtection="false">
      <alignment horizontal="center" vertical="center" textRotation="0" wrapText="false" indent="0" shrinkToFit="false"/>
      <protection locked="true" hidden="false"/>
    </xf>
    <xf numFmtId="165" fontId="5" fillId="0" borderId="0" xfId="28" applyFont="true" applyBorder="false" applyAlignment="false" applyProtection="false">
      <alignment horizontal="general" vertical="center" textRotation="0" wrapText="false" indent="0" shrinkToFit="false"/>
      <protection locked="true" hidden="false"/>
    </xf>
    <xf numFmtId="164" fontId="10" fillId="0" borderId="0" xfId="28" applyFont="true" applyBorder="false" applyAlignment="false" applyProtection="false">
      <alignment horizontal="general" vertical="center" textRotation="0" wrapText="false" indent="0" shrinkToFit="false"/>
      <protection locked="true" hidden="false"/>
    </xf>
    <xf numFmtId="164" fontId="11" fillId="0" borderId="0" xfId="28" applyFont="true" applyBorder="false" applyAlignment="false" applyProtection="false">
      <alignment horizontal="general" vertical="center" textRotation="0" wrapText="false" indent="0" shrinkToFit="false"/>
      <protection locked="true" hidden="false"/>
    </xf>
    <xf numFmtId="164" fontId="12" fillId="0" borderId="1" xfId="28" applyFont="true" applyBorder="true" applyAlignment="true" applyProtection="false">
      <alignment horizontal="center" vertical="center" textRotation="0" wrapText="false" indent="0" shrinkToFit="false"/>
      <protection locked="true" hidden="false"/>
    </xf>
    <xf numFmtId="164" fontId="12" fillId="0" borderId="2" xfId="28" applyFont="true" applyBorder="true" applyAlignment="true" applyProtection="false">
      <alignment horizontal="center" vertical="center" textRotation="0" wrapText="false" indent="0" shrinkToFit="false"/>
      <protection locked="true" hidden="false"/>
    </xf>
    <xf numFmtId="164" fontId="12" fillId="0" borderId="3" xfId="28" applyFont="true" applyBorder="true" applyAlignment="true" applyProtection="false">
      <alignment horizontal="center" vertical="center" textRotation="0" wrapText="false" indent="0" shrinkToFit="false"/>
      <protection locked="true" hidden="false"/>
    </xf>
    <xf numFmtId="164" fontId="12" fillId="0" borderId="4" xfId="28" applyFont="true" applyBorder="true" applyAlignment="true" applyProtection="false">
      <alignment horizontal="center" vertical="center" textRotation="0" wrapText="false" indent="0" shrinkToFit="false"/>
      <protection locked="true" hidden="false"/>
    </xf>
    <xf numFmtId="164" fontId="12" fillId="0" borderId="5" xfId="28" applyFont="true" applyBorder="true" applyAlignment="true" applyProtection="false">
      <alignment horizontal="center" vertical="center" textRotation="0" wrapText="false" indent="0" shrinkToFit="false"/>
      <protection locked="true" hidden="false"/>
    </xf>
    <xf numFmtId="164" fontId="13" fillId="0" borderId="5" xfId="21" applyFont="true" applyBorder="true" applyAlignment="true" applyProtection="false">
      <alignment horizontal="left" vertical="center" textRotation="0" wrapText="false" indent="0" shrinkToFit="false"/>
      <protection locked="true" hidden="false"/>
    </xf>
    <xf numFmtId="166" fontId="5" fillId="0" borderId="5" xfId="28" applyFont="true" applyBorder="true" applyAlignment="true" applyProtection="false">
      <alignment horizontal="right" vertical="center" textRotation="0" wrapText="false" indent="0" shrinkToFit="true"/>
      <protection locked="true" hidden="false"/>
    </xf>
    <xf numFmtId="164" fontId="12" fillId="0" borderId="5" xfId="28" applyFont="true" applyBorder="true" applyAlignment="true" applyProtection="false">
      <alignment horizontal="left" vertical="center" textRotation="0" wrapText="false" indent="0" shrinkToFit="false"/>
      <protection locked="true" hidden="false"/>
    </xf>
    <xf numFmtId="167" fontId="5" fillId="0" borderId="5" xfId="28" applyFont="true" applyBorder="true" applyAlignment="true" applyProtection="false">
      <alignment horizontal="right" vertical="center" textRotation="0" wrapText="false" indent="0" shrinkToFit="true"/>
      <protection locked="true" hidden="false"/>
    </xf>
    <xf numFmtId="164" fontId="12" fillId="0" borderId="6" xfId="28" applyFont="true" applyBorder="true" applyAlignment="false" applyProtection="false">
      <alignment horizontal="general" vertical="center" textRotation="0" wrapText="false" indent="0" shrinkToFit="false"/>
      <protection locked="true" hidden="false"/>
    </xf>
    <xf numFmtId="164" fontId="5" fillId="0" borderId="7" xfId="28" applyFont="true" applyBorder="true" applyAlignment="true" applyProtection="false">
      <alignment horizontal="center" vertical="center" textRotation="0" wrapText="false" indent="0" shrinkToFit="false"/>
      <protection locked="true" hidden="false"/>
    </xf>
    <xf numFmtId="164" fontId="13" fillId="0" borderId="8" xfId="21" applyFont="true" applyBorder="true" applyAlignment="true" applyProtection="false">
      <alignment horizontal="left" vertical="center" textRotation="0" wrapText="false" indent="0" shrinkToFit="false"/>
      <protection locked="true" hidden="false"/>
    </xf>
    <xf numFmtId="166" fontId="5" fillId="0" borderId="8" xfId="28" applyFont="true" applyBorder="true" applyAlignment="true" applyProtection="false">
      <alignment horizontal="right" vertical="center" textRotation="0" wrapText="false" indent="0" shrinkToFit="true"/>
      <protection locked="true" hidden="false"/>
    </xf>
    <xf numFmtId="164" fontId="12" fillId="0" borderId="8" xfId="28" applyFont="true" applyBorder="true" applyAlignment="true" applyProtection="false">
      <alignment horizontal="left" vertical="center" textRotation="0" wrapText="false" indent="0" shrinkToFit="false"/>
      <protection locked="true" hidden="false"/>
    </xf>
    <xf numFmtId="167" fontId="5" fillId="0" borderId="8" xfId="28" applyFont="true" applyBorder="true" applyAlignment="true" applyProtection="false">
      <alignment horizontal="right" vertical="center" textRotation="0" wrapText="false" indent="0" shrinkToFit="true"/>
      <protection locked="true" hidden="false"/>
    </xf>
    <xf numFmtId="164" fontId="12" fillId="0" borderId="9" xfId="28" applyFont="true" applyBorder="true" applyAlignment="true" applyProtection="false">
      <alignment horizontal="center" vertical="center" textRotation="0" wrapText="false" indent="0" shrinkToFit="false"/>
      <protection locked="true" hidden="false"/>
    </xf>
    <xf numFmtId="164" fontId="12" fillId="0" borderId="10" xfId="28" applyFont="true" applyBorder="true" applyAlignment="true" applyProtection="false">
      <alignment horizontal="center" vertical="center" textRotation="0" wrapText="false" indent="0" shrinkToFit="false"/>
      <protection locked="true" hidden="false"/>
    </xf>
    <xf numFmtId="165" fontId="5" fillId="0" borderId="10" xfId="28" applyFont="true" applyBorder="true" applyAlignment="true" applyProtection="false">
      <alignment horizontal="center" vertical="center" textRotation="0" wrapText="false" indent="0" shrinkToFit="false"/>
      <protection locked="true" hidden="false"/>
    </xf>
    <xf numFmtId="168" fontId="5" fillId="0" borderId="8" xfId="28" applyFont="true" applyBorder="true" applyAlignment="true" applyProtection="false">
      <alignment horizontal="right" vertical="center" textRotation="0" wrapText="false" indent="0" shrinkToFit="true"/>
      <protection locked="true" hidden="false"/>
    </xf>
    <xf numFmtId="169" fontId="5" fillId="0" borderId="8" xfId="28" applyFont="true" applyBorder="true" applyAlignment="true" applyProtection="false">
      <alignment horizontal="right" vertical="center" textRotation="0" wrapText="false" indent="0" shrinkToFit="true"/>
      <protection locked="true" hidden="false"/>
    </xf>
    <xf numFmtId="164" fontId="12" fillId="0" borderId="11" xfId="28" applyFont="true" applyBorder="true" applyAlignment="true" applyProtection="false">
      <alignment horizontal="center" vertical="center" textRotation="0" wrapText="false" indent="0" shrinkToFit="false"/>
      <protection locked="true" hidden="false"/>
    </xf>
    <xf numFmtId="164" fontId="12" fillId="0" borderId="12" xfId="28" applyFont="true" applyBorder="true" applyAlignment="false" applyProtection="false">
      <alignment horizontal="general" vertical="center" textRotation="0" wrapText="false" indent="0" shrinkToFit="false"/>
      <protection locked="true" hidden="false"/>
    </xf>
    <xf numFmtId="166" fontId="5" fillId="0" borderId="2" xfId="28" applyFont="true" applyBorder="true" applyAlignment="true" applyProtection="false">
      <alignment horizontal="right" vertical="center" textRotation="0" wrapText="false" indent="0" shrinkToFit="true"/>
      <protection locked="true" hidden="false"/>
    </xf>
    <xf numFmtId="164" fontId="12" fillId="0" borderId="13" xfId="28" applyFont="true" applyBorder="true" applyAlignment="false" applyProtection="false">
      <alignment horizontal="general" vertical="center" textRotation="0" wrapText="false" indent="0" shrinkToFit="false"/>
      <protection locked="true" hidden="false"/>
    </xf>
    <xf numFmtId="166" fontId="5" fillId="0" borderId="14" xfId="28" applyFont="true" applyBorder="true" applyAlignment="true" applyProtection="false">
      <alignment horizontal="right" vertical="center" textRotation="0" wrapText="false" indent="0" shrinkToFit="true"/>
      <protection locked="true" hidden="false"/>
    </xf>
    <xf numFmtId="164" fontId="12" fillId="0" borderId="15" xfId="28" applyFont="true" applyBorder="true" applyAlignment="true" applyProtection="false">
      <alignment horizontal="left" vertical="center" textRotation="0" wrapText="false" indent="0" shrinkToFit="false"/>
      <protection locked="true" hidden="false"/>
    </xf>
    <xf numFmtId="164" fontId="5" fillId="0" borderId="16" xfId="28" applyFont="true" applyBorder="true" applyAlignment="true" applyProtection="false">
      <alignment horizontal="left" vertical="center" textRotation="0" wrapText="false" indent="0" shrinkToFit="false"/>
      <protection locked="true" hidden="false"/>
    </xf>
    <xf numFmtId="164" fontId="5" fillId="0" borderId="17" xfId="28" applyFont="true" applyBorder="true" applyAlignment="true" applyProtection="false">
      <alignment horizontal="left" vertical="center" textRotation="0" wrapText="false" indent="0" shrinkToFit="false"/>
      <protection locked="true" hidden="false"/>
    </xf>
    <xf numFmtId="170" fontId="5" fillId="0" borderId="15" xfId="28" applyFont="true" applyBorder="true" applyAlignment="true" applyProtection="false">
      <alignment horizontal="right" vertical="center" textRotation="0" wrapText="false" indent="0" shrinkToFit="true"/>
      <protection locked="true" hidden="false"/>
    </xf>
    <xf numFmtId="170" fontId="5" fillId="0" borderId="16" xfId="28" applyFont="true" applyBorder="true" applyAlignment="true" applyProtection="false">
      <alignment horizontal="right" vertical="center" textRotation="0" wrapText="false" indent="0" shrinkToFit="true"/>
      <protection locked="true" hidden="false"/>
    </xf>
    <xf numFmtId="170" fontId="5" fillId="0" borderId="17" xfId="28" applyFont="true" applyBorder="true" applyAlignment="true" applyProtection="false">
      <alignment horizontal="right" vertical="center" textRotation="0" wrapText="false" indent="0" shrinkToFit="true"/>
      <protection locked="true" hidden="false"/>
    </xf>
    <xf numFmtId="164" fontId="12" fillId="0" borderId="18" xfId="28" applyFont="true" applyBorder="true" applyAlignment="false" applyProtection="false">
      <alignment horizontal="general" vertical="center" textRotation="0" wrapText="false" indent="0" shrinkToFit="false"/>
      <protection locked="true" hidden="false"/>
    </xf>
    <xf numFmtId="171" fontId="5" fillId="0" borderId="10" xfId="28" applyFont="true" applyBorder="true" applyAlignment="true" applyProtection="false">
      <alignment horizontal="right" vertical="center" textRotation="0" wrapText="false" indent="0" shrinkToFit="true"/>
      <protection locked="true" hidden="false"/>
    </xf>
    <xf numFmtId="164" fontId="12" fillId="0" borderId="11" xfId="28" applyFont="true" applyBorder="true" applyAlignment="true" applyProtection="false">
      <alignment horizontal="center" vertical="center" textRotation="0" wrapText="true" indent="0" shrinkToFit="false"/>
      <protection locked="true" hidden="false"/>
    </xf>
    <xf numFmtId="164" fontId="13" fillId="0" borderId="19" xfId="28" applyFont="true" applyBorder="true" applyAlignment="false" applyProtection="false">
      <alignment horizontal="general" vertical="center" textRotation="0" wrapText="false" indent="0" shrinkToFit="false"/>
      <protection locked="true" hidden="false"/>
    </xf>
    <xf numFmtId="166" fontId="14" fillId="0" borderId="20" xfId="28" applyFont="true" applyBorder="true" applyAlignment="true" applyProtection="false">
      <alignment horizontal="right" vertical="center" textRotation="0" wrapText="false" indent="0" shrinkToFit="true"/>
      <protection locked="true" hidden="false"/>
    </xf>
    <xf numFmtId="164" fontId="12" fillId="0" borderId="6" xfId="28" applyFont="true" applyBorder="true" applyAlignment="true" applyProtection="false">
      <alignment horizontal="center" vertical="center" textRotation="0" wrapText="false" indent="0" shrinkToFit="false"/>
      <protection locked="true" hidden="false"/>
    </xf>
    <xf numFmtId="164" fontId="12" fillId="0" borderId="13" xfId="28" applyFont="true" applyBorder="true" applyAlignment="true" applyProtection="false">
      <alignment horizontal="center" vertical="center" textRotation="0" wrapText="false" indent="0" shrinkToFit="true"/>
      <protection locked="true" hidden="false"/>
    </xf>
    <xf numFmtId="164" fontId="12" fillId="0" borderId="14" xfId="28" applyFont="true" applyBorder="true" applyAlignment="true" applyProtection="false">
      <alignment horizontal="center" vertical="center" textRotation="0" wrapText="false" indent="0" shrinkToFit="true"/>
      <protection locked="true" hidden="false"/>
    </xf>
    <xf numFmtId="164" fontId="14" fillId="0" borderId="21" xfId="29" applyFont="true" applyBorder="true" applyAlignment="false" applyProtection="false">
      <alignment horizontal="general" vertical="center" textRotation="0" wrapText="false" indent="0" shrinkToFit="false"/>
      <protection locked="true" hidden="false"/>
    </xf>
    <xf numFmtId="164" fontId="13" fillId="0" borderId="22" xfId="29" applyFont="true" applyBorder="true" applyAlignment="true" applyProtection="false">
      <alignment horizontal="center" vertical="center" textRotation="0" wrapText="false" indent="0" shrinkToFit="true"/>
      <protection locked="true" hidden="false"/>
    </xf>
    <xf numFmtId="166" fontId="14" fillId="0" borderId="14" xfId="28" applyFont="true" applyBorder="true" applyAlignment="true" applyProtection="false">
      <alignment horizontal="right" vertical="center" textRotation="0" wrapText="false" indent="0" shrinkToFit="true"/>
      <protection locked="true" hidden="false"/>
    </xf>
    <xf numFmtId="166" fontId="5" fillId="0" borderId="13" xfId="28" applyFont="true" applyBorder="true" applyAlignment="true" applyProtection="false">
      <alignment horizontal="right" vertical="center" textRotation="0" wrapText="false" indent="0" shrinkToFit="true"/>
      <protection locked="true" hidden="false"/>
    </xf>
    <xf numFmtId="164" fontId="13" fillId="0" borderId="22" xfId="28" applyFont="true" applyBorder="true" applyAlignment="false" applyProtection="false">
      <alignment horizontal="general" vertical="center" textRotation="0" wrapText="false" indent="0" shrinkToFit="false"/>
      <protection locked="true" hidden="false"/>
    </xf>
    <xf numFmtId="167" fontId="5" fillId="0" borderId="13" xfId="28" applyFont="true" applyBorder="true" applyAlignment="true" applyProtection="false">
      <alignment horizontal="right" vertical="center" textRotation="0" wrapText="false" indent="0" shrinkToFit="true"/>
      <protection locked="true" hidden="false"/>
    </xf>
    <xf numFmtId="167" fontId="5" fillId="0" borderId="14" xfId="28" applyFont="true" applyBorder="true" applyAlignment="true" applyProtection="false">
      <alignment horizontal="right" vertical="center" textRotation="0" wrapText="false" indent="0" shrinkToFit="true"/>
      <protection locked="true" hidden="false"/>
    </xf>
    <xf numFmtId="164" fontId="12" fillId="0" borderId="23" xfId="28" applyFont="true" applyBorder="true" applyAlignment="true" applyProtection="false">
      <alignment horizontal="left" vertical="center" textRotation="0" wrapText="false" indent="0" shrinkToFit="false"/>
      <protection locked="true" hidden="false"/>
    </xf>
    <xf numFmtId="167" fontId="5" fillId="0" borderId="23" xfId="28" applyFont="true" applyBorder="true" applyAlignment="true" applyProtection="false">
      <alignment horizontal="right" vertical="center" textRotation="0" wrapText="false" indent="0" shrinkToFit="true"/>
      <protection locked="true" hidden="false"/>
    </xf>
    <xf numFmtId="164" fontId="12" fillId="0" borderId="5" xfId="22" applyFont="true" applyBorder="true" applyAlignment="true" applyProtection="false">
      <alignment horizontal="left" vertical="center" textRotation="0" wrapText="false" indent="0" shrinkToFit="false"/>
      <protection locked="true" hidden="false"/>
    </xf>
    <xf numFmtId="170" fontId="5" fillId="0" borderId="15" xfId="28" applyFont="true" applyBorder="true" applyAlignment="true" applyProtection="false">
      <alignment horizontal="general" vertical="center" textRotation="0" wrapText="false" indent="0" shrinkToFit="true"/>
      <protection locked="true" hidden="false"/>
    </xf>
    <xf numFmtId="170" fontId="5" fillId="0" borderId="16" xfId="28" applyFont="true" applyBorder="true" applyAlignment="true" applyProtection="false">
      <alignment horizontal="general" vertical="center" textRotation="0" wrapText="false" indent="0" shrinkToFit="true"/>
      <protection locked="true" hidden="false"/>
    </xf>
    <xf numFmtId="170" fontId="5" fillId="0" borderId="17" xfId="28" applyFont="true" applyBorder="true" applyAlignment="true" applyProtection="false">
      <alignment horizontal="general" vertical="center" textRotation="0" wrapText="false" indent="0" shrinkToFit="true"/>
      <protection locked="true" hidden="false"/>
    </xf>
    <xf numFmtId="171" fontId="14" fillId="0" borderId="24" xfId="28" applyFont="true" applyBorder="true" applyAlignment="true" applyProtection="false">
      <alignment horizontal="right" vertical="center" textRotation="0" wrapText="false" indent="0" shrinkToFit="true"/>
      <protection locked="true" hidden="false"/>
    </xf>
    <xf numFmtId="164" fontId="5" fillId="0" borderId="25" xfId="28" applyFont="true" applyBorder="true" applyAlignment="true" applyProtection="false">
      <alignment horizontal="left" vertical="center" textRotation="0" wrapText="false" indent="0" shrinkToFit="false"/>
      <protection locked="true" hidden="false"/>
    </xf>
    <xf numFmtId="164" fontId="15" fillId="0" borderId="26" xfId="28" applyFont="true" applyBorder="true" applyAlignment="true" applyProtection="false">
      <alignment horizontal="left" vertical="center" textRotation="0" wrapText="true" indent="0" shrinkToFit="false"/>
      <protection locked="true" hidden="false"/>
    </xf>
    <xf numFmtId="164" fontId="14" fillId="0" borderId="27" xfId="29" applyFont="true" applyBorder="true" applyAlignment="true" applyProtection="false">
      <alignment horizontal="center" vertical="center" textRotation="0" wrapText="false" indent="0" shrinkToFit="false"/>
      <protection locked="true" hidden="false"/>
    </xf>
    <xf numFmtId="164" fontId="13" fillId="0" borderId="18" xfId="29" applyFont="true" applyBorder="true" applyAlignment="true" applyProtection="false">
      <alignment horizontal="center" vertical="center" textRotation="0" wrapText="false" indent="0" shrinkToFit="true"/>
      <protection locked="true" hidden="false"/>
    </xf>
    <xf numFmtId="169" fontId="5" fillId="0" borderId="28" xfId="28" applyFont="true" applyBorder="true" applyAlignment="true" applyProtection="false">
      <alignment horizontal="right" vertical="center" textRotation="0" wrapText="false" indent="0" shrinkToFit="true"/>
      <protection locked="true" hidden="false"/>
    </xf>
    <xf numFmtId="167" fontId="5" fillId="0" borderId="18" xfId="28" applyFont="true" applyBorder="true" applyAlignment="true" applyProtection="false">
      <alignment horizontal="right" vertical="center" textRotation="0" wrapText="false" indent="0" shrinkToFit="true"/>
      <protection locked="true" hidden="false"/>
    </xf>
    <xf numFmtId="167" fontId="5" fillId="0" borderId="10" xfId="28" applyFont="true" applyBorder="true" applyAlignment="true" applyProtection="false">
      <alignment horizontal="right" vertical="center" textRotation="0" wrapText="false" indent="0" shrinkToFit="true"/>
      <protection locked="true" hidden="false"/>
    </xf>
    <xf numFmtId="166" fontId="5" fillId="0" borderId="28" xfId="28" applyFont="true" applyBorder="true" applyAlignment="true" applyProtection="false">
      <alignment horizontal="right" vertical="center" textRotation="0" wrapText="false" indent="0" shrinkToFit="true"/>
      <protection locked="true" hidden="false"/>
    </xf>
    <xf numFmtId="164" fontId="5" fillId="0" borderId="29" xfId="28" applyFont="true" applyBorder="true" applyAlignment="true" applyProtection="false">
      <alignment horizontal="center" vertical="center" textRotation="0" wrapText="false" indent="0" shrinkToFit="false"/>
      <protection locked="true" hidden="false"/>
    </xf>
    <xf numFmtId="166" fontId="5" fillId="0" borderId="16" xfId="28" applyFont="true" applyBorder="true" applyAlignment="true" applyProtection="false">
      <alignment horizontal="right" vertical="center" textRotation="0" wrapText="false" indent="0" shrinkToFit="false"/>
      <protection locked="true" hidden="false"/>
    </xf>
    <xf numFmtId="166" fontId="5" fillId="0" borderId="17" xfId="28" applyFont="true" applyBorder="true" applyAlignment="true" applyProtection="false">
      <alignment horizontal="right" vertical="center" textRotation="0" wrapText="false" indent="0" shrinkToFit="false"/>
      <protection locked="true" hidden="false"/>
    </xf>
    <xf numFmtId="167" fontId="5" fillId="0" borderId="30" xfId="28" applyFont="true" applyBorder="true" applyAlignment="true" applyProtection="false">
      <alignment horizontal="right" vertical="center" textRotation="0" wrapText="false" indent="0" shrinkToFit="false"/>
      <protection locked="true" hidden="false"/>
    </xf>
    <xf numFmtId="167" fontId="5" fillId="0" borderId="31" xfId="28" applyFont="true" applyBorder="true" applyAlignment="true" applyProtection="false">
      <alignment horizontal="right" vertical="center" textRotation="0" wrapText="false" indent="0" shrinkToFit="false"/>
      <protection locked="true" hidden="false"/>
    </xf>
    <xf numFmtId="164" fontId="5" fillId="0" borderId="9" xfId="28" applyFont="true" applyBorder="true" applyAlignment="false" applyProtection="false">
      <alignment horizontal="general" vertical="center" textRotation="0" wrapText="false" indent="0" shrinkToFit="false"/>
      <protection locked="true" hidden="false"/>
    </xf>
    <xf numFmtId="164" fontId="5" fillId="0" borderId="10" xfId="28" applyFont="true" applyBorder="true" applyAlignment="true" applyProtection="false">
      <alignment horizontal="center" vertical="center" textRotation="0" wrapText="false" indent="0" shrinkToFit="false"/>
      <protection locked="true" hidden="false"/>
    </xf>
    <xf numFmtId="164" fontId="14" fillId="0" borderId="23" xfId="21" applyFont="true" applyBorder="true" applyAlignment="true" applyProtection="false">
      <alignment horizontal="left" vertical="center" textRotation="0" wrapText="false" indent="0" shrinkToFit="false"/>
      <protection locked="true" hidden="false"/>
    </xf>
    <xf numFmtId="166" fontId="5" fillId="0" borderId="23" xfId="28" applyFont="true" applyBorder="true" applyAlignment="true" applyProtection="false">
      <alignment horizontal="right" vertical="center" textRotation="0" wrapText="false" indent="0" shrinkToFit="true"/>
      <protection locked="true" hidden="false"/>
    </xf>
    <xf numFmtId="164" fontId="12" fillId="0" borderId="9" xfId="28" applyFont="true" applyBorder="true" applyAlignment="true" applyProtection="false">
      <alignment horizontal="center" vertical="center" textRotation="255" wrapText="false" indent="0" shrinkToFit="false"/>
      <protection locked="true" hidden="false"/>
    </xf>
    <xf numFmtId="164" fontId="12" fillId="0" borderId="13" xfId="28" applyFont="true" applyBorder="true" applyAlignment="true" applyProtection="false">
      <alignment horizontal="center" vertical="center" textRotation="0" wrapText="false" indent="0" shrinkToFit="false"/>
      <protection locked="true" hidden="false"/>
    </xf>
    <xf numFmtId="164" fontId="15" fillId="0" borderId="13" xfId="28" applyFont="true" applyBorder="true" applyAlignment="true" applyProtection="false">
      <alignment horizontal="center" vertical="center" textRotation="0" wrapText="true" indent="0" shrinkToFit="false"/>
      <protection locked="true" hidden="false"/>
    </xf>
    <xf numFmtId="164" fontId="12" fillId="0" borderId="13" xfId="28" applyFont="true" applyBorder="true" applyAlignment="true" applyProtection="false">
      <alignment horizontal="center" vertical="center" textRotation="255" wrapText="false" indent="0" shrinkToFit="false"/>
      <protection locked="true" hidden="false"/>
    </xf>
    <xf numFmtId="164" fontId="12" fillId="0" borderId="13" xfId="28" applyFont="true" applyBorder="true" applyAlignment="true" applyProtection="false">
      <alignment horizontal="center" vertical="center" textRotation="0" wrapText="true" indent="0" shrinkToFit="false"/>
      <protection locked="true" hidden="false"/>
    </xf>
    <xf numFmtId="164" fontId="15" fillId="0" borderId="14" xfId="28" applyFont="true" applyBorder="true" applyAlignment="true" applyProtection="false">
      <alignment horizontal="center" vertical="center" textRotation="0" wrapText="true" indent="0" shrinkToFit="false"/>
      <protection locked="true" hidden="false"/>
    </xf>
    <xf numFmtId="164" fontId="13" fillId="0" borderId="23" xfId="21" applyFont="true" applyBorder="true" applyAlignment="true" applyProtection="false">
      <alignment horizontal="left" vertical="center" textRotation="0" wrapText="false" indent="0" shrinkToFit="false"/>
      <protection locked="true" hidden="false"/>
    </xf>
    <xf numFmtId="164" fontId="5" fillId="0" borderId="25" xfId="28" applyFont="true" applyBorder="true" applyAlignment="true" applyProtection="false">
      <alignment horizontal="center" vertical="center" textRotation="0" wrapText="false" indent="0" shrinkToFit="false"/>
      <protection locked="true" hidden="false"/>
    </xf>
    <xf numFmtId="164" fontId="13" fillId="0" borderId="4" xfId="21" applyFont="true" applyBorder="true" applyAlignment="true" applyProtection="false">
      <alignment horizontal="center" vertical="center" textRotation="0" wrapText="true" indent="0" shrinkToFit="false"/>
      <protection locked="true" hidden="false"/>
    </xf>
    <xf numFmtId="164" fontId="5" fillId="0" borderId="18" xfId="28" applyFont="true" applyBorder="true" applyAlignment="false" applyProtection="false">
      <alignment horizontal="general" vertical="center" textRotation="0" wrapText="false" indent="0" shrinkToFit="false"/>
      <protection locked="true" hidden="false"/>
    </xf>
    <xf numFmtId="166" fontId="5" fillId="0" borderId="18" xfId="28" applyFont="true" applyBorder="true" applyAlignment="true" applyProtection="false">
      <alignment horizontal="right" vertical="center" textRotation="0" wrapText="false" indent="0" shrinkToFit="false"/>
      <protection locked="true" hidden="false"/>
    </xf>
    <xf numFmtId="164" fontId="12" fillId="0" borderId="27" xfId="28" applyFont="true" applyBorder="true" applyAlignment="true" applyProtection="false">
      <alignment horizontal="center" vertical="center" textRotation="0" wrapText="false" indent="0" shrinkToFit="true"/>
      <protection locked="true" hidden="false"/>
    </xf>
    <xf numFmtId="164" fontId="5" fillId="0" borderId="32" xfId="28" applyFont="true" applyBorder="true" applyAlignment="true" applyProtection="false">
      <alignment horizontal="center" vertical="center" textRotation="0" wrapText="false" indent="0" shrinkToFit="false"/>
      <protection locked="true" hidden="false"/>
    </xf>
    <xf numFmtId="164" fontId="15" fillId="0" borderId="30" xfId="28" applyFont="true" applyBorder="true" applyAlignment="true" applyProtection="false">
      <alignment horizontal="general" vertical="center" textRotation="0" wrapText="true" indent="0" shrinkToFit="false"/>
      <protection locked="true" hidden="false"/>
    </xf>
    <xf numFmtId="164" fontId="15" fillId="0" borderId="31" xfId="28" applyFont="true" applyBorder="true" applyAlignment="true" applyProtection="false">
      <alignment horizontal="general" vertical="center" textRotation="0" wrapText="true" indent="0" shrinkToFit="false"/>
      <protection locked="true" hidden="false"/>
    </xf>
    <xf numFmtId="167" fontId="5" fillId="0" borderId="32" xfId="28" applyFont="true" applyBorder="true" applyAlignment="false" applyProtection="false">
      <alignment horizontal="general" vertical="center" textRotation="0" wrapText="false" indent="0" shrinkToFit="false"/>
      <protection locked="true" hidden="false"/>
    </xf>
    <xf numFmtId="167" fontId="5" fillId="0" borderId="30" xfId="28" applyFont="true" applyBorder="true" applyAlignment="false" applyProtection="false">
      <alignment horizontal="general" vertical="center" textRotation="0" wrapText="false" indent="0" shrinkToFit="false"/>
      <protection locked="true" hidden="false"/>
    </xf>
    <xf numFmtId="167" fontId="5" fillId="0" borderId="31" xfId="28" applyFont="true" applyBorder="true" applyAlignment="false" applyProtection="false">
      <alignment horizontal="general" vertical="center" textRotation="0" wrapText="false" indent="0" shrinkToFit="false"/>
      <protection locked="true" hidden="false"/>
    </xf>
    <xf numFmtId="164" fontId="5" fillId="0" borderId="25" xfId="28" applyFont="true" applyBorder="true" applyAlignment="false" applyProtection="false">
      <alignment horizontal="general" vertical="center" textRotation="0" wrapText="false" indent="0" shrinkToFit="false"/>
      <protection locked="true" hidden="false"/>
    </xf>
    <xf numFmtId="164" fontId="5" fillId="0" borderId="26" xfId="28" applyFont="true" applyBorder="true" applyAlignment="false" applyProtection="false">
      <alignment horizontal="general" vertical="center" textRotation="0" wrapText="false" indent="0" shrinkToFit="false"/>
      <protection locked="true" hidden="false"/>
    </xf>
    <xf numFmtId="165" fontId="5" fillId="0" borderId="25" xfId="28" applyFont="true" applyBorder="true" applyAlignment="false" applyProtection="false">
      <alignment horizontal="general" vertical="center" textRotation="0" wrapText="false" indent="0" shrinkToFit="false"/>
      <protection locked="true" hidden="false"/>
    </xf>
    <xf numFmtId="165" fontId="12" fillId="0" borderId="0" xfId="28" applyFont="true" applyBorder="true" applyAlignment="true" applyProtection="false">
      <alignment horizontal="left" vertical="center" textRotation="0" wrapText="false" indent="0" shrinkToFit="false"/>
      <protection locked="true" hidden="false"/>
    </xf>
    <xf numFmtId="164" fontId="12" fillId="0" borderId="0" xfId="28" applyFont="true" applyBorder="true" applyAlignment="true" applyProtection="false">
      <alignment horizontal="left" vertical="center" textRotation="0" wrapText="false" indent="0" shrinkToFit="false"/>
      <protection locked="true" hidden="false"/>
    </xf>
    <xf numFmtId="165" fontId="12" fillId="0" borderId="0" xfId="28" applyFont="true" applyBorder="true" applyAlignment="true" applyProtection="false">
      <alignment horizontal="center" vertical="center" textRotation="0" wrapText="false" indent="0" shrinkToFit="false"/>
      <protection locked="true" hidden="false"/>
    </xf>
    <xf numFmtId="164" fontId="12" fillId="0" borderId="0" xfId="28" applyFont="true" applyBorder="true" applyAlignment="true" applyProtection="false">
      <alignment horizontal="center" vertical="center" textRotation="0" wrapText="false" indent="0" shrinkToFit="false"/>
      <protection locked="true" hidden="false"/>
    </xf>
    <xf numFmtId="164" fontId="5" fillId="0" borderId="0" xfId="28" applyFont="true" applyBorder="false" applyAlignment="true" applyProtection="false">
      <alignment horizontal="center" vertical="center" textRotation="0" wrapText="false" indent="0" shrinkToFit="false"/>
      <protection locked="true" hidden="false"/>
    </xf>
    <xf numFmtId="165" fontId="5" fillId="0" borderId="0" xfId="28" applyFont="true" applyBorder="false" applyAlignment="true" applyProtection="false">
      <alignment horizontal="center" vertical="center" textRotation="0" wrapText="false" indent="0" shrinkToFit="false"/>
      <protection locked="true" hidden="false"/>
    </xf>
    <xf numFmtId="164" fontId="5" fillId="0" borderId="0" xfId="28" applyFont="true" applyBorder="true" applyAlignment="true" applyProtection="false">
      <alignment horizontal="center" vertical="center" textRotation="0" wrapText="false" indent="0" shrinkToFit="true"/>
      <protection locked="true" hidden="false"/>
    </xf>
    <xf numFmtId="164" fontId="5" fillId="0" borderId="26" xfId="28" applyFont="true" applyBorder="true" applyAlignment="true" applyProtection="false">
      <alignment horizontal="center" vertical="center" textRotation="0" wrapText="false" indent="0" shrinkToFit="false"/>
      <protection locked="true" hidden="false"/>
    </xf>
    <xf numFmtId="172" fontId="5" fillId="0" borderId="0" xfId="28" applyFont="true" applyBorder="true" applyAlignment="true" applyProtection="true">
      <alignment horizontal="center" vertical="center" textRotation="0" wrapText="false" indent="0" shrinkToFit="true"/>
      <protection locked="true" hidden="true"/>
    </xf>
    <xf numFmtId="164" fontId="15" fillId="0" borderId="0" xfId="28" applyFont="true" applyBorder="true" applyAlignment="true" applyProtection="true">
      <alignment horizontal="left" vertical="center" textRotation="0" wrapText="true" indent="0" shrinkToFit="false"/>
      <protection locked="true" hidden="true"/>
    </xf>
    <xf numFmtId="164" fontId="5" fillId="0" borderId="0" xfId="28" applyFont="true" applyBorder="true" applyAlignment="true" applyProtection="true">
      <alignment horizontal="center" vertical="center" textRotation="0" wrapText="false" indent="0" shrinkToFit="true"/>
      <protection locked="true" hidden="true"/>
    </xf>
    <xf numFmtId="164" fontId="5" fillId="0" borderId="32" xfId="28" applyFont="true" applyBorder="true" applyAlignment="false" applyProtection="false">
      <alignment horizontal="general" vertical="center" textRotation="0" wrapText="false" indent="0" shrinkToFit="false"/>
      <protection locked="true" hidden="false"/>
    </xf>
    <xf numFmtId="164" fontId="5" fillId="0" borderId="30" xfId="28" applyFont="true" applyBorder="true" applyAlignment="false" applyProtection="false">
      <alignment horizontal="general" vertical="center" textRotation="0" wrapText="false" indent="0" shrinkToFit="false"/>
      <protection locked="true" hidden="false"/>
    </xf>
    <xf numFmtId="164" fontId="5" fillId="0" borderId="31" xfId="28" applyFont="true" applyBorder="true" applyAlignment="false" applyProtection="false">
      <alignment horizontal="general" vertical="center" textRotation="0" wrapText="false" indent="0" shrinkToFit="false"/>
      <protection locked="true" hidden="false"/>
    </xf>
    <xf numFmtId="164" fontId="12" fillId="0" borderId="0" xfId="28" applyFont="true" applyBorder="false" applyAlignment="false" applyProtection="false">
      <alignment horizontal="general" vertical="center" textRotation="0" wrapText="false" indent="0" shrinkToFit="false"/>
      <protection locked="true" hidden="false"/>
    </xf>
    <xf numFmtId="164" fontId="5" fillId="0" borderId="0" xfId="28" applyFont="true" applyBorder="true" applyAlignment="false" applyProtection="false">
      <alignment horizontal="general" vertical="center" textRotation="0" wrapText="false" indent="0" shrinkToFit="false"/>
      <protection locked="true" hidden="false"/>
    </xf>
    <xf numFmtId="164" fontId="5" fillId="0" borderId="0" xfId="22" applyFont="true" applyBorder="true" applyAlignment="false" applyProtection="false">
      <alignment horizontal="general" vertical="center" textRotation="0" wrapText="false" indent="0" shrinkToFit="false"/>
      <protection locked="true" hidden="false"/>
    </xf>
    <xf numFmtId="164" fontId="5" fillId="0" borderId="0" xfId="23" applyFont="true" applyBorder="false" applyAlignment="false" applyProtection="false">
      <alignment horizontal="general" vertical="center" textRotation="0" wrapText="false" indent="0" shrinkToFit="false"/>
      <protection locked="true" hidden="false"/>
    </xf>
    <xf numFmtId="164" fontId="5" fillId="0" borderId="0" xfId="23" applyFont="true" applyBorder="false" applyAlignment="true" applyProtection="false">
      <alignment horizontal="general" vertical="center" textRotation="0" wrapText="false" indent="0" shrinkToFit="true"/>
      <protection locked="true" hidden="false"/>
    </xf>
    <xf numFmtId="165" fontId="17" fillId="0" borderId="0" xfId="23" applyFont="true" applyBorder="false" applyAlignment="false" applyProtection="false">
      <alignment horizontal="general" vertical="center" textRotation="0" wrapText="false" indent="0" shrinkToFit="false"/>
      <protection locked="true" hidden="false"/>
    </xf>
    <xf numFmtId="165" fontId="5" fillId="0" borderId="0" xfId="23" applyFont="true" applyBorder="false" applyAlignment="false" applyProtection="false">
      <alignment horizontal="general" vertical="center" textRotation="0" wrapText="false" indent="0" shrinkToFit="false"/>
      <protection locked="true" hidden="false"/>
    </xf>
    <xf numFmtId="165" fontId="18" fillId="0" borderId="4" xfId="23" applyFont="true" applyBorder="true" applyAlignment="true" applyProtection="false">
      <alignment horizontal="center" vertical="center" textRotation="0" wrapText="false" indent="0" shrinkToFit="false"/>
      <protection locked="true" hidden="false"/>
    </xf>
    <xf numFmtId="164" fontId="19" fillId="0" borderId="0" xfId="23" applyFont="true" applyBorder="false" applyAlignment="false" applyProtection="false">
      <alignment horizontal="general" vertical="center" textRotation="0" wrapText="false" indent="0" shrinkToFit="false"/>
      <protection locked="true" hidden="false"/>
    </xf>
    <xf numFmtId="164" fontId="21" fillId="0" borderId="33" xfId="23" applyFont="true" applyBorder="true" applyAlignment="true" applyProtection="false">
      <alignment horizontal="center" vertical="center" textRotation="0" wrapText="false" indent="0" shrinkToFit="false"/>
      <protection locked="true" hidden="false"/>
    </xf>
    <xf numFmtId="164" fontId="21" fillId="0" borderId="33" xfId="23" applyFont="true" applyBorder="true" applyAlignment="false" applyProtection="false">
      <alignment horizontal="general" vertical="center" textRotation="0" wrapText="false" indent="0" shrinkToFit="false"/>
      <protection locked="true" hidden="false"/>
    </xf>
    <xf numFmtId="164" fontId="12" fillId="0" borderId="7" xfId="23" applyFont="true" applyBorder="true" applyAlignment="true" applyProtection="false">
      <alignment horizontal="center" vertical="center" textRotation="0" wrapText="false" indent="0" shrinkToFit="false"/>
      <protection locked="true" hidden="false"/>
    </xf>
    <xf numFmtId="164" fontId="12" fillId="0" borderId="13" xfId="23" applyFont="true" applyBorder="true" applyAlignment="true" applyProtection="false">
      <alignment horizontal="center" vertical="center" textRotation="0" wrapText="false" indent="0" shrinkToFit="false"/>
      <protection locked="true" hidden="false"/>
    </xf>
    <xf numFmtId="164" fontId="12" fillId="0" borderId="22" xfId="23" applyFont="true" applyBorder="true" applyAlignment="false" applyProtection="false">
      <alignment horizontal="general" vertical="center" textRotation="0" wrapText="false" indent="0" shrinkToFit="false"/>
      <protection locked="true" hidden="false"/>
    </xf>
    <xf numFmtId="166" fontId="5" fillId="0" borderId="34" xfId="23" applyFont="true" applyBorder="true" applyAlignment="true" applyProtection="false">
      <alignment horizontal="right" vertical="center" textRotation="0" wrapText="false" indent="0" shrinkToFit="true"/>
      <protection locked="true" hidden="false"/>
    </xf>
    <xf numFmtId="167" fontId="5" fillId="0" borderId="35" xfId="23" applyFont="true" applyBorder="true" applyAlignment="true" applyProtection="false">
      <alignment horizontal="right" vertical="center" textRotation="0" wrapText="false" indent="0" shrinkToFit="true"/>
      <protection locked="true" hidden="false"/>
    </xf>
    <xf numFmtId="166" fontId="5" fillId="0" borderId="35" xfId="23" applyFont="true" applyBorder="true" applyAlignment="true" applyProtection="false">
      <alignment horizontal="right" vertical="center" textRotation="0" wrapText="false" indent="0" shrinkToFit="true"/>
      <protection locked="true" hidden="false"/>
    </xf>
    <xf numFmtId="167" fontId="5" fillId="0" borderId="36" xfId="23" applyFont="true" applyBorder="true" applyAlignment="true" applyProtection="false">
      <alignment horizontal="right" vertical="center" textRotation="0" wrapText="false" indent="0" shrinkToFit="true"/>
      <protection locked="true" hidden="false"/>
    </xf>
    <xf numFmtId="166" fontId="5" fillId="0" borderId="37" xfId="23" applyFont="true" applyBorder="true" applyAlignment="true" applyProtection="false">
      <alignment horizontal="right" vertical="center" textRotation="0" wrapText="false" indent="0" shrinkToFit="true"/>
      <protection locked="true" hidden="false"/>
    </xf>
    <xf numFmtId="167" fontId="5" fillId="0" borderId="38" xfId="23" applyFont="true" applyBorder="true" applyAlignment="true" applyProtection="false">
      <alignment horizontal="right" vertical="center" textRotation="0" wrapText="false" indent="0" shrinkToFit="true"/>
      <protection locked="true" hidden="false"/>
    </xf>
    <xf numFmtId="166" fontId="5" fillId="0" borderId="39" xfId="23" applyFont="true" applyBorder="true" applyAlignment="true" applyProtection="false">
      <alignment horizontal="right" vertical="center" textRotation="0" wrapText="false" indent="0" shrinkToFit="true"/>
      <protection locked="true" hidden="false"/>
    </xf>
    <xf numFmtId="164" fontId="5" fillId="0" borderId="13" xfId="23" applyFont="true" applyBorder="true" applyAlignment="true" applyProtection="false">
      <alignment horizontal="center" vertical="center" textRotation="0" wrapText="false" indent="0" shrinkToFit="false"/>
      <protection locked="true" hidden="false"/>
    </xf>
    <xf numFmtId="164" fontId="12" fillId="0" borderId="40" xfId="23" applyFont="true" applyBorder="true" applyAlignment="false" applyProtection="false">
      <alignment horizontal="general" vertical="center" textRotation="0" wrapText="false" indent="0" shrinkToFit="false"/>
      <protection locked="true" hidden="false"/>
    </xf>
    <xf numFmtId="166" fontId="5" fillId="0" borderId="38" xfId="23" applyFont="true" applyBorder="true" applyAlignment="true" applyProtection="false">
      <alignment horizontal="right" vertical="center" textRotation="0" wrapText="false" indent="0" shrinkToFit="true"/>
      <protection locked="true" hidden="false"/>
    </xf>
    <xf numFmtId="167" fontId="5" fillId="0" borderId="39" xfId="23" applyFont="true" applyBorder="true" applyAlignment="true" applyProtection="false">
      <alignment horizontal="right" vertical="center" textRotation="0" wrapText="false" indent="0" shrinkToFit="true"/>
      <protection locked="true" hidden="false"/>
    </xf>
    <xf numFmtId="164" fontId="16" fillId="0" borderId="40" xfId="23" applyFont="true" applyBorder="true" applyAlignment="false" applyProtection="false">
      <alignment horizontal="general" vertical="center" textRotation="0" wrapText="false" indent="0" shrinkToFit="false"/>
      <protection locked="true" hidden="false"/>
    </xf>
    <xf numFmtId="164" fontId="5" fillId="0" borderId="21" xfId="23" applyFont="true" applyBorder="true" applyAlignment="false" applyProtection="false">
      <alignment horizontal="general" vertical="center" textRotation="0" wrapText="false" indent="0" shrinkToFit="false"/>
      <protection locked="true" hidden="false"/>
    </xf>
    <xf numFmtId="166" fontId="5" fillId="0" borderId="37" xfId="23" applyFont="true" applyBorder="true" applyAlignment="true" applyProtection="false">
      <alignment horizontal="right" vertical="center" textRotation="0" wrapText="false" indent="0" shrinkToFit="false"/>
      <protection locked="true" hidden="false"/>
    </xf>
    <xf numFmtId="167" fontId="5" fillId="0" borderId="38" xfId="23" applyFont="true" applyBorder="true" applyAlignment="true" applyProtection="false">
      <alignment horizontal="right" vertical="center" textRotation="0" wrapText="false" indent="0" shrinkToFit="false"/>
      <protection locked="true" hidden="false"/>
    </xf>
    <xf numFmtId="166" fontId="5" fillId="0" borderId="38" xfId="23" applyFont="true" applyBorder="true" applyAlignment="true" applyProtection="false">
      <alignment horizontal="right" vertical="center" textRotation="0" wrapText="false" indent="0" shrinkToFit="false"/>
      <protection locked="true" hidden="false"/>
    </xf>
    <xf numFmtId="166" fontId="5" fillId="0" borderId="39" xfId="23" applyFont="true" applyBorder="true" applyAlignment="true" applyProtection="false">
      <alignment horizontal="right" vertical="center" textRotation="0" wrapText="false" indent="0" shrinkToFit="false"/>
      <protection locked="true" hidden="false"/>
    </xf>
    <xf numFmtId="164" fontId="16" fillId="0" borderId="13" xfId="23" applyFont="true" applyBorder="true" applyAlignment="true" applyProtection="false">
      <alignment horizontal="center" vertical="center" textRotation="0" wrapText="false" indent="0" shrinkToFit="false"/>
      <protection locked="true" hidden="false"/>
    </xf>
    <xf numFmtId="164" fontId="5" fillId="0" borderId="40" xfId="23" applyFont="true" applyBorder="true" applyAlignment="false" applyProtection="false">
      <alignment horizontal="general" vertical="center" textRotation="0" wrapText="false" indent="0" shrinkToFit="false"/>
      <protection locked="true" hidden="false"/>
    </xf>
    <xf numFmtId="164" fontId="12" fillId="0" borderId="13" xfId="23" applyFont="true" applyBorder="true" applyAlignment="true" applyProtection="false">
      <alignment horizontal="center" vertical="center" textRotation="255" wrapText="false" indent="0" shrinkToFit="false"/>
      <protection locked="true" hidden="false"/>
    </xf>
    <xf numFmtId="164" fontId="12" fillId="0" borderId="7" xfId="23" applyFont="true" applyBorder="true" applyAlignment="true" applyProtection="false">
      <alignment horizontal="center" vertical="center" textRotation="0" wrapText="true" indent="0" shrinkToFit="false"/>
      <protection locked="true" hidden="false"/>
    </xf>
    <xf numFmtId="164" fontId="12" fillId="0" borderId="41" xfId="23" applyFont="true" applyBorder="true" applyAlignment="true" applyProtection="false">
      <alignment horizontal="general" vertical="center" textRotation="255" wrapText="false" indent="0" shrinkToFit="false"/>
      <protection locked="true" hidden="false"/>
    </xf>
    <xf numFmtId="164" fontId="5" fillId="0" borderId="42" xfId="23" applyFont="true" applyBorder="true" applyAlignment="false" applyProtection="false">
      <alignment horizontal="general" vertical="center" textRotation="0" wrapText="false" indent="0" shrinkToFit="false"/>
      <protection locked="true" hidden="false"/>
    </xf>
    <xf numFmtId="167" fontId="5" fillId="0" borderId="43" xfId="23" applyFont="true" applyBorder="true" applyAlignment="true" applyProtection="false">
      <alignment horizontal="right" vertical="center" textRotation="0" wrapText="false" indent="0" shrinkToFit="true"/>
      <protection locked="true" hidden="false"/>
    </xf>
    <xf numFmtId="167" fontId="5" fillId="0" borderId="44" xfId="23" applyFont="true" applyBorder="true" applyAlignment="true" applyProtection="false">
      <alignment horizontal="right" vertical="center" textRotation="0" wrapText="false" indent="0" shrinkToFit="true"/>
      <protection locked="true" hidden="false"/>
    </xf>
    <xf numFmtId="164" fontId="12" fillId="0" borderId="0" xfId="23" applyFont="true" applyBorder="false" applyAlignment="false" applyProtection="false">
      <alignment horizontal="general" vertical="center" textRotation="0" wrapText="false" indent="0" shrinkToFit="false"/>
      <protection locked="true" hidden="false"/>
    </xf>
    <xf numFmtId="167" fontId="5" fillId="0" borderId="45" xfId="23" applyFont="true" applyBorder="true" applyAlignment="true" applyProtection="false">
      <alignment horizontal="right" vertical="center" textRotation="0" wrapText="false" indent="0" shrinkToFit="true"/>
      <protection locked="true" hidden="false"/>
    </xf>
    <xf numFmtId="167" fontId="5" fillId="0" borderId="46" xfId="23" applyFont="true" applyBorder="true" applyAlignment="true" applyProtection="false">
      <alignment horizontal="right" vertical="center" textRotation="0" wrapText="false" indent="0" shrinkToFit="true"/>
      <protection locked="true" hidden="false"/>
    </xf>
    <xf numFmtId="164" fontId="5" fillId="0" borderId="33" xfId="23" applyFont="true" applyBorder="true" applyAlignment="false" applyProtection="false">
      <alignment horizontal="general" vertical="center" textRotation="0" wrapText="false" indent="0" shrinkToFit="false"/>
      <protection locked="true" hidden="false"/>
    </xf>
    <xf numFmtId="164" fontId="12" fillId="0" borderId="21" xfId="23" applyFont="true" applyBorder="true" applyAlignment="false" applyProtection="false">
      <alignment horizontal="general" vertical="center" textRotation="0" wrapText="false" indent="0" shrinkToFit="false"/>
      <protection locked="true" hidden="false"/>
    </xf>
    <xf numFmtId="167" fontId="5" fillId="0" borderId="47" xfId="23" applyFont="true" applyBorder="true" applyAlignment="true" applyProtection="false">
      <alignment horizontal="right" vertical="center" textRotation="0" wrapText="false" indent="0" shrinkToFit="true"/>
      <protection locked="true" hidden="false"/>
    </xf>
    <xf numFmtId="167" fontId="5" fillId="0" borderId="48" xfId="23" applyFont="true" applyBorder="true" applyAlignment="true" applyProtection="false">
      <alignment horizontal="right" vertical="center" textRotation="0" wrapText="false" indent="0" shrinkToFit="true"/>
      <protection locked="true" hidden="false"/>
    </xf>
    <xf numFmtId="164" fontId="5" fillId="0" borderId="43" xfId="23" applyFont="true" applyBorder="true" applyAlignment="true" applyProtection="false">
      <alignment horizontal="center" vertical="center" textRotation="0" wrapText="false" indent="0" shrinkToFit="false"/>
      <protection locked="true" hidden="false"/>
    </xf>
    <xf numFmtId="164" fontId="5" fillId="0" borderId="42" xfId="23" applyFont="true" applyBorder="true" applyAlignment="true" applyProtection="false">
      <alignment horizontal="center" vertical="center" textRotation="0" wrapText="false" indent="0" shrinkToFit="false"/>
      <protection locked="true" hidden="false"/>
    </xf>
    <xf numFmtId="164" fontId="5" fillId="0" borderId="45" xfId="23" applyFont="true" applyBorder="true" applyAlignment="true" applyProtection="false">
      <alignment horizontal="center" vertical="center" textRotation="0" wrapText="false" indent="0" shrinkToFit="false"/>
      <protection locked="true" hidden="false"/>
    </xf>
    <xf numFmtId="164" fontId="12" fillId="0" borderId="22" xfId="23" applyFont="true" applyBorder="true" applyAlignment="true" applyProtection="false">
      <alignment horizontal="left" vertical="center" textRotation="0" wrapText="false" indent="0" shrinkToFit="false"/>
      <protection locked="true" hidden="false"/>
    </xf>
    <xf numFmtId="166" fontId="5" fillId="0" borderId="22" xfId="23" applyFont="true" applyBorder="true" applyAlignment="true" applyProtection="false">
      <alignment horizontal="right" vertical="center" textRotation="0" wrapText="false" indent="0" shrinkToFit="true"/>
      <protection locked="true" hidden="false"/>
    </xf>
    <xf numFmtId="164" fontId="12" fillId="0" borderId="40" xfId="23" applyFont="true" applyBorder="true" applyAlignment="true" applyProtection="false">
      <alignment horizontal="left" vertical="center" textRotation="0" wrapText="false" indent="0" shrinkToFit="false"/>
      <protection locked="true" hidden="false"/>
    </xf>
    <xf numFmtId="166" fontId="5" fillId="0" borderId="40" xfId="23" applyFont="true" applyBorder="true" applyAlignment="true" applyProtection="false">
      <alignment horizontal="right" vertical="center" textRotation="0" wrapText="false" indent="0" shrinkToFit="true"/>
      <protection locked="true" hidden="false"/>
    </xf>
    <xf numFmtId="164" fontId="12" fillId="0" borderId="47" xfId="23" applyFont="true" applyBorder="true" applyAlignment="true" applyProtection="false">
      <alignment horizontal="center" vertical="center" textRotation="0" wrapText="true" indent="0" shrinkToFit="false"/>
      <protection locked="true" hidden="false"/>
    </xf>
    <xf numFmtId="164" fontId="5" fillId="0" borderId="0" xfId="23" applyFont="true" applyBorder="false" applyAlignment="true" applyProtection="false">
      <alignment horizontal="center" vertical="center" textRotation="0" wrapText="true" indent="0" shrinkToFit="false"/>
      <protection locked="true" hidden="false"/>
    </xf>
    <xf numFmtId="164" fontId="12" fillId="0" borderId="46" xfId="23" applyFont="true" applyBorder="true" applyAlignment="false" applyProtection="false">
      <alignment horizontal="general" vertical="center" textRotation="0" wrapText="false" indent="0" shrinkToFit="false"/>
      <protection locked="true" hidden="false"/>
    </xf>
    <xf numFmtId="166" fontId="5" fillId="0" borderId="49" xfId="23" applyFont="true" applyBorder="true" applyAlignment="true" applyProtection="false">
      <alignment horizontal="right" vertical="center" textRotation="0" wrapText="false" indent="0" shrinkToFit="true"/>
      <protection locked="true" hidden="false"/>
    </xf>
    <xf numFmtId="167" fontId="5" fillId="0" borderId="50" xfId="23" applyFont="true" applyBorder="true" applyAlignment="true" applyProtection="false">
      <alignment horizontal="right" vertical="center" textRotation="0" wrapText="false" indent="0" shrinkToFit="true"/>
      <protection locked="true" hidden="false"/>
    </xf>
    <xf numFmtId="166" fontId="5" fillId="0" borderId="50" xfId="23" applyFont="true" applyBorder="true" applyAlignment="true" applyProtection="false">
      <alignment horizontal="right" vertical="center" textRotation="0" wrapText="false" indent="0" shrinkToFit="true"/>
      <protection locked="true" hidden="false"/>
    </xf>
    <xf numFmtId="167" fontId="5" fillId="0" borderId="51" xfId="23" applyFont="true" applyBorder="true" applyAlignment="true" applyProtection="false">
      <alignment horizontal="right" vertical="center" textRotation="0" wrapText="false" indent="0" shrinkToFit="true"/>
      <protection locked="true" hidden="false"/>
    </xf>
    <xf numFmtId="166" fontId="5" fillId="2" borderId="38" xfId="23" applyFont="true" applyBorder="true" applyAlignment="true" applyProtection="false">
      <alignment horizontal="right" vertical="center" textRotation="0" wrapText="false" indent="0" shrinkToFit="true"/>
      <protection locked="true" hidden="false"/>
    </xf>
    <xf numFmtId="164" fontId="5" fillId="2" borderId="39" xfId="23" applyFont="true" applyBorder="true" applyAlignment="true" applyProtection="false">
      <alignment horizontal="right" vertical="center" textRotation="0" wrapText="false" indent="0" shrinkToFit="true"/>
      <protection locked="true" hidden="false"/>
    </xf>
    <xf numFmtId="164" fontId="12" fillId="0" borderId="21" xfId="23" applyFont="true" applyBorder="true" applyAlignment="true" applyProtection="false">
      <alignment horizontal="left" vertical="center" textRotation="0" wrapText="false" indent="0" shrinkToFit="false"/>
      <protection locked="true" hidden="false"/>
    </xf>
    <xf numFmtId="166" fontId="5" fillId="0" borderId="21" xfId="23" applyFont="true" applyBorder="true" applyAlignment="true" applyProtection="false">
      <alignment horizontal="right" vertical="center" textRotation="0" wrapText="false" indent="0" shrinkToFit="true"/>
      <protection locked="true" hidden="false"/>
    </xf>
    <xf numFmtId="164" fontId="5" fillId="0" borderId="33" xfId="23" applyFont="true" applyBorder="true" applyAlignment="true" applyProtection="false">
      <alignment horizontal="center" vertical="center" textRotation="0" wrapText="true" indent="0" shrinkToFit="false"/>
      <protection locked="true" hidden="false"/>
    </xf>
    <xf numFmtId="164" fontId="12" fillId="0" borderId="48" xfId="23" applyFont="true" applyBorder="true" applyAlignment="false" applyProtection="false">
      <alignment horizontal="general" vertical="center" textRotation="0" wrapText="false" indent="0" shrinkToFit="false"/>
      <protection locked="true" hidden="false"/>
    </xf>
    <xf numFmtId="164" fontId="13" fillId="0" borderId="46" xfId="23" applyFont="true" applyBorder="true" applyAlignment="false" applyProtection="false">
      <alignment horizontal="general" vertical="center" textRotation="0" wrapText="false" indent="0" shrinkToFit="false"/>
      <protection locked="true" hidden="false"/>
    </xf>
    <xf numFmtId="164" fontId="14" fillId="0" borderId="0" xfId="23" applyFont="true" applyBorder="false" applyAlignment="false" applyProtection="false">
      <alignment horizontal="general" vertical="center" textRotation="0" wrapText="false" indent="0" shrinkToFit="false"/>
      <protection locked="true" hidden="false"/>
    </xf>
    <xf numFmtId="166" fontId="5" fillId="2" borderId="50" xfId="23" applyFont="true" applyBorder="true" applyAlignment="true" applyProtection="false">
      <alignment horizontal="right" vertical="center" textRotation="0" wrapText="false" indent="0" shrinkToFit="true"/>
      <protection locked="true" hidden="false"/>
    </xf>
    <xf numFmtId="164" fontId="5" fillId="2" borderId="51" xfId="23" applyFont="true" applyBorder="true" applyAlignment="true" applyProtection="false">
      <alignment horizontal="right" vertical="center" textRotation="0" wrapText="false" indent="0" shrinkToFit="true"/>
      <protection locked="true" hidden="false"/>
    </xf>
    <xf numFmtId="164" fontId="6" fillId="0" borderId="0" xfId="35" applyFont="false" applyBorder="false" applyAlignment="false" applyProtection="false">
      <alignment horizontal="general" vertical="center" textRotation="0" wrapText="false" indent="0" shrinkToFit="false"/>
      <protection locked="true" hidden="false"/>
    </xf>
    <xf numFmtId="165" fontId="5" fillId="3" borderId="0" xfId="31" applyFont="true" applyBorder="false" applyAlignment="false" applyProtection="false">
      <alignment horizontal="general" vertical="center" textRotation="0" wrapText="false" indent="0" shrinkToFit="false"/>
      <protection locked="true" hidden="false"/>
    </xf>
    <xf numFmtId="164" fontId="5" fillId="3" borderId="0" xfId="31" applyFont="true" applyBorder="false" applyAlignment="false" applyProtection="false">
      <alignment horizontal="general" vertical="center" textRotation="0" wrapText="false" indent="0" shrinkToFit="false"/>
      <protection locked="true" hidden="false"/>
    </xf>
    <xf numFmtId="164" fontId="5" fillId="3" borderId="30" xfId="31" applyFont="true" applyBorder="true" applyAlignment="false" applyProtection="false">
      <alignment horizontal="general" vertical="center" textRotation="0" wrapText="false" indent="0" shrinkToFit="false"/>
      <protection locked="true" hidden="false"/>
    </xf>
    <xf numFmtId="164" fontId="6" fillId="3" borderId="0" xfId="35" applyFont="false" applyBorder="false" applyAlignment="false" applyProtection="false">
      <alignment horizontal="general" vertical="center" textRotation="0" wrapText="false" indent="0" shrinkToFit="false"/>
      <protection locked="true" hidden="false"/>
    </xf>
    <xf numFmtId="164" fontId="22" fillId="3" borderId="0" xfId="31" applyFont="true" applyBorder="true" applyAlignment="false" applyProtection="false">
      <alignment horizontal="general" vertical="center" textRotation="0" wrapText="false" indent="0" shrinkToFit="false"/>
      <protection locked="true" hidden="false"/>
    </xf>
    <xf numFmtId="164" fontId="24" fillId="3" borderId="4" xfId="31" applyFont="true" applyBorder="true" applyAlignment="true" applyProtection="false">
      <alignment horizontal="center" vertical="center" textRotation="0" wrapText="false" indent="0" shrinkToFit="false"/>
      <protection locked="true" hidden="false"/>
    </xf>
    <xf numFmtId="164" fontId="26" fillId="3" borderId="30" xfId="31" applyFont="true" applyBorder="true" applyAlignment="true" applyProtection="false">
      <alignment horizontal="left" vertical="center" textRotation="0" wrapText="false" indent="0" shrinkToFit="false"/>
      <protection locked="true" hidden="false"/>
    </xf>
    <xf numFmtId="164" fontId="27" fillId="3" borderId="0" xfId="31" applyFont="true" applyBorder="false" applyAlignment="false" applyProtection="false">
      <alignment horizontal="general" vertical="center" textRotation="0" wrapText="false" indent="0" shrinkToFit="false"/>
      <protection locked="true" hidden="false"/>
    </xf>
    <xf numFmtId="164" fontId="28" fillId="3" borderId="0" xfId="31" applyFont="true" applyBorder="false" applyAlignment="false" applyProtection="false">
      <alignment horizontal="general" vertical="center" textRotation="0" wrapText="false" indent="0" shrinkToFit="false"/>
      <protection locked="true" hidden="false"/>
    </xf>
    <xf numFmtId="164" fontId="26" fillId="3" borderId="30" xfId="31" applyFont="true" applyBorder="true" applyAlignment="false" applyProtection="false">
      <alignment horizontal="general" vertical="center" textRotation="0" wrapText="false" indent="0" shrinkToFit="false"/>
      <protection locked="true" hidden="false"/>
    </xf>
    <xf numFmtId="164" fontId="28" fillId="3" borderId="0" xfId="35" applyFont="true" applyBorder="false" applyAlignment="false" applyProtection="false">
      <alignment horizontal="general" vertical="center" textRotation="0" wrapText="false" indent="0" shrinkToFit="false"/>
      <protection locked="true" hidden="false"/>
    </xf>
    <xf numFmtId="164" fontId="28" fillId="0" borderId="0" xfId="35" applyFont="true" applyBorder="false" applyAlignment="false" applyProtection="false">
      <alignment horizontal="general" vertical="center" textRotation="0" wrapText="false" indent="0" shrinkToFit="false"/>
      <protection locked="true" hidden="false"/>
    </xf>
    <xf numFmtId="164" fontId="26" fillId="4" borderId="52" xfId="31" applyFont="true" applyBorder="true" applyAlignment="true" applyProtection="true">
      <alignment horizontal="center" vertical="center" textRotation="0" wrapText="false" indent="0" shrinkToFit="false"/>
      <protection locked="false" hidden="false"/>
    </xf>
    <xf numFmtId="164" fontId="26" fillId="4" borderId="53" xfId="31" applyFont="true" applyBorder="true" applyAlignment="true" applyProtection="true">
      <alignment horizontal="center" vertical="center" textRotation="0" wrapText="true" indent="0" shrinkToFit="false"/>
      <protection locked="false" hidden="false"/>
    </xf>
    <xf numFmtId="164" fontId="26" fillId="4" borderId="54" xfId="31" applyFont="true" applyBorder="true" applyAlignment="true" applyProtection="true">
      <alignment horizontal="center" vertical="center" textRotation="0" wrapText="true" indent="0" shrinkToFit="false"/>
      <protection locked="false" hidden="false"/>
    </xf>
    <xf numFmtId="164" fontId="26" fillId="4" borderId="55" xfId="31" applyFont="true" applyBorder="true" applyAlignment="true" applyProtection="true">
      <alignment horizontal="center" vertical="center" textRotation="0" wrapText="true" indent="0" shrinkToFit="false"/>
      <protection locked="false" hidden="false"/>
    </xf>
    <xf numFmtId="164" fontId="26" fillId="4" borderId="56" xfId="31" applyFont="true" applyBorder="true" applyAlignment="true" applyProtection="true">
      <alignment horizontal="center" vertical="center" textRotation="0" wrapText="true" indent="0" shrinkToFit="false"/>
      <protection locked="false" hidden="false"/>
    </xf>
    <xf numFmtId="164" fontId="26" fillId="4" borderId="57" xfId="31" applyFont="true" applyBorder="true" applyAlignment="true" applyProtection="true">
      <alignment horizontal="center" vertical="center" textRotation="0" wrapText="true" indent="0" shrinkToFit="false"/>
      <protection locked="false" hidden="false"/>
    </xf>
    <xf numFmtId="164" fontId="29" fillId="4" borderId="53" xfId="31" applyFont="true" applyBorder="true" applyAlignment="true" applyProtection="true">
      <alignment horizontal="center" vertical="center" textRotation="0" wrapText="true" indent="0" shrinkToFit="false"/>
      <protection locked="false" hidden="false"/>
    </xf>
    <xf numFmtId="164" fontId="27" fillId="0" borderId="58" xfId="31" applyFont="true" applyBorder="true" applyAlignment="true" applyProtection="true">
      <alignment horizontal="center" vertical="center" textRotation="0" wrapText="false" indent="0" shrinkToFit="true"/>
      <protection locked="false" hidden="false"/>
    </xf>
    <xf numFmtId="164" fontId="26" fillId="0" borderId="59" xfId="36" applyFont="true" applyBorder="true" applyAlignment="true" applyProtection="true">
      <alignment horizontal="left" vertical="center" textRotation="0" wrapText="false" indent="0" shrinkToFit="true"/>
      <protection locked="false" hidden="false"/>
    </xf>
    <xf numFmtId="173" fontId="27" fillId="0" borderId="60" xfId="36" applyFont="true" applyBorder="true" applyAlignment="true" applyProtection="true">
      <alignment horizontal="right" vertical="center" textRotation="0" wrapText="false" indent="0" shrinkToFit="true"/>
      <protection locked="false" hidden="false"/>
    </xf>
    <xf numFmtId="173" fontId="27" fillId="0" borderId="61" xfId="36" applyFont="true" applyBorder="true" applyAlignment="true" applyProtection="true">
      <alignment horizontal="right" vertical="center" textRotation="0" wrapText="false" indent="0" shrinkToFit="true"/>
      <protection locked="false" hidden="false"/>
    </xf>
    <xf numFmtId="173" fontId="27" fillId="0" borderId="62" xfId="36" applyFont="true" applyBorder="true" applyAlignment="true" applyProtection="true">
      <alignment horizontal="right" vertical="center" textRotation="0" wrapText="false" indent="0" shrinkToFit="true"/>
      <protection locked="false" hidden="false"/>
    </xf>
    <xf numFmtId="173" fontId="27" fillId="0" borderId="63" xfId="36" applyFont="true" applyBorder="true" applyAlignment="true" applyProtection="true">
      <alignment horizontal="right" vertical="center" textRotation="0" wrapText="false" indent="0" shrinkToFit="true"/>
      <protection locked="false" hidden="false"/>
    </xf>
    <xf numFmtId="173" fontId="27" fillId="0" borderId="64" xfId="30" applyFont="true" applyBorder="true" applyAlignment="true" applyProtection="true">
      <alignment horizontal="right" vertical="center" textRotation="0" wrapText="false" indent="0" shrinkToFit="true"/>
      <protection locked="false" hidden="false"/>
    </xf>
    <xf numFmtId="173" fontId="27" fillId="0" borderId="61" xfId="30" applyFont="true" applyBorder="true" applyAlignment="true" applyProtection="true">
      <alignment horizontal="right" vertical="center" textRotation="0" wrapText="false" indent="0" shrinkToFit="true"/>
      <protection locked="false" hidden="false"/>
    </xf>
    <xf numFmtId="164" fontId="27" fillId="0" borderId="65" xfId="30" applyFont="true" applyBorder="true" applyAlignment="true" applyProtection="true">
      <alignment horizontal="left" vertical="center" textRotation="0" wrapText="false" indent="0" shrinkToFit="true"/>
      <protection locked="false" hidden="false"/>
    </xf>
    <xf numFmtId="164" fontId="27" fillId="0" borderId="59" xfId="30" applyFont="true" applyBorder="true" applyAlignment="true" applyProtection="true">
      <alignment horizontal="center" vertical="center" textRotation="0" wrapText="false" indent="0" shrinkToFit="true"/>
      <protection locked="false" hidden="false"/>
    </xf>
    <xf numFmtId="164" fontId="26" fillId="0" borderId="59" xfId="30" applyFont="true" applyBorder="true" applyAlignment="true" applyProtection="true">
      <alignment horizontal="left" vertical="center" textRotation="0" wrapText="false" indent="0" shrinkToFit="true"/>
      <protection locked="false" hidden="false"/>
    </xf>
    <xf numFmtId="173" fontId="27" fillId="0" borderId="59" xfId="30" applyFont="true" applyBorder="true" applyAlignment="true" applyProtection="true">
      <alignment horizontal="right" vertical="center" textRotation="0" wrapText="false" indent="0" shrinkToFit="true"/>
      <protection locked="false" hidden="false"/>
    </xf>
    <xf numFmtId="164" fontId="27" fillId="0" borderId="66" xfId="30" applyFont="true" applyBorder="true" applyAlignment="true" applyProtection="true">
      <alignment horizontal="left" vertical="center" textRotation="0" wrapText="false" indent="0" shrinkToFit="true"/>
      <protection locked="false" hidden="false"/>
    </xf>
    <xf numFmtId="164" fontId="27" fillId="0" borderId="67" xfId="31" applyFont="true" applyBorder="true" applyAlignment="true" applyProtection="true">
      <alignment horizontal="center" vertical="center" textRotation="0" wrapText="false" indent="0" shrinkToFit="true"/>
      <protection locked="false" hidden="false"/>
    </xf>
    <xf numFmtId="164" fontId="27" fillId="0" borderId="68" xfId="36" applyFont="true" applyBorder="true" applyAlignment="true" applyProtection="true">
      <alignment horizontal="left" vertical="center" textRotation="0" wrapText="false" indent="0" shrinkToFit="true"/>
      <protection locked="false" hidden="false"/>
    </xf>
    <xf numFmtId="173" fontId="27" fillId="0" borderId="69" xfId="36" applyFont="true" applyBorder="true" applyAlignment="true" applyProtection="true">
      <alignment horizontal="right" vertical="center" textRotation="0" wrapText="false" indent="0" shrinkToFit="true"/>
      <protection locked="false" hidden="false"/>
    </xf>
    <xf numFmtId="173" fontId="27" fillId="0" borderId="70" xfId="36" applyFont="true" applyBorder="true" applyAlignment="true" applyProtection="true">
      <alignment horizontal="right" vertical="center" textRotation="0" wrapText="false" indent="0" shrinkToFit="true"/>
      <protection locked="false" hidden="false"/>
    </xf>
    <xf numFmtId="173" fontId="27" fillId="0" borderId="71" xfId="36" applyFont="true" applyBorder="true" applyAlignment="true" applyProtection="true">
      <alignment horizontal="right" vertical="center" textRotation="0" wrapText="false" indent="0" shrinkToFit="true"/>
      <protection locked="false" hidden="false"/>
    </xf>
    <xf numFmtId="173" fontId="27" fillId="0" borderId="72" xfId="36" applyFont="true" applyBorder="true" applyAlignment="true" applyProtection="true">
      <alignment horizontal="right" vertical="center" textRotation="0" wrapText="false" indent="0" shrinkToFit="true"/>
      <protection locked="false" hidden="false"/>
    </xf>
    <xf numFmtId="173" fontId="27" fillId="0" borderId="73" xfId="30" applyFont="true" applyBorder="true" applyAlignment="true" applyProtection="true">
      <alignment horizontal="right" vertical="center" textRotation="0" wrapText="false" indent="0" shrinkToFit="true"/>
      <protection locked="false" hidden="false"/>
    </xf>
    <xf numFmtId="173" fontId="27" fillId="0" borderId="70" xfId="30" applyFont="true" applyBorder="true" applyAlignment="true" applyProtection="true">
      <alignment horizontal="right" vertical="center" textRotation="0" wrapText="false" indent="0" shrinkToFit="true"/>
      <protection locked="false" hidden="false"/>
    </xf>
    <xf numFmtId="164" fontId="27" fillId="0" borderId="74" xfId="30" applyFont="true" applyBorder="true" applyAlignment="true" applyProtection="true">
      <alignment horizontal="left" vertical="center" textRotation="0" wrapText="false" indent="0" shrinkToFit="true"/>
      <protection locked="false" hidden="false"/>
    </xf>
    <xf numFmtId="164" fontId="27" fillId="0" borderId="68" xfId="30" applyFont="true" applyBorder="true" applyAlignment="true" applyProtection="true">
      <alignment horizontal="center" vertical="center" textRotation="0" wrapText="false" indent="0" shrinkToFit="true"/>
      <protection locked="false" hidden="false"/>
    </xf>
    <xf numFmtId="164" fontId="26" fillId="0" borderId="68" xfId="30" applyFont="true" applyBorder="true" applyAlignment="true" applyProtection="true">
      <alignment horizontal="left" vertical="center" textRotation="0" wrapText="false" indent="0" shrinkToFit="true"/>
      <protection locked="false" hidden="false"/>
    </xf>
    <xf numFmtId="173" fontId="27" fillId="0" borderId="68" xfId="30" applyFont="true" applyBorder="true" applyAlignment="true" applyProtection="true">
      <alignment horizontal="right" vertical="center" textRotation="0" wrapText="false" indent="0" shrinkToFit="true"/>
      <protection locked="false" hidden="false"/>
    </xf>
    <xf numFmtId="164" fontId="27" fillId="0" borderId="75" xfId="30" applyFont="true" applyBorder="true" applyAlignment="true" applyProtection="true">
      <alignment horizontal="left" vertical="center" textRotation="0" wrapText="false" indent="0" shrinkToFit="true"/>
      <protection locked="false" hidden="false"/>
    </xf>
    <xf numFmtId="173" fontId="27" fillId="0" borderId="76" xfId="36" applyFont="true" applyBorder="true" applyAlignment="true" applyProtection="true">
      <alignment horizontal="right" vertical="center" textRotation="0" wrapText="false" indent="0" shrinkToFit="true"/>
      <protection locked="false" hidden="false"/>
    </xf>
    <xf numFmtId="173" fontId="27" fillId="0" borderId="77" xfId="36" applyFont="true" applyBorder="true" applyAlignment="true" applyProtection="true">
      <alignment horizontal="right" vertical="center" textRotation="0" wrapText="false" indent="0" shrinkToFit="true"/>
      <protection locked="false" hidden="false"/>
    </xf>
    <xf numFmtId="173" fontId="27" fillId="0" borderId="78" xfId="36" applyFont="true" applyBorder="true" applyAlignment="true" applyProtection="true">
      <alignment horizontal="right" vertical="center" textRotation="0" wrapText="false" indent="0" shrinkToFit="true"/>
      <protection locked="false" hidden="false"/>
    </xf>
    <xf numFmtId="173" fontId="27" fillId="0" borderId="79" xfId="30" applyFont="true" applyBorder="true" applyAlignment="true" applyProtection="true">
      <alignment horizontal="right" vertical="center" textRotation="0" wrapText="false" indent="0" shrinkToFit="true"/>
      <protection locked="false" hidden="false"/>
    </xf>
    <xf numFmtId="173" fontId="27" fillId="0" borderId="77" xfId="30" applyFont="true" applyBorder="true" applyAlignment="true" applyProtection="true">
      <alignment horizontal="right" vertical="center" textRotation="0" wrapText="false" indent="0" shrinkToFit="true"/>
      <protection locked="false" hidden="false"/>
    </xf>
    <xf numFmtId="164" fontId="27" fillId="0" borderId="80" xfId="30" applyFont="true" applyBorder="true" applyAlignment="true" applyProtection="true">
      <alignment horizontal="left" vertical="center" textRotation="0" wrapText="false" indent="0" shrinkToFit="true"/>
      <protection locked="false" hidden="false"/>
    </xf>
    <xf numFmtId="164" fontId="26" fillId="0" borderId="81" xfId="31" applyFont="true" applyBorder="true" applyAlignment="true" applyProtection="true">
      <alignment horizontal="center" vertical="center" textRotation="0" wrapText="false" indent="0" shrinkToFit="false"/>
      <protection locked="false" hidden="false"/>
    </xf>
    <xf numFmtId="164" fontId="26" fillId="5" borderId="9" xfId="31" applyFont="true" applyBorder="true" applyAlignment="true" applyProtection="true">
      <alignment horizontal="center" vertical="center" textRotation="0" wrapText="false" indent="0" shrinkToFit="true"/>
      <protection locked="false" hidden="false"/>
    </xf>
    <xf numFmtId="164" fontId="26" fillId="5" borderId="18" xfId="31" applyFont="true" applyBorder="true" applyAlignment="true" applyProtection="true">
      <alignment horizontal="left" vertical="center" textRotation="0" wrapText="false" indent="0" shrinkToFit="true"/>
      <protection locked="false" hidden="false"/>
    </xf>
    <xf numFmtId="173" fontId="27" fillId="5" borderId="82" xfId="30" applyFont="true" applyBorder="true" applyAlignment="true" applyProtection="true">
      <alignment horizontal="right" vertical="center" textRotation="0" wrapText="false" indent="0" shrinkToFit="true"/>
      <protection locked="false" hidden="false"/>
    </xf>
    <xf numFmtId="173" fontId="27" fillId="5" borderId="83" xfId="30" applyFont="true" applyBorder="true" applyAlignment="true" applyProtection="true">
      <alignment horizontal="right" vertical="center" textRotation="0" wrapText="false" indent="0" shrinkToFit="true"/>
      <protection locked="false" hidden="false"/>
    </xf>
    <xf numFmtId="173" fontId="27" fillId="5" borderId="84" xfId="30" applyFont="true" applyBorder="true" applyAlignment="true" applyProtection="true">
      <alignment horizontal="right" vertical="center" textRotation="0" wrapText="false" indent="0" shrinkToFit="true"/>
      <protection locked="false" hidden="false"/>
    </xf>
    <xf numFmtId="173" fontId="27" fillId="5" borderId="85" xfId="30" applyFont="true" applyBorder="true" applyAlignment="true" applyProtection="true">
      <alignment horizontal="right" vertical="center" textRotation="0" wrapText="false" indent="0" shrinkToFit="true"/>
      <protection locked="false" hidden="false"/>
    </xf>
    <xf numFmtId="173" fontId="27" fillId="5" borderId="86" xfId="30" applyFont="true" applyBorder="true" applyAlignment="true" applyProtection="true">
      <alignment horizontal="right" vertical="center" textRotation="0" wrapText="false" indent="0" shrinkToFit="true"/>
      <protection locked="false" hidden="false"/>
    </xf>
    <xf numFmtId="164" fontId="27" fillId="5" borderId="87" xfId="30" applyFont="true" applyBorder="true" applyAlignment="true" applyProtection="true">
      <alignment horizontal="left" vertical="center" textRotation="0" wrapText="false" indent="0" shrinkToFit="true"/>
      <protection locked="false" hidden="false"/>
    </xf>
    <xf numFmtId="164" fontId="26" fillId="3" borderId="16" xfId="31" applyFont="true" applyBorder="true" applyAlignment="true" applyProtection="false">
      <alignment horizontal="left" vertical="center" textRotation="0" wrapText="false" indent="0" shrinkToFit="false"/>
      <protection locked="true" hidden="false"/>
    </xf>
    <xf numFmtId="164" fontId="30" fillId="3" borderId="0" xfId="31" applyFont="true" applyBorder="false" applyAlignment="false" applyProtection="false">
      <alignment horizontal="general" vertical="center" textRotation="0" wrapText="false" indent="0" shrinkToFit="false"/>
      <protection locked="true" hidden="false"/>
    </xf>
    <xf numFmtId="164" fontId="26" fillId="4" borderId="55" xfId="31" applyFont="true" applyBorder="true" applyAlignment="true" applyProtection="true">
      <alignment horizontal="center" vertical="center" textRotation="0" wrapText="true" indent="0" shrinkToFit="true"/>
      <protection locked="false" hidden="false"/>
    </xf>
    <xf numFmtId="164" fontId="27" fillId="0" borderId="88" xfId="31" applyFont="true" applyBorder="true" applyAlignment="true" applyProtection="true">
      <alignment horizontal="center" vertical="center" textRotation="0" wrapText="false" indent="0" shrinkToFit="true"/>
      <protection locked="false" hidden="false"/>
    </xf>
    <xf numFmtId="173" fontId="27" fillId="0" borderId="89" xfId="36" applyFont="true" applyBorder="true" applyAlignment="true" applyProtection="true">
      <alignment horizontal="right" vertical="center" textRotation="0" wrapText="false" indent="0" shrinkToFit="true"/>
      <protection locked="false" hidden="false"/>
    </xf>
    <xf numFmtId="173" fontId="27" fillId="0" borderId="90" xfId="36" applyFont="true" applyBorder="true" applyAlignment="true" applyProtection="true">
      <alignment horizontal="right" vertical="center" textRotation="0" wrapText="false" indent="0" shrinkToFit="true"/>
      <protection locked="false" hidden="false"/>
    </xf>
    <xf numFmtId="173" fontId="27" fillId="0" borderId="91" xfId="36" applyFont="true" applyBorder="true" applyAlignment="true" applyProtection="true">
      <alignment horizontal="right" vertical="center" textRotation="0" wrapText="false" indent="0" shrinkToFit="true"/>
      <protection locked="false" hidden="false"/>
    </xf>
    <xf numFmtId="173" fontId="27" fillId="0" borderId="92" xfId="36" applyFont="true" applyBorder="true" applyAlignment="true" applyProtection="true">
      <alignment horizontal="right" vertical="center" textRotation="0" wrapText="false" indent="0" shrinkToFit="true"/>
      <protection locked="false" hidden="false"/>
    </xf>
    <xf numFmtId="173" fontId="27" fillId="0" borderId="93" xfId="31" applyFont="true" applyBorder="true" applyAlignment="true" applyProtection="true">
      <alignment horizontal="right" vertical="center" textRotation="0" wrapText="false" indent="0" shrinkToFit="true"/>
      <protection locked="false" hidden="false"/>
    </xf>
    <xf numFmtId="173" fontId="27" fillId="0" borderId="90" xfId="31" applyFont="true" applyBorder="true" applyAlignment="true" applyProtection="true">
      <alignment horizontal="right" vertical="center" textRotation="0" wrapText="false" indent="0" shrinkToFit="true"/>
      <protection locked="false" hidden="false"/>
    </xf>
    <xf numFmtId="174" fontId="27" fillId="0" borderId="90" xfId="31" applyFont="true" applyBorder="true" applyAlignment="true" applyProtection="true">
      <alignment horizontal="right" vertical="center" textRotation="0" wrapText="false" indent="0" shrinkToFit="true"/>
      <protection locked="false" hidden="false"/>
    </xf>
    <xf numFmtId="164" fontId="27" fillId="0" borderId="94" xfId="31" applyFont="true" applyBorder="true" applyAlignment="true" applyProtection="true">
      <alignment horizontal="left" vertical="center" textRotation="0" wrapText="false" indent="0" shrinkToFit="true"/>
      <protection locked="false" hidden="false"/>
    </xf>
    <xf numFmtId="164" fontId="26" fillId="0" borderId="68" xfId="36" applyFont="true" applyBorder="true" applyAlignment="true" applyProtection="true">
      <alignment horizontal="left" vertical="center" textRotation="0" wrapText="false" indent="0" shrinkToFit="true"/>
      <protection locked="false" hidden="false"/>
    </xf>
    <xf numFmtId="173" fontId="27" fillId="0" borderId="73" xfId="31" applyFont="true" applyBorder="true" applyAlignment="true" applyProtection="true">
      <alignment horizontal="right" vertical="center" textRotation="0" wrapText="false" indent="0" shrinkToFit="true"/>
      <protection locked="false" hidden="false"/>
    </xf>
    <xf numFmtId="173" fontId="27" fillId="0" borderId="70" xfId="31" applyFont="true" applyBorder="true" applyAlignment="true" applyProtection="true">
      <alignment horizontal="right" vertical="center" textRotation="0" wrapText="false" indent="0" shrinkToFit="true"/>
      <protection locked="false" hidden="false"/>
    </xf>
    <xf numFmtId="174" fontId="27" fillId="0" borderId="70" xfId="31" applyFont="true" applyBorder="true" applyAlignment="true" applyProtection="true">
      <alignment horizontal="right" vertical="center" textRotation="0" wrapText="false" indent="0" shrinkToFit="true"/>
      <protection locked="false" hidden="false"/>
    </xf>
    <xf numFmtId="164" fontId="27" fillId="0" borderId="74" xfId="31" applyFont="true" applyBorder="true" applyAlignment="true" applyProtection="true">
      <alignment horizontal="left" vertical="center" textRotation="0" wrapText="false" indent="0" shrinkToFit="true"/>
      <protection locked="false" hidden="false"/>
    </xf>
    <xf numFmtId="164" fontId="26" fillId="0" borderId="74" xfId="31" applyFont="true" applyBorder="true" applyAlignment="true" applyProtection="true">
      <alignment horizontal="left" vertical="center" textRotation="0" wrapText="false" indent="0" shrinkToFit="true"/>
      <protection locked="false" hidden="false"/>
    </xf>
    <xf numFmtId="173" fontId="27" fillId="3" borderId="69" xfId="35" applyFont="true" applyBorder="true" applyAlignment="true" applyProtection="true">
      <alignment horizontal="right" vertical="center" textRotation="0" wrapText="false" indent="0" shrinkToFit="true"/>
      <protection locked="false" hidden="false"/>
    </xf>
    <xf numFmtId="173" fontId="27" fillId="3" borderId="70" xfId="35" applyFont="true" applyBorder="true" applyAlignment="true" applyProtection="true">
      <alignment horizontal="right" vertical="center" textRotation="0" wrapText="false" indent="0" shrinkToFit="true"/>
      <protection locked="false" hidden="false"/>
    </xf>
    <xf numFmtId="173" fontId="27" fillId="3" borderId="71" xfId="35" applyFont="true" applyBorder="true" applyAlignment="true" applyProtection="true">
      <alignment horizontal="right" vertical="center" textRotation="0" wrapText="false" indent="0" shrinkToFit="true"/>
      <protection locked="false" hidden="false"/>
    </xf>
    <xf numFmtId="173" fontId="27" fillId="3" borderId="73" xfId="35" applyFont="true" applyBorder="true" applyAlignment="true" applyProtection="true">
      <alignment horizontal="right" vertical="center" textRotation="0" wrapText="false" indent="0" shrinkToFit="true"/>
      <protection locked="false" hidden="false"/>
    </xf>
    <xf numFmtId="174" fontId="27" fillId="3" borderId="70" xfId="35" applyFont="true" applyBorder="true" applyAlignment="true" applyProtection="true">
      <alignment horizontal="right" vertical="center" textRotation="0" wrapText="false" indent="0" shrinkToFit="true"/>
      <protection locked="false" hidden="false"/>
    </xf>
    <xf numFmtId="164" fontId="26" fillId="0" borderId="3" xfId="31" applyFont="true" applyBorder="true" applyAlignment="true" applyProtection="true">
      <alignment horizontal="center" vertical="center" textRotation="0" wrapText="false" indent="0" shrinkToFit="true"/>
      <protection locked="false" hidden="false"/>
    </xf>
    <xf numFmtId="173" fontId="27" fillId="5" borderId="95" xfId="31" applyFont="true" applyBorder="true" applyAlignment="true" applyProtection="true">
      <alignment horizontal="right" vertical="center" textRotation="0" wrapText="false" indent="0" shrinkToFit="true"/>
      <protection locked="false" hidden="false"/>
    </xf>
    <xf numFmtId="173" fontId="27" fillId="5" borderId="96" xfId="31" applyFont="true" applyBorder="true" applyAlignment="true" applyProtection="true">
      <alignment horizontal="right" vertical="center" textRotation="0" wrapText="false" indent="0" shrinkToFit="true"/>
      <protection locked="false" hidden="false"/>
    </xf>
    <xf numFmtId="173" fontId="27" fillId="5" borderId="97" xfId="31" applyFont="true" applyBorder="true" applyAlignment="true" applyProtection="true">
      <alignment horizontal="right" vertical="center" textRotation="0" wrapText="false" indent="0" shrinkToFit="true"/>
      <protection locked="false" hidden="false"/>
    </xf>
    <xf numFmtId="173" fontId="27" fillId="5" borderId="85" xfId="31" applyFont="true" applyBorder="true" applyAlignment="true" applyProtection="true">
      <alignment horizontal="right" vertical="center" textRotation="0" wrapText="false" indent="0" shrinkToFit="true"/>
      <protection locked="false" hidden="false"/>
    </xf>
    <xf numFmtId="173" fontId="27" fillId="5" borderId="86" xfId="31" applyFont="true" applyBorder="true" applyAlignment="true" applyProtection="true">
      <alignment horizontal="right" vertical="center" textRotation="0" wrapText="false" indent="0" shrinkToFit="true"/>
      <protection locked="false" hidden="false"/>
    </xf>
    <xf numFmtId="173" fontId="27" fillId="5" borderId="83" xfId="31" applyFont="true" applyBorder="true" applyAlignment="true" applyProtection="true">
      <alignment horizontal="right" vertical="center" textRotation="0" wrapText="false" indent="0" shrinkToFit="true"/>
      <protection locked="false" hidden="false"/>
    </xf>
    <xf numFmtId="174" fontId="27" fillId="5" borderId="96" xfId="31" applyFont="true" applyBorder="true" applyAlignment="true" applyProtection="true">
      <alignment horizontal="right" vertical="center" textRotation="0" wrapText="false" indent="0" shrinkToFit="true"/>
      <protection locked="false" hidden="false"/>
    </xf>
    <xf numFmtId="164" fontId="27" fillId="5" borderId="87" xfId="31" applyFont="true" applyBorder="true" applyAlignment="true" applyProtection="true">
      <alignment horizontal="left" vertical="center" textRotation="0" wrapText="false" indent="0" shrinkToFit="true"/>
      <protection locked="false" hidden="false"/>
    </xf>
    <xf numFmtId="164" fontId="26" fillId="3" borderId="0" xfId="31" applyFont="true" applyBorder="false" applyAlignment="false" applyProtection="false">
      <alignment horizontal="general" vertical="center" textRotation="0" wrapText="false" indent="0" shrinkToFit="false"/>
      <protection locked="true" hidden="false"/>
    </xf>
    <xf numFmtId="164" fontId="26" fillId="4" borderId="53" xfId="31" applyFont="true" applyBorder="true" applyAlignment="true" applyProtection="true">
      <alignment horizontal="center" vertical="center" textRotation="0" wrapText="true" indent="0" shrinkToFit="true"/>
      <protection locked="false" hidden="false"/>
    </xf>
    <xf numFmtId="164" fontId="27" fillId="3" borderId="68" xfId="31" applyFont="true" applyBorder="true" applyAlignment="true" applyProtection="true">
      <alignment horizontal="center" vertical="center" textRotation="0" wrapText="false" indent="0" shrinkToFit="true"/>
      <protection locked="false" hidden="false"/>
    </xf>
    <xf numFmtId="164" fontId="27" fillId="3" borderId="68" xfId="31" applyFont="true" applyBorder="true" applyAlignment="true" applyProtection="true">
      <alignment horizontal="left" vertical="center" textRotation="0" wrapText="false" indent="0" shrinkToFit="true"/>
      <protection locked="false" hidden="false"/>
    </xf>
    <xf numFmtId="173" fontId="27" fillId="3" borderId="68" xfId="31" applyFont="true" applyBorder="true" applyAlignment="true" applyProtection="true">
      <alignment horizontal="right" vertical="center" textRotation="0" wrapText="false" indent="0" shrinkToFit="true"/>
      <protection locked="false" hidden="false"/>
    </xf>
    <xf numFmtId="164" fontId="27" fillId="3" borderId="75" xfId="31" applyFont="true" applyBorder="true" applyAlignment="true" applyProtection="true">
      <alignment horizontal="left" vertical="center" textRotation="0" wrapText="false" indent="0" shrinkToFit="true"/>
      <protection locked="false" hidden="false"/>
    </xf>
    <xf numFmtId="164" fontId="26" fillId="0" borderId="59" xfId="31" applyFont="true" applyBorder="true" applyAlignment="true" applyProtection="true">
      <alignment horizontal="left" vertical="center" textRotation="0" wrapText="false" indent="0" shrinkToFit="true"/>
      <protection locked="false" hidden="false"/>
    </xf>
    <xf numFmtId="173" fontId="27" fillId="0" borderId="60" xfId="31" applyFont="true" applyBorder="true" applyAlignment="true" applyProtection="true">
      <alignment horizontal="right" vertical="center" textRotation="0" wrapText="false" indent="0" shrinkToFit="true"/>
      <protection locked="false" hidden="false"/>
    </xf>
    <xf numFmtId="173" fontId="27" fillId="0" borderId="61" xfId="31" applyFont="true" applyBorder="true" applyAlignment="true" applyProtection="true">
      <alignment horizontal="right" vertical="center" textRotation="0" wrapText="false" indent="0" shrinkToFit="true"/>
      <protection locked="false" hidden="false"/>
    </xf>
    <xf numFmtId="164" fontId="27" fillId="0" borderId="65" xfId="31" applyFont="true" applyBorder="true" applyAlignment="true" applyProtection="true">
      <alignment horizontal="left" vertical="center" textRotation="0" wrapText="false" indent="0" shrinkToFit="true"/>
      <protection locked="false" hidden="false"/>
    </xf>
    <xf numFmtId="164" fontId="26" fillId="0" borderId="68" xfId="31" applyFont="true" applyBorder="true" applyAlignment="true" applyProtection="true">
      <alignment horizontal="left" vertical="center" textRotation="0" wrapText="false" indent="0" shrinkToFit="true"/>
      <protection locked="false" hidden="false"/>
    </xf>
    <xf numFmtId="173" fontId="27" fillId="0" borderId="69" xfId="31" applyFont="true" applyBorder="true" applyAlignment="true" applyProtection="true">
      <alignment horizontal="right" vertical="center" textRotation="0" wrapText="false" indent="0" shrinkToFit="true"/>
      <protection locked="false" hidden="false"/>
    </xf>
    <xf numFmtId="164" fontId="27" fillId="0" borderId="98" xfId="31" applyFont="true" applyBorder="true" applyAlignment="true" applyProtection="true">
      <alignment horizontal="center" vertical="center" textRotation="0" wrapText="false" indent="0" shrinkToFit="true"/>
      <protection locked="false" hidden="false"/>
    </xf>
    <xf numFmtId="164" fontId="27" fillId="3" borderId="99" xfId="31" applyFont="true" applyBorder="true" applyAlignment="true" applyProtection="true">
      <alignment horizontal="left" vertical="center" textRotation="0" wrapText="false" indent="0" shrinkToFit="true"/>
      <protection locked="false" hidden="false"/>
    </xf>
    <xf numFmtId="173" fontId="27" fillId="3" borderId="76" xfId="31" applyFont="true" applyBorder="true" applyAlignment="true" applyProtection="true">
      <alignment horizontal="right" vertical="center" textRotation="0" wrapText="false" indent="0" shrinkToFit="true"/>
      <protection locked="false" hidden="false"/>
    </xf>
    <xf numFmtId="173" fontId="27" fillId="3" borderId="77" xfId="31" applyFont="true" applyBorder="true" applyAlignment="true" applyProtection="true">
      <alignment horizontal="right" vertical="center" textRotation="0" wrapText="false" indent="0" shrinkToFit="true"/>
      <protection locked="false" hidden="false"/>
    </xf>
    <xf numFmtId="164" fontId="27" fillId="3" borderId="80" xfId="31" applyFont="true" applyBorder="true" applyAlignment="true" applyProtection="true">
      <alignment horizontal="left" vertical="center" textRotation="0" wrapText="false" indent="0" shrinkToFit="true"/>
      <protection locked="false" hidden="false"/>
    </xf>
    <xf numFmtId="164" fontId="27" fillId="3" borderId="0" xfId="31" applyFont="true" applyBorder="false" applyAlignment="true" applyProtection="false">
      <alignment horizontal="center" vertical="center" textRotation="0" wrapText="false" indent="0" shrinkToFit="true"/>
      <protection locked="true" hidden="false"/>
    </xf>
    <xf numFmtId="164" fontId="27" fillId="3" borderId="0" xfId="31" applyFont="true" applyBorder="false" applyAlignment="true" applyProtection="false">
      <alignment horizontal="left" vertical="center" textRotation="0" wrapText="false" indent="0" shrinkToFit="true"/>
      <protection locked="true" hidden="false"/>
    </xf>
    <xf numFmtId="173" fontId="27" fillId="3" borderId="0" xfId="31" applyFont="true" applyBorder="false" applyAlignment="true" applyProtection="false">
      <alignment horizontal="right" vertical="center" textRotation="0" wrapText="false" indent="0" shrinkToFit="true"/>
      <protection locked="true" hidden="false"/>
    </xf>
    <xf numFmtId="173" fontId="27" fillId="3" borderId="0" xfId="31" applyFont="true" applyBorder="false" applyAlignment="true" applyProtection="false">
      <alignment horizontal="left" vertical="center" textRotation="0" wrapText="false" indent="0" shrinkToFit="true"/>
      <protection locked="true" hidden="false"/>
    </xf>
    <xf numFmtId="173" fontId="27" fillId="5" borderId="100" xfId="31" applyFont="true" applyBorder="true" applyAlignment="true" applyProtection="true">
      <alignment horizontal="right" vertical="center" textRotation="0" wrapText="false" indent="0" shrinkToFit="true"/>
      <protection locked="false" hidden="false"/>
    </xf>
    <xf numFmtId="173" fontId="27" fillId="5" borderId="18" xfId="31" applyFont="true" applyBorder="true" applyAlignment="true" applyProtection="true">
      <alignment horizontal="right" vertical="center" textRotation="0" wrapText="false" indent="0" shrinkToFit="true"/>
      <protection locked="false" hidden="false"/>
    </xf>
    <xf numFmtId="164" fontId="27" fillId="5" borderId="10" xfId="31" applyFont="true" applyBorder="true" applyAlignment="true" applyProtection="true">
      <alignment horizontal="left" vertical="center" textRotation="0" wrapText="false" indent="0" shrinkToFit="true"/>
      <protection locked="false" hidden="false"/>
    </xf>
    <xf numFmtId="164" fontId="26" fillId="3" borderId="16" xfId="31" applyFont="true" applyBorder="true" applyAlignment="true" applyProtection="false">
      <alignment horizontal="left" vertical="center" textRotation="0" wrapText="true" indent="0" shrinkToFit="false"/>
      <protection locked="true" hidden="false"/>
    </xf>
    <xf numFmtId="164" fontId="26" fillId="3" borderId="0" xfId="35" applyFont="true" applyBorder="true" applyAlignment="true" applyProtection="false">
      <alignment horizontal="left" vertical="center" textRotation="0" wrapText="false" indent="0" shrinkToFit="false"/>
      <protection locked="true" hidden="false"/>
    </xf>
    <xf numFmtId="164" fontId="27" fillId="3" borderId="30" xfId="31" applyFont="true" applyBorder="true" applyAlignment="true" applyProtection="false">
      <alignment horizontal="center" vertical="center" textRotation="0" wrapText="false" indent="0" shrinkToFit="false"/>
      <protection locked="true" hidden="false"/>
    </xf>
    <xf numFmtId="164" fontId="26" fillId="3" borderId="101" xfId="31" applyFont="true" applyBorder="true" applyAlignment="true" applyProtection="false">
      <alignment horizontal="center" vertical="center" textRotation="0" wrapText="false" indent="0" shrinkToFit="false"/>
      <protection locked="true" hidden="false"/>
    </xf>
    <xf numFmtId="164" fontId="26" fillId="3" borderId="6" xfId="31" applyFont="true" applyBorder="true" applyAlignment="true" applyProtection="false">
      <alignment horizontal="center" vertical="center" textRotation="0" wrapText="false" indent="0" shrinkToFit="false"/>
      <protection locked="true" hidden="false"/>
    </xf>
    <xf numFmtId="164" fontId="26" fillId="3" borderId="13" xfId="31" applyFont="true" applyBorder="true" applyAlignment="true" applyProtection="false">
      <alignment horizontal="center" vertical="center" textRotation="0" wrapText="false" indent="0" shrinkToFit="false"/>
      <protection locked="true" hidden="false"/>
    </xf>
    <xf numFmtId="164" fontId="26" fillId="3" borderId="14" xfId="31" applyFont="true" applyBorder="true" applyAlignment="true" applyProtection="false">
      <alignment horizontal="center" vertical="center" textRotation="0" wrapText="false" indent="0" shrinkToFit="false"/>
      <protection locked="true" hidden="false"/>
    </xf>
    <xf numFmtId="164" fontId="26" fillId="3" borderId="102" xfId="31" applyFont="true" applyBorder="true" applyAlignment="false" applyProtection="false">
      <alignment horizontal="general" vertical="center" textRotation="0" wrapText="false" indent="0" shrinkToFit="false"/>
      <protection locked="true" hidden="false"/>
    </xf>
    <xf numFmtId="173" fontId="27" fillId="3" borderId="34" xfId="36" applyFont="true" applyBorder="true" applyAlignment="true" applyProtection="false">
      <alignment horizontal="right" vertical="center" textRotation="0" wrapText="false" indent="0" shrinkToFit="true"/>
      <protection locked="true" hidden="false"/>
    </xf>
    <xf numFmtId="173" fontId="27" fillId="3" borderId="35" xfId="36" applyFont="true" applyBorder="true" applyAlignment="true" applyProtection="false">
      <alignment horizontal="right" vertical="center" textRotation="0" wrapText="false" indent="0" shrinkToFit="true"/>
      <protection locked="true" hidden="false"/>
    </xf>
    <xf numFmtId="174" fontId="27" fillId="3" borderId="103" xfId="36" applyFont="true" applyBorder="true" applyAlignment="true" applyProtection="false">
      <alignment horizontal="right" vertical="center" textRotation="0" wrapText="false" indent="0" shrinkToFit="true"/>
      <protection locked="true" hidden="false"/>
    </xf>
    <xf numFmtId="164" fontId="26" fillId="3" borderId="104" xfId="31" applyFont="true" applyBorder="true" applyAlignment="true" applyProtection="false">
      <alignment horizontal="center" vertical="top" textRotation="0" wrapText="false" indent="0" shrinkToFit="false"/>
      <protection locked="true" hidden="false"/>
    </xf>
    <xf numFmtId="164" fontId="26" fillId="3" borderId="22" xfId="31" applyFont="true" applyBorder="true" applyAlignment="false" applyProtection="false">
      <alignment horizontal="general" vertical="center" textRotation="0" wrapText="false" indent="0" shrinkToFit="false"/>
      <protection locked="true" hidden="false"/>
    </xf>
    <xf numFmtId="174" fontId="27" fillId="3" borderId="36" xfId="36" applyFont="true" applyBorder="true" applyAlignment="true" applyProtection="false">
      <alignment horizontal="right" vertical="center" textRotation="0" wrapText="false" indent="0" shrinkToFit="true"/>
      <protection locked="true" hidden="false"/>
    </xf>
    <xf numFmtId="164" fontId="26" fillId="3" borderId="13" xfId="31" applyFont="true" applyBorder="true" applyAlignment="true" applyProtection="false">
      <alignment horizontal="center" vertical="center" textRotation="255" wrapText="true" indent="0" shrinkToFit="false"/>
      <protection locked="true" hidden="false"/>
    </xf>
    <xf numFmtId="164" fontId="27" fillId="3" borderId="22" xfId="31" applyFont="true" applyBorder="true" applyAlignment="false" applyProtection="false">
      <alignment horizontal="general" vertical="center" textRotation="0" wrapText="false" indent="0" shrinkToFit="false"/>
      <protection locked="true" hidden="false"/>
    </xf>
    <xf numFmtId="164" fontId="26" fillId="3" borderId="105" xfId="31" applyFont="true" applyBorder="true" applyAlignment="true" applyProtection="false">
      <alignment horizontal="left" vertical="center" textRotation="0" wrapText="false" indent="0" shrinkToFit="false"/>
      <protection locked="true" hidden="false"/>
    </xf>
    <xf numFmtId="173" fontId="27" fillId="3" borderId="37" xfId="35" applyFont="true" applyBorder="true" applyAlignment="true" applyProtection="false">
      <alignment horizontal="right" vertical="center" textRotation="0" wrapText="false" indent="0" shrinkToFit="true"/>
      <protection locked="true" hidden="false"/>
    </xf>
    <xf numFmtId="173" fontId="27" fillId="3" borderId="38" xfId="35" applyFont="true" applyBorder="true" applyAlignment="true" applyProtection="false">
      <alignment horizontal="right" vertical="center" textRotation="0" wrapText="false" indent="0" shrinkToFit="true"/>
      <protection locked="true" hidden="false"/>
    </xf>
    <xf numFmtId="174" fontId="27" fillId="3" borderId="106" xfId="35" applyFont="true" applyBorder="true" applyAlignment="true" applyProtection="false">
      <alignment horizontal="right" vertical="center" textRotation="0" wrapText="false" indent="0" shrinkToFit="true"/>
      <protection locked="true" hidden="false"/>
    </xf>
    <xf numFmtId="164" fontId="26" fillId="3" borderId="40" xfId="31" applyFont="true" applyBorder="true" applyAlignment="false" applyProtection="false">
      <alignment horizontal="general" vertical="center" textRotation="0" wrapText="false" indent="0" shrinkToFit="false"/>
      <protection locked="true" hidden="false"/>
    </xf>
    <xf numFmtId="173" fontId="27" fillId="3" borderId="37" xfId="36" applyFont="true" applyBorder="true" applyAlignment="true" applyProtection="false">
      <alignment horizontal="right" vertical="center" textRotation="0" wrapText="false" indent="0" shrinkToFit="true"/>
      <protection locked="true" hidden="false"/>
    </xf>
    <xf numFmtId="173" fontId="27" fillId="3" borderId="38" xfId="36" applyFont="true" applyBorder="true" applyAlignment="true" applyProtection="false">
      <alignment horizontal="right" vertical="center" textRotation="0" wrapText="false" indent="0" shrinkToFit="true"/>
      <protection locked="true" hidden="false"/>
    </xf>
    <xf numFmtId="174" fontId="27" fillId="3" borderId="39" xfId="36" applyFont="true" applyBorder="true" applyAlignment="true" applyProtection="false">
      <alignment horizontal="right" vertical="center" textRotation="0" wrapText="false" indent="0" shrinkToFit="true"/>
      <protection locked="true" hidden="false"/>
    </xf>
    <xf numFmtId="174" fontId="27" fillId="3" borderId="106" xfId="36" applyFont="true" applyBorder="true" applyAlignment="true" applyProtection="false">
      <alignment horizontal="right" vertical="center" textRotation="0" wrapText="false" indent="0" shrinkToFit="true"/>
      <protection locked="true" hidden="false"/>
    </xf>
    <xf numFmtId="164" fontId="26" fillId="3" borderId="6" xfId="31" applyFont="true" applyBorder="true" applyAlignment="true" applyProtection="false">
      <alignment horizontal="center" vertical="center" textRotation="255" wrapText="false" indent="0" shrinkToFit="true"/>
      <protection locked="true" hidden="false"/>
    </xf>
    <xf numFmtId="164" fontId="26" fillId="3" borderId="46" xfId="31" applyFont="true" applyBorder="true" applyAlignment="false" applyProtection="false">
      <alignment horizontal="general" vertical="center" textRotation="0" wrapText="false" indent="0" shrinkToFit="false"/>
      <protection locked="true" hidden="false"/>
    </xf>
    <xf numFmtId="164" fontId="26" fillId="3" borderId="46" xfId="31" applyFont="true" applyBorder="true" applyAlignment="true" applyProtection="false">
      <alignment horizontal="general" vertical="center" textRotation="0" wrapText="true" indent="0" shrinkToFit="false"/>
      <protection locked="true" hidden="false"/>
    </xf>
    <xf numFmtId="164" fontId="26" fillId="3" borderId="48" xfId="31" applyFont="true" applyBorder="true" applyAlignment="false" applyProtection="false">
      <alignment horizontal="general" vertical="center" textRotation="0" wrapText="false" indent="0" shrinkToFit="false"/>
      <protection locked="true" hidden="false"/>
    </xf>
    <xf numFmtId="164" fontId="29" fillId="3" borderId="40" xfId="31" applyFont="true" applyBorder="true" applyAlignment="true" applyProtection="false">
      <alignment horizontal="general" vertical="center" textRotation="0" wrapText="false" indent="0" shrinkToFit="true"/>
      <protection locked="true" hidden="false"/>
    </xf>
    <xf numFmtId="164" fontId="26" fillId="3" borderId="104" xfId="31" applyFont="true" applyBorder="true" applyAlignment="true" applyProtection="false">
      <alignment horizontal="center" vertical="center" textRotation="0" wrapText="false" indent="0" shrinkToFit="false"/>
      <protection locked="true" hidden="false"/>
    </xf>
    <xf numFmtId="164" fontId="27" fillId="3" borderId="107" xfId="31" applyFont="true" applyBorder="true" applyAlignment="true" applyProtection="false">
      <alignment horizontal="center" vertical="center" textRotation="0" wrapText="true" indent="0" shrinkToFit="false"/>
      <protection locked="true" hidden="false"/>
    </xf>
    <xf numFmtId="173" fontId="27" fillId="3" borderId="108" xfId="36" applyFont="true" applyBorder="true" applyAlignment="true" applyProtection="false">
      <alignment horizontal="right" vertical="center" textRotation="0" wrapText="false" indent="0" shrinkToFit="true"/>
      <protection locked="true" hidden="false"/>
    </xf>
    <xf numFmtId="173" fontId="27" fillId="3" borderId="109" xfId="36" applyFont="true" applyBorder="true" applyAlignment="true" applyProtection="false">
      <alignment horizontal="right" vertical="center" textRotation="0" wrapText="false" indent="0" shrinkToFit="true"/>
      <protection locked="true" hidden="false"/>
    </xf>
    <xf numFmtId="173" fontId="27" fillId="3" borderId="110" xfId="36" applyFont="true" applyBorder="true" applyAlignment="true" applyProtection="false">
      <alignment horizontal="right" vertical="center" textRotation="0" wrapText="false" indent="0" shrinkToFit="true"/>
      <protection locked="true" hidden="false"/>
    </xf>
    <xf numFmtId="164" fontId="26" fillId="3" borderId="40" xfId="31" applyFont="true" applyBorder="true" applyAlignment="true" applyProtection="false">
      <alignment horizontal="general" vertical="center" textRotation="0" wrapText="false" indent="0" shrinkToFit="true"/>
      <protection locked="true" hidden="false"/>
    </xf>
    <xf numFmtId="164" fontId="26" fillId="3" borderId="14" xfId="36" applyFont="true" applyBorder="true" applyAlignment="true" applyProtection="false">
      <alignment horizontal="center" vertical="center" textRotation="0" wrapText="false" indent="0" shrinkToFit="false"/>
      <protection locked="true" hidden="false"/>
    </xf>
    <xf numFmtId="164" fontId="26" fillId="3" borderId="21" xfId="31" applyFont="true" applyBorder="true" applyAlignment="false" applyProtection="false">
      <alignment horizontal="general" vertical="center" textRotation="0" wrapText="false" indent="0" shrinkToFit="false"/>
      <protection locked="true" hidden="false"/>
    </xf>
    <xf numFmtId="173" fontId="27" fillId="3" borderId="49" xfId="36" applyFont="true" applyBorder="true" applyAlignment="true" applyProtection="false">
      <alignment horizontal="right" vertical="center" textRotation="0" wrapText="false" indent="0" shrinkToFit="true"/>
      <protection locked="true" hidden="false"/>
    </xf>
    <xf numFmtId="173" fontId="27" fillId="3" borderId="50" xfId="36" applyFont="true" applyBorder="true" applyAlignment="true" applyProtection="false">
      <alignment horizontal="right" vertical="center" textRotation="0" wrapText="false" indent="0" shrinkToFit="true"/>
      <protection locked="true" hidden="false"/>
    </xf>
    <xf numFmtId="164" fontId="26" fillId="3" borderId="6" xfId="31" applyFont="true" applyBorder="true" applyAlignment="true" applyProtection="false">
      <alignment horizontal="center" vertical="center" textRotation="255" wrapText="true" indent="0" shrinkToFit="false"/>
      <protection locked="true" hidden="false"/>
    </xf>
    <xf numFmtId="164" fontId="26" fillId="3" borderId="41" xfId="31" applyFont="true" applyBorder="true" applyAlignment="false" applyProtection="false">
      <alignment horizontal="general" vertical="center" textRotation="0" wrapText="false" indent="0" shrinkToFit="false"/>
      <protection locked="true" hidden="false"/>
    </xf>
    <xf numFmtId="174" fontId="27" fillId="3" borderId="111" xfId="36" applyFont="true" applyBorder="true" applyAlignment="true" applyProtection="false">
      <alignment horizontal="right" vertical="center" textRotation="0" wrapText="false" indent="0" shrinkToFit="true"/>
      <protection locked="true" hidden="false"/>
    </xf>
    <xf numFmtId="174" fontId="27" fillId="3" borderId="112" xfId="36" applyFont="true" applyBorder="true" applyAlignment="true" applyProtection="false">
      <alignment horizontal="right" vertical="center" textRotation="0" wrapText="false" indent="0" shrinkToFit="true"/>
      <protection locked="true" hidden="false"/>
    </xf>
    <xf numFmtId="164" fontId="26" fillId="3" borderId="6" xfId="31" applyFont="true" applyBorder="true" applyAlignment="true" applyProtection="false">
      <alignment horizontal="center" vertical="top" textRotation="0" wrapText="true" indent="0" shrinkToFit="false"/>
      <protection locked="true" hidden="false"/>
    </xf>
    <xf numFmtId="164" fontId="26" fillId="3" borderId="13" xfId="31" applyFont="true" applyBorder="true" applyAlignment="true" applyProtection="false">
      <alignment horizontal="center" vertical="center" textRotation="0" wrapText="true" indent="0" shrinkToFit="false"/>
      <protection locked="true" hidden="false"/>
    </xf>
    <xf numFmtId="164" fontId="26" fillId="3" borderId="22" xfId="36" applyFont="true" applyBorder="true" applyAlignment="true" applyProtection="false">
      <alignment horizontal="left" vertical="center" textRotation="0" wrapText="false" indent="0" shrinkToFit="true"/>
      <protection locked="true" hidden="false"/>
    </xf>
    <xf numFmtId="164" fontId="26" fillId="3" borderId="40" xfId="36" applyFont="true" applyBorder="true" applyAlignment="true" applyProtection="false">
      <alignment horizontal="left" vertical="center" textRotation="0" wrapText="false" indent="0" shrinkToFit="true"/>
      <protection locked="true" hidden="false"/>
    </xf>
    <xf numFmtId="174" fontId="27" fillId="3" borderId="51" xfId="36" applyFont="true" applyBorder="true" applyAlignment="true" applyProtection="false">
      <alignment horizontal="right" vertical="center" textRotation="0" wrapText="false" indent="0" shrinkToFit="true"/>
      <protection locked="true" hidden="false"/>
    </xf>
    <xf numFmtId="164" fontId="26" fillId="3" borderId="9" xfId="31" applyFont="true" applyBorder="true" applyAlignment="true" applyProtection="false">
      <alignment horizontal="left" vertical="center" textRotation="0" wrapText="true" indent="0" shrinkToFit="false"/>
      <protection locked="true" hidden="false"/>
    </xf>
    <xf numFmtId="174" fontId="27" fillId="3" borderId="82" xfId="36" applyFont="true" applyBorder="true" applyAlignment="true" applyProtection="false">
      <alignment horizontal="right" vertical="center" textRotation="0" wrapText="false" indent="0" shrinkToFit="true"/>
      <protection locked="true" hidden="false"/>
    </xf>
    <xf numFmtId="174" fontId="27" fillId="3" borderId="83" xfId="36" applyFont="true" applyBorder="true" applyAlignment="true" applyProtection="false">
      <alignment horizontal="right" vertical="center" textRotation="0" wrapText="false" indent="0" shrinkToFit="true"/>
      <protection locked="true" hidden="false"/>
    </xf>
    <xf numFmtId="174" fontId="27" fillId="3" borderId="113" xfId="36" applyFont="true" applyBorder="true" applyAlignment="true" applyProtection="false">
      <alignment horizontal="right" vertical="center" textRotation="0" wrapText="false" indent="0" shrinkToFit="true"/>
      <protection locked="true" hidden="false"/>
    </xf>
    <xf numFmtId="164" fontId="27" fillId="3" borderId="114" xfId="31" applyFont="true" applyBorder="true" applyAlignment="false" applyProtection="false">
      <alignment horizontal="general" vertical="center" textRotation="0" wrapText="false" indent="0" shrinkToFit="false"/>
      <protection locked="true" hidden="false"/>
    </xf>
    <xf numFmtId="164" fontId="27" fillId="3" borderId="42" xfId="31" applyFont="true" applyBorder="true" applyAlignment="false" applyProtection="false">
      <alignment horizontal="general" vertical="center" textRotation="0" wrapText="false" indent="0" shrinkToFit="false"/>
      <protection locked="true" hidden="false"/>
    </xf>
    <xf numFmtId="164" fontId="27" fillId="3" borderId="26" xfId="31" applyFont="true" applyBorder="true" applyAlignment="false" applyProtection="false">
      <alignment horizontal="general" vertical="center" textRotation="0" wrapText="false" indent="0" shrinkToFit="false"/>
      <protection locked="true" hidden="false"/>
    </xf>
    <xf numFmtId="164" fontId="26" fillId="3" borderId="9" xfId="31" applyFont="true" applyBorder="true" applyAlignment="true" applyProtection="false">
      <alignment horizontal="center" vertical="center" textRotation="0" wrapText="true" indent="0" shrinkToFit="false"/>
      <protection locked="true" hidden="false"/>
    </xf>
    <xf numFmtId="164" fontId="27" fillId="3" borderId="0" xfId="31" applyFont="true" applyBorder="false" applyAlignment="true" applyProtection="false">
      <alignment horizontal="center" vertical="center" textRotation="0" wrapText="false" indent="0" shrinkToFit="false"/>
      <protection locked="true" hidden="false"/>
    </xf>
    <xf numFmtId="164" fontId="26" fillId="3" borderId="1" xfId="31" applyFont="true" applyBorder="true" applyAlignment="true" applyProtection="false">
      <alignment horizontal="center" vertical="center" textRotation="0" wrapText="false" indent="0" shrinkToFit="false"/>
      <protection locked="true" hidden="false"/>
    </xf>
    <xf numFmtId="164" fontId="26" fillId="3" borderId="12" xfId="31" applyFont="true" applyBorder="true" applyAlignment="true" applyProtection="false">
      <alignment horizontal="center" vertical="center" textRotation="0" wrapText="false" indent="0" shrinkToFit="false"/>
      <protection locked="true" hidden="false"/>
    </xf>
    <xf numFmtId="164" fontId="26" fillId="3" borderId="2" xfId="31" applyFont="true" applyBorder="true" applyAlignment="true" applyProtection="false">
      <alignment horizontal="center" vertical="center" textRotation="0" wrapText="false" indent="0" shrinkToFit="false"/>
      <protection locked="true" hidden="false"/>
    </xf>
    <xf numFmtId="164" fontId="26" fillId="3" borderId="114" xfId="31" applyFont="true" applyBorder="true" applyAlignment="true" applyProtection="false">
      <alignment horizontal="left" vertical="center" textRotation="0" wrapText="false" indent="0" shrinkToFit="false"/>
      <protection locked="true" hidden="false"/>
    </xf>
    <xf numFmtId="164" fontId="27" fillId="3" borderId="44" xfId="31" applyFont="true" applyBorder="true" applyAlignment="true" applyProtection="false">
      <alignment horizontal="right" vertical="center" textRotation="0" wrapText="false" indent="0" shrinkToFit="false"/>
      <protection locked="true" hidden="false"/>
    </xf>
    <xf numFmtId="173" fontId="27" fillId="3" borderId="34" xfId="35" applyFont="true" applyBorder="true" applyAlignment="true" applyProtection="false">
      <alignment horizontal="right" vertical="center" textRotation="0" wrapText="false" indent="0" shrinkToFit="true"/>
      <protection locked="true" hidden="false"/>
    </xf>
    <xf numFmtId="173" fontId="27" fillId="3" borderId="35" xfId="35" applyFont="true" applyBorder="true" applyAlignment="true" applyProtection="false">
      <alignment horizontal="right" vertical="center" textRotation="0" wrapText="false" indent="0" shrinkToFit="true"/>
      <protection locked="true" hidden="false"/>
    </xf>
    <xf numFmtId="174" fontId="27" fillId="3" borderId="115" xfId="36" applyFont="true" applyBorder="true" applyAlignment="true" applyProtection="false">
      <alignment horizontal="right" vertical="center" textRotation="0" wrapText="false" indent="0" shrinkToFit="true"/>
      <protection locked="true" hidden="false"/>
    </xf>
    <xf numFmtId="175" fontId="27" fillId="3" borderId="22" xfId="36" applyFont="true" applyBorder="true" applyAlignment="true" applyProtection="false">
      <alignment horizontal="right" vertical="center" textRotation="0" wrapText="false" indent="0" shrinkToFit="true"/>
      <protection locked="true" hidden="false"/>
    </xf>
    <xf numFmtId="175" fontId="27" fillId="3" borderId="24" xfId="36" applyFont="true" applyBorder="true" applyAlignment="true" applyProtection="false">
      <alignment horizontal="right" vertical="center" textRotation="0" wrapText="false" indent="0" shrinkToFit="true"/>
      <protection locked="true" hidden="false"/>
    </xf>
    <xf numFmtId="164" fontId="26" fillId="3" borderId="27" xfId="31" applyFont="true" applyBorder="true" applyAlignment="false" applyProtection="false">
      <alignment horizontal="general" vertical="center" textRotation="0" wrapText="false" indent="0" shrinkToFit="false"/>
      <protection locked="true" hidden="false"/>
    </xf>
    <xf numFmtId="173" fontId="27" fillId="3" borderId="116" xfId="36" applyFont="true" applyBorder="true" applyAlignment="true" applyProtection="false">
      <alignment horizontal="right" vertical="center" textRotation="0" wrapText="false" indent="0" shrinkToFit="true"/>
      <protection locked="true" hidden="false"/>
    </xf>
    <xf numFmtId="173" fontId="27" fillId="3" borderId="117" xfId="36" applyFont="true" applyBorder="true" applyAlignment="true" applyProtection="false">
      <alignment horizontal="right" vertical="center" textRotation="0" wrapText="false" indent="0" shrinkToFit="true"/>
      <protection locked="true" hidden="false"/>
    </xf>
    <xf numFmtId="174" fontId="27" fillId="3" borderId="118" xfId="36" applyFont="true" applyBorder="true" applyAlignment="true" applyProtection="false">
      <alignment horizontal="right" vertical="center" textRotation="0" wrapText="false" indent="0" shrinkToFit="true"/>
      <protection locked="true" hidden="false"/>
    </xf>
    <xf numFmtId="164" fontId="26" fillId="3" borderId="25" xfId="31" applyFont="true" applyBorder="true" applyAlignment="true" applyProtection="false">
      <alignment horizontal="left" vertical="center" textRotation="0" wrapText="false" indent="0" shrinkToFit="false"/>
      <protection locked="true" hidden="false"/>
    </xf>
    <xf numFmtId="164" fontId="27" fillId="3" borderId="46" xfId="31" applyFont="true" applyBorder="true" applyAlignment="true" applyProtection="false">
      <alignment horizontal="right" vertical="center" textRotation="0" wrapText="true" indent="0" shrinkToFit="false"/>
      <protection locked="true" hidden="false"/>
    </xf>
    <xf numFmtId="174" fontId="27" fillId="3" borderId="119" xfId="36" applyFont="true" applyBorder="true" applyAlignment="true" applyProtection="false">
      <alignment horizontal="right" vertical="center" textRotation="0" wrapText="false" indent="0" shrinkToFit="true"/>
      <protection locked="true" hidden="false"/>
    </xf>
    <xf numFmtId="164" fontId="26" fillId="3" borderId="105" xfId="31" applyFont="true" applyBorder="true" applyAlignment="false" applyProtection="false">
      <alignment horizontal="general" vertical="center" textRotation="0" wrapText="false" indent="0" shrinkToFit="false"/>
      <protection locked="true" hidden="false"/>
    </xf>
    <xf numFmtId="175" fontId="27" fillId="3" borderId="40" xfId="36" applyFont="true" applyBorder="true" applyAlignment="true" applyProtection="false">
      <alignment horizontal="right" vertical="center" textRotation="0" wrapText="false" indent="0" shrinkToFit="true"/>
      <protection locked="true" hidden="false"/>
    </xf>
    <xf numFmtId="175" fontId="27" fillId="3" borderId="120" xfId="36" applyFont="true" applyBorder="true" applyAlignment="true" applyProtection="false">
      <alignment horizontal="right" vertical="center" textRotation="0" wrapText="false" indent="0" shrinkToFit="true"/>
      <protection locked="true" hidden="false"/>
    </xf>
    <xf numFmtId="164" fontId="28" fillId="3" borderId="0" xfId="31" applyFont="true" applyBorder="false" applyAlignment="true" applyProtection="false">
      <alignment horizontal="center" vertical="center" textRotation="0" wrapText="false" indent="0" shrinkToFit="false"/>
      <protection locked="true" hidden="false"/>
    </xf>
    <xf numFmtId="176" fontId="27" fillId="3" borderId="40" xfId="36" applyFont="true" applyBorder="true" applyAlignment="true" applyProtection="false">
      <alignment horizontal="right" vertical="center" textRotation="0" wrapText="false" indent="0" shrinkToFit="true"/>
      <protection locked="true" hidden="false"/>
    </xf>
    <xf numFmtId="176" fontId="27" fillId="3" borderId="120" xfId="36" applyFont="true" applyBorder="true" applyAlignment="true" applyProtection="false">
      <alignment horizontal="right" vertical="center" textRotation="0" wrapText="false" indent="0" shrinkToFit="true"/>
      <protection locked="true" hidden="false"/>
    </xf>
    <xf numFmtId="164" fontId="31" fillId="3" borderId="121" xfId="31" applyFont="true" applyBorder="true" applyAlignment="true" applyProtection="false">
      <alignment horizontal="left" vertical="center" textRotation="0" wrapText="false" indent="0" shrinkToFit="false"/>
      <protection locked="true" hidden="false"/>
    </xf>
    <xf numFmtId="164" fontId="27" fillId="3" borderId="48" xfId="31" applyFont="true" applyBorder="true" applyAlignment="true" applyProtection="false">
      <alignment horizontal="right" vertical="center" textRotation="0" wrapText="true" indent="0" shrinkToFit="false"/>
      <protection locked="true" hidden="false"/>
    </xf>
    <xf numFmtId="174" fontId="27" fillId="3" borderId="122" xfId="36" applyFont="true" applyBorder="true" applyAlignment="true" applyProtection="false">
      <alignment horizontal="right" vertical="center" textRotation="0" wrapText="false" indent="0" shrinkToFit="true"/>
      <protection locked="true" hidden="false"/>
    </xf>
    <xf numFmtId="164" fontId="26" fillId="3" borderId="123" xfId="31" applyFont="true" applyBorder="true" applyAlignment="false" applyProtection="false">
      <alignment horizontal="general" vertical="center" textRotation="0" wrapText="false" indent="0" shrinkToFit="false"/>
      <protection locked="true" hidden="false"/>
    </xf>
    <xf numFmtId="176" fontId="27" fillId="3" borderId="27" xfId="36" applyFont="true" applyBorder="true" applyAlignment="true" applyProtection="false">
      <alignment horizontal="right" vertical="center" textRotation="0" wrapText="false" indent="0" shrinkToFit="true"/>
      <protection locked="true" hidden="false"/>
    </xf>
    <xf numFmtId="176" fontId="27" fillId="3" borderId="124" xfId="36" applyFont="true" applyBorder="true" applyAlignment="true" applyProtection="false">
      <alignment horizontal="right" vertical="center" textRotation="0" wrapText="false" indent="0" shrinkToFit="true"/>
      <protection locked="true" hidden="false"/>
    </xf>
    <xf numFmtId="164" fontId="26" fillId="3" borderId="125" xfId="31" applyFont="true" applyBorder="true" applyAlignment="true" applyProtection="false">
      <alignment horizontal="left" vertical="center" textRotation="0" wrapText="true" indent="0" shrinkToFit="false"/>
      <protection locked="true" hidden="false"/>
    </xf>
    <xf numFmtId="164" fontId="27" fillId="3" borderId="44" xfId="31" applyFont="true" applyBorder="true" applyAlignment="true" applyProtection="false">
      <alignment horizontal="center" vertical="center" textRotation="0" wrapText="false" indent="0" shrinkToFit="false"/>
      <protection locked="true" hidden="false"/>
    </xf>
    <xf numFmtId="174" fontId="27" fillId="3" borderId="108" xfId="36" applyFont="true" applyBorder="true" applyAlignment="true" applyProtection="false">
      <alignment horizontal="right" vertical="center" textRotation="0" wrapText="false" indent="0" shrinkToFit="true"/>
      <protection locked="true" hidden="false"/>
    </xf>
    <xf numFmtId="174" fontId="27" fillId="3" borderId="109" xfId="36" applyFont="true" applyBorder="true" applyAlignment="true" applyProtection="false">
      <alignment horizontal="right" vertical="center" textRotation="0" wrapText="false" indent="0" shrinkToFit="true"/>
      <protection locked="true" hidden="false"/>
    </xf>
    <xf numFmtId="174" fontId="27" fillId="3" borderId="110" xfId="36" applyFont="true" applyBorder="true" applyAlignment="true" applyProtection="false">
      <alignment horizontal="right" vertical="center" textRotation="0" wrapText="false" indent="0" shrinkToFit="true"/>
      <protection locked="true" hidden="false"/>
    </xf>
    <xf numFmtId="164" fontId="28" fillId="3" borderId="25" xfId="31" applyFont="true" applyBorder="true" applyAlignment="false" applyProtection="false">
      <alignment horizontal="general" vertical="center" textRotation="0" wrapText="false" indent="0" shrinkToFit="false"/>
      <protection locked="true" hidden="false"/>
    </xf>
    <xf numFmtId="164" fontId="27" fillId="3" borderId="126" xfId="31" applyFont="true" applyBorder="true" applyAlignment="true" applyProtection="false">
      <alignment horizontal="center" vertical="center" textRotation="0" wrapText="false" indent="0" shrinkToFit="false"/>
      <protection locked="true" hidden="false"/>
    </xf>
    <xf numFmtId="174" fontId="27" fillId="3" borderId="127" xfId="36" applyFont="true" applyBorder="true" applyAlignment="true" applyProtection="false">
      <alignment horizontal="right" vertical="center" textRotation="0" wrapText="false" indent="0" shrinkToFit="true"/>
      <protection locked="true" hidden="false"/>
    </xf>
    <xf numFmtId="164" fontId="32" fillId="3" borderId="0" xfId="35" applyFont="true" applyBorder="false" applyAlignment="false" applyProtection="false">
      <alignment horizontal="general" vertical="center" textRotation="0" wrapText="false" indent="0" shrinkToFit="false"/>
      <protection locked="true" hidden="false"/>
    </xf>
    <xf numFmtId="164" fontId="4" fillId="3" borderId="0" xfId="20" applyFont="false" applyBorder="false" applyAlignment="false" applyProtection="false">
      <alignment horizontal="general" vertical="bottom" textRotation="0" wrapText="false" indent="0" shrinkToFit="false"/>
      <protection locked="true" hidden="false"/>
    </xf>
    <xf numFmtId="164" fontId="4" fillId="3" borderId="0" xfId="20" applyFont="false" applyBorder="false" applyAlignment="false" applyProtection="true">
      <alignment horizontal="general" vertical="bottom" textRotation="0" wrapText="false" indent="0" shrinkToFit="false"/>
      <protection locked="true" hidden="true"/>
    </xf>
    <xf numFmtId="164" fontId="6" fillId="0" borderId="0" xfId="39" applyFont="true" applyBorder="false" applyAlignment="false" applyProtection="false">
      <alignment horizontal="general" vertical="center" textRotation="0" wrapText="false" indent="0" shrinkToFit="false"/>
      <protection locked="true" hidden="false"/>
    </xf>
    <xf numFmtId="164" fontId="6" fillId="0" borderId="46" xfId="39" applyFont="true" applyBorder="true" applyAlignment="false" applyProtection="false">
      <alignment horizontal="general" vertical="center" textRotation="0" wrapText="false" indent="0" shrinkToFit="false"/>
      <protection locked="true" hidden="false"/>
    </xf>
    <xf numFmtId="164" fontId="6" fillId="0" borderId="45" xfId="39" applyFont="true" applyBorder="true" applyAlignment="false" applyProtection="false">
      <alignment horizontal="general" vertical="center" textRotation="0" wrapText="false" indent="0" shrinkToFit="false"/>
      <protection locked="true" hidden="false"/>
    </xf>
    <xf numFmtId="164" fontId="26" fillId="0" borderId="43" xfId="39" applyFont="true" applyBorder="true" applyAlignment="false" applyProtection="false">
      <alignment horizontal="general" vertical="center" textRotation="0" wrapText="false" indent="0" shrinkToFit="false"/>
      <protection locked="true" hidden="false"/>
    </xf>
    <xf numFmtId="164" fontId="6" fillId="0" borderId="42" xfId="39" applyFont="true" applyBorder="true" applyAlignment="false" applyProtection="false">
      <alignment horizontal="general" vertical="center" textRotation="0" wrapText="false" indent="0" shrinkToFit="false"/>
      <protection locked="true" hidden="false"/>
    </xf>
    <xf numFmtId="164" fontId="6" fillId="0" borderId="44" xfId="39" applyFont="true" applyBorder="true" applyAlignment="false" applyProtection="false">
      <alignment horizontal="general" vertical="center" textRotation="0" wrapText="false" indent="0" shrinkToFit="false"/>
      <protection locked="true" hidden="false"/>
    </xf>
    <xf numFmtId="166" fontId="29" fillId="0" borderId="0" xfId="39" applyFont="true" applyBorder="false" applyAlignment="false" applyProtection="false">
      <alignment horizontal="general" vertical="center" textRotation="0" wrapText="false" indent="0" shrinkToFit="false"/>
      <protection locked="true" hidden="false"/>
    </xf>
    <xf numFmtId="164" fontId="6" fillId="3" borderId="43" xfId="39" applyFont="true" applyBorder="true" applyAlignment="false" applyProtection="false">
      <alignment horizontal="general" vertical="center" textRotation="0" wrapText="false" indent="0" shrinkToFit="false"/>
      <protection locked="true" hidden="false"/>
    </xf>
    <xf numFmtId="164" fontId="6" fillId="3" borderId="42" xfId="39" applyFont="true" applyBorder="true" applyAlignment="false" applyProtection="false">
      <alignment horizontal="general" vertical="center" textRotation="0" wrapText="false" indent="0" shrinkToFit="false"/>
      <protection locked="true" hidden="false"/>
    </xf>
    <xf numFmtId="164" fontId="6" fillId="3" borderId="44" xfId="39" applyFont="true" applyBorder="true" applyAlignment="false" applyProtection="false">
      <alignment horizontal="general" vertical="center" textRotation="0" wrapText="false" indent="0" shrinkToFit="false"/>
      <protection locked="true" hidden="false"/>
    </xf>
    <xf numFmtId="164" fontId="29" fillId="3" borderId="13" xfId="39" applyFont="true" applyBorder="true" applyAlignment="true" applyProtection="false">
      <alignment horizontal="center" vertical="center" textRotation="0" wrapText="true" indent="0" shrinkToFit="false"/>
      <protection locked="true" hidden="false"/>
    </xf>
    <xf numFmtId="164" fontId="6" fillId="3" borderId="7" xfId="39" applyFont="true" applyBorder="true" applyAlignment="false" applyProtection="false">
      <alignment horizontal="general" vertical="center" textRotation="0" wrapText="false" indent="0" shrinkToFit="false"/>
      <protection locked="true" hidden="false"/>
    </xf>
    <xf numFmtId="164" fontId="29" fillId="3" borderId="41" xfId="39" applyFont="true" applyBorder="true" applyAlignment="false" applyProtection="false">
      <alignment horizontal="general" vertical="center" textRotation="0" wrapText="false" indent="0" shrinkToFit="false"/>
      <protection locked="true" hidden="false"/>
    </xf>
    <xf numFmtId="164" fontId="6" fillId="3" borderId="107" xfId="39" applyFont="true" applyBorder="true" applyAlignment="false" applyProtection="false">
      <alignment horizontal="general" vertical="center" textRotation="0" wrapText="false" indent="0" shrinkToFit="false"/>
      <protection locked="true" hidden="false"/>
    </xf>
    <xf numFmtId="166" fontId="21" fillId="3" borderId="47" xfId="39" applyFont="true" applyBorder="true" applyAlignment="false" applyProtection="false">
      <alignment horizontal="general" vertical="center" textRotation="0" wrapText="false" indent="0" shrinkToFit="false"/>
      <protection locked="true" hidden="false"/>
    </xf>
    <xf numFmtId="166" fontId="21" fillId="3" borderId="33" xfId="39" applyFont="true" applyBorder="true" applyAlignment="false" applyProtection="false">
      <alignment horizontal="general" vertical="center" textRotation="0" wrapText="false" indent="0" shrinkToFit="false"/>
      <protection locked="true" hidden="false"/>
    </xf>
    <xf numFmtId="166" fontId="21" fillId="3" borderId="48" xfId="39" applyFont="true" applyBorder="true" applyAlignment="false" applyProtection="false">
      <alignment horizontal="general" vertical="center" textRotation="0" wrapText="false" indent="0" shrinkToFit="false"/>
      <protection locked="true" hidden="false"/>
    </xf>
    <xf numFmtId="166" fontId="29" fillId="3" borderId="13" xfId="39" applyFont="true" applyBorder="true" applyAlignment="true" applyProtection="false">
      <alignment horizontal="center" vertical="center" textRotation="0" wrapText="false" indent="0" shrinkToFit="false"/>
      <protection locked="true" hidden="false"/>
    </xf>
    <xf numFmtId="166" fontId="12" fillId="3" borderId="128" xfId="39" applyFont="true" applyBorder="true" applyAlignment="true" applyProtection="false">
      <alignment horizontal="center" vertical="center" textRotation="0" wrapText="false" indent="0" shrinkToFit="false"/>
      <protection locked="true" hidden="false"/>
    </xf>
    <xf numFmtId="166" fontId="29" fillId="3" borderId="129" xfId="39" applyFont="true" applyBorder="true" applyAlignment="true" applyProtection="false">
      <alignment horizontal="center" vertical="center" textRotation="0" wrapText="false" indent="0" shrinkToFit="false"/>
      <protection locked="true" hidden="false"/>
    </xf>
    <xf numFmtId="177" fontId="29" fillId="3" borderId="13" xfId="38" applyFont="true" applyBorder="true" applyAlignment="true" applyProtection="false">
      <alignment horizontal="left" vertical="center" textRotation="0" wrapText="true" indent="0" shrinkToFit="false"/>
      <protection locked="true" hidden="false"/>
    </xf>
    <xf numFmtId="173" fontId="21" fillId="3" borderId="21" xfId="38" applyFont="true" applyBorder="true" applyAlignment="true" applyProtection="false">
      <alignment horizontal="right" vertical="center" textRotation="0" wrapText="false" indent="0" shrinkToFit="true"/>
      <protection locked="true" hidden="false"/>
    </xf>
    <xf numFmtId="173" fontId="21" fillId="3" borderId="47" xfId="38" applyFont="true" applyBorder="true" applyAlignment="true" applyProtection="false">
      <alignment horizontal="right" vertical="center" textRotation="0" wrapText="false" indent="0" shrinkToFit="true"/>
      <protection locked="true" hidden="false"/>
    </xf>
    <xf numFmtId="174" fontId="21" fillId="3" borderId="130" xfId="38" applyFont="true" applyBorder="true" applyAlignment="true" applyProtection="false">
      <alignment horizontal="right" vertical="center" textRotation="0" wrapText="false" indent="0" shrinkToFit="true"/>
      <protection locked="true" hidden="false"/>
    </xf>
    <xf numFmtId="173" fontId="21" fillId="3" borderId="13" xfId="38" applyFont="true" applyBorder="true" applyAlignment="true" applyProtection="false">
      <alignment horizontal="right" vertical="center" textRotation="0" wrapText="false" indent="0" shrinkToFit="true"/>
      <protection locked="true" hidden="false"/>
    </xf>
    <xf numFmtId="173" fontId="21" fillId="3" borderId="7" xfId="38" applyFont="true" applyBorder="true" applyAlignment="true" applyProtection="false">
      <alignment horizontal="right" vertical="center" textRotation="0" wrapText="false" indent="0" shrinkToFit="true"/>
      <protection locked="true" hidden="false"/>
    </xf>
    <xf numFmtId="174" fontId="21" fillId="3" borderId="129" xfId="38" applyFont="true" applyBorder="true" applyAlignment="true" applyProtection="false">
      <alignment horizontal="right" vertical="center" textRotation="0" wrapText="false" indent="0" shrinkToFit="true"/>
      <protection locked="true" hidden="false"/>
    </xf>
    <xf numFmtId="164" fontId="29" fillId="3" borderId="13" xfId="38" applyFont="true" applyBorder="true" applyAlignment="true" applyProtection="false">
      <alignment horizontal="left" vertical="center" textRotation="0" wrapText="false" indent="0" shrinkToFit="false"/>
      <protection locked="true" hidden="false"/>
    </xf>
    <xf numFmtId="178" fontId="21" fillId="0" borderId="0" xfId="39" applyFont="true" applyBorder="false" applyAlignment="false" applyProtection="false">
      <alignment horizontal="general" vertical="center" textRotation="0" wrapText="false" indent="0" shrinkToFit="false"/>
      <protection locked="true" hidden="false"/>
    </xf>
    <xf numFmtId="164" fontId="29" fillId="0" borderId="0" xfId="39" applyFont="true" applyBorder="false" applyAlignment="false" applyProtection="false">
      <alignment horizontal="general" vertical="center" textRotation="0" wrapText="false" indent="0" shrinkToFit="false"/>
      <protection locked="true" hidden="false"/>
    </xf>
    <xf numFmtId="166" fontId="21" fillId="0" borderId="7" xfId="39" applyFont="true" applyBorder="true" applyAlignment="false" applyProtection="false">
      <alignment horizontal="general" vertical="center" textRotation="0" wrapText="false" indent="0" shrinkToFit="false"/>
      <protection locked="true" hidden="false"/>
    </xf>
    <xf numFmtId="166" fontId="21" fillId="0" borderId="41" xfId="39" applyFont="true" applyBorder="true" applyAlignment="false" applyProtection="false">
      <alignment horizontal="general" vertical="center" textRotation="0" wrapText="false" indent="0" shrinkToFit="false"/>
      <protection locked="true" hidden="false"/>
    </xf>
    <xf numFmtId="166" fontId="21" fillId="0" borderId="107" xfId="39" applyFont="true" applyBorder="true" applyAlignment="false" applyProtection="false">
      <alignment horizontal="general" vertical="center" textRotation="0" wrapText="false" indent="0" shrinkToFit="false"/>
      <protection locked="true" hidden="false"/>
    </xf>
    <xf numFmtId="166" fontId="29" fillId="0" borderId="13" xfId="39" applyFont="true" applyBorder="true" applyAlignment="true" applyProtection="false">
      <alignment horizontal="center" vertical="center" textRotation="0" wrapText="false" indent="0" shrinkToFit="false"/>
      <protection locked="true" hidden="false"/>
    </xf>
    <xf numFmtId="166" fontId="29" fillId="0" borderId="128" xfId="39" applyFont="true" applyBorder="true" applyAlignment="true" applyProtection="false">
      <alignment horizontal="center" vertical="center" textRotation="0" wrapText="false" indent="0" shrinkToFit="false"/>
      <protection locked="true" hidden="false"/>
    </xf>
    <xf numFmtId="166" fontId="29" fillId="0" borderId="129" xfId="39" applyFont="true" applyBorder="true" applyAlignment="true" applyProtection="false">
      <alignment horizontal="center" vertical="center" textRotation="0" wrapText="false" indent="0" shrinkToFit="false"/>
      <protection locked="true" hidden="false"/>
    </xf>
    <xf numFmtId="166" fontId="21" fillId="0" borderId="0" xfId="39" applyFont="true" applyBorder="false" applyAlignment="true" applyProtection="false">
      <alignment horizontal="center" vertical="center" textRotation="0" wrapText="false" indent="0" shrinkToFit="false"/>
      <protection locked="true" hidden="false"/>
    </xf>
    <xf numFmtId="166" fontId="21" fillId="0" borderId="45" xfId="39" applyFont="true" applyBorder="true" applyAlignment="false" applyProtection="false">
      <alignment horizontal="general" vertical="center" textRotation="0" wrapText="false" indent="0" shrinkToFit="false"/>
      <protection locked="true" hidden="false"/>
    </xf>
    <xf numFmtId="166" fontId="50" fillId="0" borderId="13" xfId="39" applyFont="true" applyBorder="true" applyAlignment="false" applyProtection="false">
      <alignment horizontal="general" vertical="center" textRotation="0" wrapText="false" indent="0" shrinkToFit="false"/>
      <protection locked="true" hidden="false"/>
    </xf>
    <xf numFmtId="179" fontId="51" fillId="0" borderId="13" xfId="39" applyFont="true" applyBorder="true" applyAlignment="true" applyProtection="false">
      <alignment horizontal="right" vertical="center" textRotation="0" wrapText="false" indent="0" shrinkToFit="true"/>
      <protection locked="true" hidden="false"/>
    </xf>
    <xf numFmtId="179" fontId="51" fillId="0" borderId="128" xfId="39" applyFont="true" applyBorder="true" applyAlignment="true" applyProtection="false">
      <alignment horizontal="right" vertical="center" textRotation="0" wrapText="false" indent="0" shrinkToFit="true"/>
      <protection locked="true" hidden="false"/>
    </xf>
    <xf numFmtId="179" fontId="21" fillId="0" borderId="129" xfId="39" applyFont="true" applyBorder="true" applyAlignment="true" applyProtection="false">
      <alignment horizontal="right" vertical="center" textRotation="0" wrapText="false" indent="0" shrinkToFit="true"/>
      <protection locked="true" hidden="false"/>
    </xf>
    <xf numFmtId="166" fontId="21" fillId="0" borderId="46" xfId="39" applyFont="true" applyBorder="true" applyAlignment="false" applyProtection="false">
      <alignment horizontal="general" vertical="center" textRotation="0" wrapText="false" indent="0" shrinkToFit="false"/>
      <protection locked="true" hidden="false"/>
    </xf>
    <xf numFmtId="174" fontId="51" fillId="0" borderId="13" xfId="39" applyFont="true" applyBorder="true" applyAlignment="true" applyProtection="false">
      <alignment horizontal="right" vertical="center" textRotation="0" wrapText="false" indent="0" shrinkToFit="true"/>
      <protection locked="true" hidden="false"/>
    </xf>
    <xf numFmtId="174" fontId="51" fillId="0" borderId="128" xfId="39" applyFont="true" applyBorder="true" applyAlignment="true" applyProtection="false">
      <alignment horizontal="right" vertical="center" textRotation="0" wrapText="false" indent="0" shrinkToFit="true"/>
      <protection locked="true" hidden="false"/>
    </xf>
    <xf numFmtId="174" fontId="21" fillId="0" borderId="129" xfId="39" applyFont="true" applyBorder="true" applyAlignment="true" applyProtection="false">
      <alignment horizontal="right" vertical="center" textRotation="0" wrapText="false" indent="0" shrinkToFit="true"/>
      <protection locked="true" hidden="false"/>
    </xf>
    <xf numFmtId="166" fontId="21" fillId="0" borderId="47" xfId="39" applyFont="true" applyBorder="true" applyAlignment="false" applyProtection="false">
      <alignment horizontal="general" vertical="center" textRotation="0" wrapText="false" indent="0" shrinkToFit="false"/>
      <protection locked="true" hidden="false"/>
    </xf>
    <xf numFmtId="166" fontId="21" fillId="0" borderId="33" xfId="39" applyFont="true" applyBorder="true" applyAlignment="false" applyProtection="false">
      <alignment horizontal="general" vertical="center" textRotation="0" wrapText="false" indent="0" shrinkToFit="false"/>
      <protection locked="true" hidden="false"/>
    </xf>
    <xf numFmtId="178" fontId="21" fillId="0" borderId="33" xfId="39" applyFont="true" applyBorder="true" applyAlignment="false" applyProtection="false">
      <alignment horizontal="general" vertical="center" textRotation="0" wrapText="false" indent="0" shrinkToFit="false"/>
      <protection locked="true" hidden="false"/>
    </xf>
    <xf numFmtId="166" fontId="21" fillId="0" borderId="48" xfId="39" applyFont="true" applyBorder="true" applyAlignment="false" applyProtection="false">
      <alignment horizontal="general" vertical="center" textRotation="0" wrapText="false" indent="0" shrinkToFit="false"/>
      <protection locked="true" hidden="false"/>
    </xf>
    <xf numFmtId="166" fontId="29" fillId="0" borderId="42" xfId="39" applyFont="true" applyBorder="true" applyAlignment="false" applyProtection="false">
      <alignment horizontal="general" vertical="center" textRotation="0" wrapText="false" indent="0" shrinkToFit="false"/>
      <protection locked="true" hidden="false"/>
    </xf>
    <xf numFmtId="164" fontId="21" fillId="0" borderId="0" xfId="39" applyFont="true" applyBorder="false" applyAlignment="false" applyProtection="false">
      <alignment horizontal="general" vertical="center" textRotation="0" wrapText="false" indent="0" shrinkToFit="false"/>
      <protection locked="true" hidden="false"/>
    </xf>
    <xf numFmtId="164" fontId="6" fillId="0" borderId="44" xfId="39" applyFont="true" applyBorder="true" applyAlignment="true" applyProtection="false">
      <alignment horizontal="general" vertical="bottom" textRotation="0" wrapText="false" indent="0" shrinkToFit="false"/>
      <protection locked="true" hidden="false"/>
    </xf>
    <xf numFmtId="164" fontId="6" fillId="0" borderId="46" xfId="39" applyFont="true" applyBorder="true" applyAlignment="true" applyProtection="false">
      <alignment horizontal="general" vertical="bottom" textRotation="0" wrapText="false" indent="0" shrinkToFit="false"/>
      <protection locked="true" hidden="false"/>
    </xf>
    <xf numFmtId="166" fontId="29" fillId="3" borderId="13" xfId="39" applyFont="true" applyBorder="true" applyAlignment="true" applyProtection="false">
      <alignment horizontal="general" vertical="center" textRotation="0" wrapText="true" indent="0" shrinkToFit="false"/>
      <protection locked="true" hidden="false"/>
    </xf>
    <xf numFmtId="173" fontId="21" fillId="3" borderId="13" xfId="39" applyFont="true" applyBorder="true" applyAlignment="true" applyProtection="false">
      <alignment horizontal="right" vertical="center" textRotation="0" wrapText="false" indent="0" shrinkToFit="true"/>
      <protection locked="true" hidden="false"/>
    </xf>
    <xf numFmtId="173" fontId="21" fillId="3" borderId="128" xfId="39" applyFont="true" applyBorder="true" applyAlignment="true" applyProtection="false">
      <alignment horizontal="right" vertical="center" textRotation="0" wrapText="false" indent="0" shrinkToFit="true"/>
      <protection locked="true" hidden="false"/>
    </xf>
    <xf numFmtId="174" fontId="21" fillId="3" borderId="129" xfId="39" applyFont="true" applyBorder="true" applyAlignment="true" applyProtection="false">
      <alignment horizontal="right" vertical="center" textRotation="0" wrapText="false" indent="0" shrinkToFit="true"/>
      <protection locked="true" hidden="false"/>
    </xf>
    <xf numFmtId="166" fontId="29" fillId="0" borderId="13" xfId="39" applyFont="true" applyBorder="true" applyAlignment="true" applyProtection="false">
      <alignment horizontal="general" vertical="center" textRotation="0" wrapText="true" indent="0" shrinkToFit="false"/>
      <protection locked="true" hidden="false"/>
    </xf>
    <xf numFmtId="173" fontId="21" fillId="0" borderId="13" xfId="39" applyFont="true" applyBorder="true" applyAlignment="true" applyProtection="false">
      <alignment horizontal="right" vertical="center" textRotation="0" wrapText="false" indent="0" shrinkToFit="true"/>
      <protection locked="true" hidden="false"/>
    </xf>
    <xf numFmtId="173" fontId="21" fillId="0" borderId="128" xfId="39" applyFont="true" applyBorder="true" applyAlignment="true" applyProtection="false">
      <alignment horizontal="right" vertical="center" textRotation="0" wrapText="false" indent="0" shrinkToFit="true"/>
      <protection locked="true" hidden="false"/>
    </xf>
    <xf numFmtId="164" fontId="29" fillId="3" borderId="13" xfId="39" applyFont="true" applyBorder="true" applyAlignment="false" applyProtection="false">
      <alignment horizontal="general" vertical="center" textRotation="0" wrapText="false" indent="0" shrinkToFit="false"/>
      <protection locked="true" hidden="false"/>
    </xf>
    <xf numFmtId="164" fontId="21" fillId="0" borderId="0" xfId="39" applyFont="true" applyBorder="false" applyAlignment="true" applyProtection="false">
      <alignment horizontal="general" vertical="bottom" textRotation="0" wrapText="false" indent="0" shrinkToFit="false"/>
      <protection locked="true" hidden="false"/>
    </xf>
    <xf numFmtId="164" fontId="6" fillId="0" borderId="0" xfId="39" applyFont="true" applyBorder="false" applyAlignment="true" applyProtection="false">
      <alignment horizontal="general" vertical="bottom" textRotation="0" wrapText="false" indent="0" shrinkToFit="false"/>
      <protection locked="true" hidden="false"/>
    </xf>
    <xf numFmtId="178" fontId="21" fillId="0" borderId="42" xfId="39" applyFont="true" applyBorder="true" applyAlignment="false" applyProtection="false">
      <alignment horizontal="general" vertical="center" textRotation="0" wrapText="false" indent="0" shrinkToFit="false"/>
      <protection locked="true" hidden="false"/>
    </xf>
    <xf numFmtId="164" fontId="6" fillId="0" borderId="33" xfId="39" applyFont="true" applyBorder="true" applyAlignment="false" applyProtection="false">
      <alignment horizontal="general" vertical="center" textRotation="0" wrapText="false" indent="0" shrinkToFit="false"/>
      <protection locked="true" hidden="false"/>
    </xf>
    <xf numFmtId="164" fontId="26" fillId="0" borderId="45" xfId="39" applyFont="true" applyBorder="true" applyAlignment="false" applyProtection="false">
      <alignment horizontal="general" vertical="center" textRotation="0" wrapText="false" indent="0" shrinkToFit="false"/>
      <protection locked="true" hidden="false"/>
    </xf>
    <xf numFmtId="164" fontId="29" fillId="0" borderId="33" xfId="38" applyFont="true" applyBorder="true" applyAlignment="false" applyProtection="false">
      <alignment horizontal="general" vertical="center" textRotation="0" wrapText="false" indent="0" shrinkToFit="false"/>
      <protection locked="true" hidden="false"/>
    </xf>
    <xf numFmtId="178" fontId="21" fillId="0" borderId="33" xfId="38" applyFont="true" applyBorder="true" applyAlignment="false" applyProtection="false">
      <alignment horizontal="general" vertical="center" textRotation="0" wrapText="false" indent="0" shrinkToFit="false"/>
      <protection locked="true" hidden="false"/>
    </xf>
    <xf numFmtId="166" fontId="51" fillId="0" borderId="43" xfId="33" applyFont="true" applyBorder="true" applyAlignment="true" applyProtection="false">
      <alignment horizontal="general" vertical="center" textRotation="0" wrapText="false" indent="0" shrinkToFit="false"/>
      <protection locked="true" hidden="false"/>
    </xf>
    <xf numFmtId="166" fontId="51" fillId="0" borderId="44" xfId="33" applyFont="true" applyBorder="true" applyAlignment="true" applyProtection="false">
      <alignment horizontal="general" vertical="center" textRotation="0" wrapText="false" indent="0" shrinkToFit="false"/>
      <protection locked="true" hidden="false"/>
    </xf>
    <xf numFmtId="166" fontId="50" fillId="0" borderId="13" xfId="33" applyFont="true" applyBorder="true" applyAlignment="true" applyProtection="false">
      <alignment horizontal="center" vertical="center" textRotation="0" wrapText="true" indent="0" shrinkToFit="false"/>
      <protection locked="true" hidden="false"/>
    </xf>
    <xf numFmtId="166" fontId="50" fillId="0" borderId="13" xfId="33" applyFont="true" applyBorder="true" applyAlignment="true" applyProtection="false">
      <alignment horizontal="center" vertical="center" textRotation="0" wrapText="false" indent="0" shrinkToFit="false"/>
      <protection locked="true" hidden="false"/>
    </xf>
    <xf numFmtId="166" fontId="51" fillId="0" borderId="47" xfId="33" applyFont="true" applyBorder="true" applyAlignment="true" applyProtection="false">
      <alignment horizontal="general" vertical="center" textRotation="0" wrapText="false" indent="0" shrinkToFit="false"/>
      <protection locked="true" hidden="false"/>
    </xf>
    <xf numFmtId="166" fontId="51" fillId="0" borderId="48" xfId="33" applyFont="true" applyBorder="true" applyAlignment="true" applyProtection="false">
      <alignment horizontal="general" vertical="center" textRotation="0" wrapText="false" indent="0" shrinkToFit="false"/>
      <protection locked="true" hidden="false"/>
    </xf>
    <xf numFmtId="166" fontId="50" fillId="0" borderId="43" xfId="33" applyFont="true" applyBorder="true" applyAlignment="true" applyProtection="false">
      <alignment horizontal="center" vertical="center" textRotation="0" wrapText="false" indent="0" shrinkToFit="false"/>
      <protection locked="true" hidden="false"/>
    </xf>
    <xf numFmtId="166" fontId="50" fillId="0" borderId="129" xfId="33" applyFont="true" applyBorder="true" applyAlignment="true" applyProtection="false">
      <alignment horizontal="center" vertical="center" textRotation="0" wrapText="true" indent="0" shrinkToFit="false"/>
      <protection locked="true" hidden="false"/>
    </xf>
    <xf numFmtId="166" fontId="13" fillId="0" borderId="131" xfId="33" applyFont="true" applyBorder="true" applyAlignment="true" applyProtection="false">
      <alignment horizontal="center" vertical="center" textRotation="0" wrapText="false" indent="0" shrinkToFit="false"/>
      <protection locked="true" hidden="false"/>
    </xf>
    <xf numFmtId="166" fontId="50" fillId="0" borderId="33" xfId="33" applyFont="true" applyBorder="true" applyAlignment="true" applyProtection="false">
      <alignment horizontal="center" vertical="center" textRotation="0" wrapText="true" indent="0" shrinkToFit="false"/>
      <protection locked="true" hidden="false"/>
    </xf>
    <xf numFmtId="166" fontId="51" fillId="0" borderId="13" xfId="33" applyFont="true" applyBorder="true" applyAlignment="true" applyProtection="false">
      <alignment horizontal="center" vertical="center" textRotation="0" wrapText="false" indent="0" shrinkToFit="false"/>
      <protection locked="true" hidden="false"/>
    </xf>
    <xf numFmtId="173" fontId="51" fillId="0" borderId="22" xfId="34" applyFont="true" applyBorder="true" applyAlignment="true" applyProtection="false">
      <alignment horizontal="right" vertical="center" textRotation="0" wrapText="false" indent="0" shrinkToFit="true"/>
      <protection locked="true" hidden="false"/>
    </xf>
    <xf numFmtId="173" fontId="51" fillId="0" borderId="43" xfId="34" applyFont="true" applyBorder="true" applyAlignment="true" applyProtection="false">
      <alignment horizontal="right" vertical="center" textRotation="0" wrapText="false" indent="0" shrinkToFit="true"/>
      <protection locked="true" hidden="false"/>
    </xf>
    <xf numFmtId="174" fontId="51" fillId="0" borderId="132" xfId="34" applyFont="true" applyBorder="true" applyAlignment="true" applyProtection="false">
      <alignment horizontal="right" vertical="center" textRotation="0" wrapText="false" indent="0" shrinkToFit="true"/>
      <protection locked="true" hidden="false"/>
    </xf>
    <xf numFmtId="173" fontId="51" fillId="0" borderId="131" xfId="34" applyFont="true" applyBorder="true" applyAlignment="true" applyProtection="false">
      <alignment horizontal="right" vertical="center" textRotation="0" wrapText="false" indent="0" shrinkToFit="true"/>
      <protection locked="true" hidden="false"/>
    </xf>
    <xf numFmtId="174" fontId="51" fillId="0" borderId="133" xfId="34" applyFont="true" applyBorder="true" applyAlignment="true" applyProtection="false">
      <alignment horizontal="right" vertical="center" textRotation="0" wrapText="false" indent="0" shrinkToFit="true"/>
      <protection locked="true" hidden="false"/>
    </xf>
    <xf numFmtId="174" fontId="51" fillId="0" borderId="22" xfId="34" applyFont="true" applyBorder="true" applyAlignment="true" applyProtection="false">
      <alignment horizontal="right" vertical="center" textRotation="0" wrapText="false" indent="0" shrinkToFit="true"/>
      <protection locked="true" hidden="false"/>
    </xf>
    <xf numFmtId="166" fontId="51" fillId="0" borderId="47" xfId="33" applyFont="true" applyBorder="true" applyAlignment="true" applyProtection="false">
      <alignment horizontal="center" vertical="center" textRotation="0" wrapText="false" indent="0" shrinkToFit="false"/>
      <protection locked="true" hidden="false"/>
    </xf>
    <xf numFmtId="166" fontId="50" fillId="0" borderId="134" xfId="33" applyFont="true" applyBorder="true" applyAlignment="true" applyProtection="false">
      <alignment horizontal="center" vertical="center" textRotation="0" wrapText="false" indent="0" shrinkToFit="false"/>
      <protection locked="true" hidden="false"/>
    </xf>
    <xf numFmtId="173" fontId="51" fillId="0" borderId="135" xfId="34" applyFont="true" applyBorder="true" applyAlignment="true" applyProtection="false">
      <alignment horizontal="right" vertical="center" textRotation="0" wrapText="false" indent="0" shrinkToFit="true"/>
      <protection locked="true" hidden="false"/>
    </xf>
    <xf numFmtId="173" fontId="51" fillId="0" borderId="136" xfId="34" applyFont="true" applyBorder="true" applyAlignment="true" applyProtection="false">
      <alignment horizontal="right" vertical="center" textRotation="0" wrapText="false" indent="0" shrinkToFit="true"/>
      <protection locked="true" hidden="false"/>
    </xf>
    <xf numFmtId="174" fontId="51" fillId="0" borderId="134" xfId="34" applyFont="true" applyBorder="true" applyAlignment="true" applyProtection="false">
      <alignment horizontal="right" vertical="center" textRotation="0" wrapText="false" indent="0" shrinkToFit="true"/>
      <protection locked="true" hidden="false"/>
    </xf>
    <xf numFmtId="173" fontId="51" fillId="0" borderId="137" xfId="34" applyFont="true" applyBorder="true" applyAlignment="true" applyProtection="false">
      <alignment horizontal="right" vertical="center" textRotation="0" wrapText="false" indent="0" shrinkToFit="true"/>
      <protection locked="true" hidden="false"/>
    </xf>
    <xf numFmtId="174" fontId="51" fillId="0" borderId="138" xfId="34" applyFont="true" applyBorder="true" applyAlignment="true" applyProtection="false">
      <alignment horizontal="right" vertical="center" textRotation="0" wrapText="false" indent="0" shrinkToFit="true"/>
      <protection locked="true" hidden="false"/>
    </xf>
    <xf numFmtId="174" fontId="51" fillId="0" borderId="135" xfId="34" applyFont="true" applyBorder="true" applyAlignment="true" applyProtection="false">
      <alignment horizontal="right" vertical="center" textRotation="0" wrapText="false" indent="0" shrinkToFit="true"/>
      <protection locked="true" hidden="false"/>
    </xf>
    <xf numFmtId="166" fontId="50" fillId="0" borderId="43" xfId="33" applyFont="true" applyBorder="true" applyAlignment="true" applyProtection="false">
      <alignment horizontal="general" vertical="center" textRotation="0" wrapText="false" indent="0" shrinkToFit="false"/>
      <protection locked="true" hidden="false"/>
    </xf>
    <xf numFmtId="166" fontId="51" fillId="0" borderId="44" xfId="33" applyFont="true" applyBorder="true" applyAlignment="true" applyProtection="false">
      <alignment horizontal="center" vertical="center" textRotation="0" wrapText="false" indent="0" shrinkToFit="false"/>
      <protection locked="true" hidden="false"/>
    </xf>
    <xf numFmtId="174" fontId="51" fillId="0" borderId="42" xfId="34" applyFont="true" applyBorder="true" applyAlignment="true" applyProtection="false">
      <alignment horizontal="right" vertical="center" textRotation="0" wrapText="false" indent="0" shrinkToFit="true"/>
      <protection locked="true" hidden="false"/>
    </xf>
    <xf numFmtId="164" fontId="6" fillId="0" borderId="47" xfId="39" applyFont="true" applyBorder="true" applyAlignment="false" applyProtection="false">
      <alignment horizontal="general" vertical="center" textRotation="0" wrapText="false" indent="0" shrinkToFit="false"/>
      <protection locked="true" hidden="false"/>
    </xf>
    <xf numFmtId="164" fontId="6" fillId="0" borderId="48" xfId="39" applyFont="true" applyBorder="true" applyAlignment="false" applyProtection="false">
      <alignment horizontal="general" vertical="center" textRotation="0" wrapText="false" indent="0" shrinkToFit="false"/>
      <protection locked="true" hidden="false"/>
    </xf>
    <xf numFmtId="164" fontId="6" fillId="0" borderId="0" xfId="25" applyFont="false" applyBorder="false" applyAlignment="false" applyProtection="false">
      <alignment horizontal="general" vertical="center" textRotation="0" wrapText="false" indent="0" shrinkToFit="false"/>
      <protection locked="true" hidden="false"/>
    </xf>
    <xf numFmtId="164" fontId="21" fillId="0" borderId="0" xfId="25" applyFont="true" applyBorder="false" applyAlignment="false" applyProtection="false">
      <alignment horizontal="general" vertical="center" textRotation="0" wrapText="false" indent="0" shrinkToFit="false"/>
      <protection locked="true" hidden="false"/>
    </xf>
    <xf numFmtId="164" fontId="58" fillId="0" borderId="0" xfId="25" applyFont="true" applyBorder="false" applyAlignment="true" applyProtection="false">
      <alignment horizontal="right" vertical="center" textRotation="0" wrapText="false" indent="0" shrinkToFit="false"/>
      <protection locked="true" hidden="false"/>
    </xf>
    <xf numFmtId="164" fontId="26" fillId="6" borderId="29" xfId="25" applyFont="true" applyBorder="true" applyAlignment="true" applyProtection="false">
      <alignment horizontal="general" vertical="bottom" textRotation="0" wrapText="false" indent="0" shrinkToFit="false"/>
      <protection locked="true" hidden="false"/>
    </xf>
    <xf numFmtId="164" fontId="59" fillId="6" borderId="139" xfId="25" applyFont="true" applyBorder="true" applyAlignment="true" applyProtection="false">
      <alignment horizontal="right" vertical="top" textRotation="0" wrapText="false" indent="0" shrinkToFit="false"/>
      <protection locked="true" hidden="false"/>
    </xf>
    <xf numFmtId="164" fontId="26" fillId="6" borderId="140" xfId="25" applyFont="true" applyBorder="true" applyAlignment="true" applyProtection="false">
      <alignment horizontal="right" vertical="top" textRotation="0" wrapText="false" indent="0" shrinkToFit="false"/>
      <protection locked="true" hidden="false"/>
    </xf>
    <xf numFmtId="164" fontId="59" fillId="6" borderId="141" xfId="25" applyFont="true" applyBorder="true" applyAlignment="true" applyProtection="false">
      <alignment horizontal="center" vertical="center" textRotation="0" wrapText="false" indent="0" shrinkToFit="false"/>
      <protection locked="true" hidden="false"/>
    </xf>
    <xf numFmtId="164" fontId="59" fillId="6" borderId="19" xfId="25" applyFont="true" applyBorder="true" applyAlignment="true" applyProtection="false">
      <alignment horizontal="center" vertical="center" textRotation="0" wrapText="false" indent="0" shrinkToFit="false"/>
      <protection locked="true" hidden="false"/>
    </xf>
    <xf numFmtId="164" fontId="59" fillId="6" borderId="28" xfId="25" applyFont="true" applyBorder="true" applyAlignment="true" applyProtection="false">
      <alignment horizontal="center" vertical="center" textRotation="0" wrapText="false" indent="0" shrinkToFit="false"/>
      <protection locked="true" hidden="false"/>
    </xf>
    <xf numFmtId="164" fontId="59" fillId="0" borderId="25" xfId="25" applyFont="true" applyBorder="true" applyAlignment="true" applyProtection="false">
      <alignment horizontal="center" vertical="center" textRotation="0" wrapText="true" indent="0" shrinkToFit="false"/>
      <protection locked="true" hidden="false"/>
    </xf>
    <xf numFmtId="164" fontId="26" fillId="0" borderId="17" xfId="25" applyFont="true" applyBorder="true" applyAlignment="true" applyProtection="false">
      <alignment horizontal="left" vertical="center" textRotation="0" wrapText="true" indent="0" shrinkToFit="false"/>
      <protection locked="true" hidden="false"/>
    </xf>
    <xf numFmtId="175" fontId="59" fillId="0" borderId="141" xfId="25" applyFont="true" applyBorder="true" applyAlignment="true" applyProtection="false">
      <alignment horizontal="right" vertical="center" textRotation="0" wrapText="false" indent="0" shrinkToFit="true"/>
      <protection locked="true" hidden="false"/>
    </xf>
    <xf numFmtId="175" fontId="59" fillId="0" borderId="19" xfId="25" applyFont="true" applyBorder="true" applyAlignment="true" applyProtection="false">
      <alignment horizontal="right" vertical="center" textRotation="0" wrapText="false" indent="0" shrinkToFit="true"/>
      <protection locked="true" hidden="false"/>
    </xf>
    <xf numFmtId="175" fontId="59" fillId="0" borderId="20" xfId="25" applyFont="true" applyBorder="true" applyAlignment="true" applyProtection="false">
      <alignment horizontal="right" vertical="center" textRotation="0" wrapText="false" indent="0" shrinkToFit="true"/>
      <protection locked="true" hidden="false"/>
    </xf>
    <xf numFmtId="164" fontId="59" fillId="0" borderId="114" xfId="25" applyFont="true" applyBorder="true" applyAlignment="true" applyProtection="false">
      <alignment horizontal="center" vertical="center" textRotation="0" wrapText="true" indent="0" shrinkToFit="false"/>
      <protection locked="true" hidden="false"/>
    </xf>
    <xf numFmtId="164" fontId="26" fillId="0" borderId="142" xfId="25" applyFont="true" applyBorder="true" applyAlignment="true" applyProtection="false">
      <alignment horizontal="left" vertical="center" textRotation="0" wrapText="false" indent="0" shrinkToFit="false"/>
      <protection locked="true" hidden="false"/>
    </xf>
    <xf numFmtId="175" fontId="59" fillId="0" borderId="102" xfId="25" applyFont="true" applyBorder="true" applyAlignment="true" applyProtection="false">
      <alignment horizontal="right" vertical="center" textRotation="0" wrapText="false" indent="0" shrinkToFit="true"/>
      <protection locked="true" hidden="false"/>
    </xf>
    <xf numFmtId="175" fontId="59" fillId="0" borderId="22" xfId="25" applyFont="true" applyBorder="true" applyAlignment="true" applyProtection="false">
      <alignment horizontal="right" vertical="center" textRotation="0" wrapText="false" indent="0" shrinkToFit="true"/>
      <protection locked="true" hidden="false"/>
    </xf>
    <xf numFmtId="175" fontId="59" fillId="0" borderId="24" xfId="25" applyFont="true" applyBorder="true" applyAlignment="true" applyProtection="false">
      <alignment horizontal="right" vertical="center" textRotation="0" wrapText="false" indent="0" shrinkToFit="true"/>
      <protection locked="true" hidden="false"/>
    </xf>
    <xf numFmtId="164" fontId="59" fillId="0" borderId="125" xfId="25" applyFont="true" applyBorder="true" applyAlignment="true" applyProtection="false">
      <alignment horizontal="center" vertical="center" textRotation="0" wrapText="false" indent="0" shrinkToFit="false"/>
      <protection locked="true" hidden="false"/>
    </xf>
    <xf numFmtId="164" fontId="26" fillId="0" borderId="143" xfId="25" applyFont="true" applyBorder="true" applyAlignment="true" applyProtection="false">
      <alignment horizontal="left" vertical="center" textRotation="0" wrapText="false" indent="0" shrinkToFit="false"/>
      <protection locked="true" hidden="false"/>
    </xf>
    <xf numFmtId="175" fontId="59" fillId="0" borderId="9" xfId="25" applyFont="true" applyBorder="true" applyAlignment="true" applyProtection="false">
      <alignment horizontal="right" vertical="center" textRotation="0" wrapText="false" indent="0" shrinkToFit="true"/>
      <protection locked="true" hidden="false"/>
    </xf>
    <xf numFmtId="175" fontId="59" fillId="0" borderId="18" xfId="25" applyFont="true" applyBorder="true" applyAlignment="true" applyProtection="false">
      <alignment horizontal="right" vertical="center" textRotation="0" wrapText="false" indent="0" shrinkToFit="true"/>
      <protection locked="true" hidden="false"/>
    </xf>
    <xf numFmtId="175" fontId="59" fillId="0" borderId="10" xfId="25" applyFont="true" applyBorder="true" applyAlignment="true" applyProtection="false">
      <alignment horizontal="right" vertical="center" textRotation="0" wrapText="false" indent="0" shrinkToFit="true"/>
      <protection locked="true" hidden="false"/>
    </xf>
    <xf numFmtId="164" fontId="6" fillId="0" borderId="0" xfId="37" applyFont="false" applyBorder="false" applyAlignment="false" applyProtection="false">
      <alignment horizontal="general" vertical="center" textRotation="0" wrapText="false" indent="0" shrinkToFit="false"/>
      <protection locked="true" hidden="false"/>
    </xf>
    <xf numFmtId="164" fontId="59" fillId="0" borderId="0" xfId="37" applyFont="true" applyBorder="false" applyAlignment="false" applyProtection="false">
      <alignment horizontal="general" vertical="center" textRotation="0" wrapText="false" indent="0" shrinkToFit="false"/>
      <protection locked="true" hidden="false"/>
    </xf>
    <xf numFmtId="164" fontId="58" fillId="0" borderId="0" xfId="37" applyFont="true" applyBorder="false" applyAlignment="true" applyProtection="false">
      <alignment horizontal="right" vertical="center" textRotation="0" wrapText="false" indent="0" shrinkToFit="false"/>
      <protection locked="true" hidden="false"/>
    </xf>
    <xf numFmtId="164" fontId="26" fillId="6" borderId="29" xfId="37" applyFont="true" applyBorder="true" applyAlignment="true" applyProtection="false">
      <alignment horizontal="general" vertical="bottom" textRotation="0" wrapText="false" indent="0" shrinkToFit="false"/>
      <protection locked="true" hidden="false"/>
    </xf>
    <xf numFmtId="164" fontId="59" fillId="6" borderId="139" xfId="37" applyFont="true" applyBorder="true" applyAlignment="true" applyProtection="false">
      <alignment horizontal="right" vertical="top" textRotation="0" wrapText="false" indent="0" shrinkToFit="false"/>
      <protection locked="true" hidden="false"/>
    </xf>
    <xf numFmtId="164" fontId="26" fillId="6" borderId="140" xfId="37" applyFont="true" applyBorder="true" applyAlignment="true" applyProtection="false">
      <alignment horizontal="right" vertical="top" textRotation="0" wrapText="false" indent="0" shrinkToFit="false"/>
      <protection locked="true" hidden="false"/>
    </xf>
    <xf numFmtId="164" fontId="59" fillId="6" borderId="144" xfId="37" applyFont="true" applyBorder="true" applyAlignment="true" applyProtection="false">
      <alignment horizontal="center" vertical="center" textRotation="0" wrapText="false" indent="0" shrinkToFit="false"/>
      <protection locked="true" hidden="false"/>
    </xf>
    <xf numFmtId="164" fontId="59" fillId="6" borderId="19" xfId="37" applyFont="true" applyBorder="true" applyAlignment="true" applyProtection="false">
      <alignment horizontal="center" vertical="center" textRotation="0" wrapText="false" indent="0" shrinkToFit="false"/>
      <protection locked="true" hidden="false"/>
    </xf>
    <xf numFmtId="164" fontId="59" fillId="6" borderId="20" xfId="37" applyFont="true" applyBorder="true" applyAlignment="true" applyProtection="false">
      <alignment horizontal="center" vertical="center" textRotation="0" wrapText="false" indent="0" shrinkToFit="false"/>
      <protection locked="true" hidden="false"/>
    </xf>
    <xf numFmtId="164" fontId="59" fillId="0" borderId="121" xfId="37" applyFont="true" applyBorder="true" applyAlignment="true" applyProtection="false">
      <alignment horizontal="general" vertical="center" textRotation="0" wrapText="true" indent="0" shrinkToFit="false"/>
      <protection locked="true" hidden="false"/>
    </xf>
    <xf numFmtId="164" fontId="68" fillId="0" borderId="81" xfId="37" applyFont="true" applyBorder="true" applyAlignment="true" applyProtection="false">
      <alignment horizontal="left" vertical="center" textRotation="0" wrapText="true" indent="0" shrinkToFit="false"/>
      <protection locked="true" hidden="false"/>
    </xf>
    <xf numFmtId="175" fontId="59" fillId="0" borderId="1" xfId="37" applyFont="true" applyBorder="true" applyAlignment="true" applyProtection="false">
      <alignment horizontal="right" vertical="center" textRotation="0" wrapText="false" indent="0" shrinkToFit="true"/>
      <protection locked="true" hidden="false"/>
    </xf>
    <xf numFmtId="175" fontId="59" fillId="0" borderId="12" xfId="37" applyFont="true" applyBorder="true" applyAlignment="true" applyProtection="false">
      <alignment horizontal="right" vertical="center" textRotation="0" wrapText="false" indent="0" shrinkToFit="true"/>
      <protection locked="true" hidden="false"/>
    </xf>
    <xf numFmtId="175" fontId="59" fillId="0" borderId="2" xfId="37" applyFont="true" applyBorder="true" applyAlignment="true" applyProtection="false">
      <alignment horizontal="right" vertical="center" textRotation="0" wrapText="false" indent="0" shrinkToFit="true"/>
      <protection locked="true" hidden="false"/>
    </xf>
    <xf numFmtId="164" fontId="59" fillId="0" borderId="104" xfId="37" applyFont="true" applyBorder="true" applyAlignment="false" applyProtection="false">
      <alignment horizontal="general" vertical="center" textRotation="0" wrapText="false" indent="0" shrinkToFit="false"/>
      <protection locked="true" hidden="false"/>
    </xf>
    <xf numFmtId="164" fontId="68" fillId="0" borderId="145" xfId="37" applyFont="true" applyBorder="true" applyAlignment="true" applyProtection="false">
      <alignment horizontal="left" vertical="center" textRotation="0" wrapText="true" indent="0" shrinkToFit="false"/>
      <protection locked="true" hidden="false"/>
    </xf>
    <xf numFmtId="175" fontId="59" fillId="0" borderId="6" xfId="37" applyFont="true" applyBorder="true" applyAlignment="true" applyProtection="false">
      <alignment horizontal="right" vertical="center" textRotation="0" wrapText="false" indent="0" shrinkToFit="true"/>
      <protection locked="true" hidden="false"/>
    </xf>
    <xf numFmtId="175" fontId="59" fillId="0" borderId="13" xfId="37" applyFont="true" applyBorder="true" applyAlignment="true" applyProtection="false">
      <alignment horizontal="right" vertical="center" textRotation="0" wrapText="false" indent="0" shrinkToFit="true"/>
      <protection locked="true" hidden="false"/>
    </xf>
    <xf numFmtId="175" fontId="59" fillId="0" borderId="14" xfId="37" applyFont="true" applyBorder="true" applyAlignment="true" applyProtection="false">
      <alignment horizontal="right" vertical="center" textRotation="0" wrapText="false" indent="0" shrinkToFit="true"/>
      <protection locked="true" hidden="false"/>
    </xf>
    <xf numFmtId="164" fontId="59" fillId="0" borderId="114" xfId="37" applyFont="true" applyBorder="true" applyAlignment="false" applyProtection="false">
      <alignment horizontal="general" vertical="center" textRotation="0" wrapText="false" indent="0" shrinkToFit="false"/>
      <protection locked="true" hidden="false"/>
    </xf>
    <xf numFmtId="164" fontId="59" fillId="0" borderId="125" xfId="37" applyFont="true" applyBorder="true" applyAlignment="false" applyProtection="false">
      <alignment horizontal="general" vertical="center" textRotation="0" wrapText="false" indent="0" shrinkToFit="false"/>
      <protection locked="true" hidden="false"/>
    </xf>
    <xf numFmtId="164" fontId="68" fillId="0" borderId="143" xfId="37" applyFont="true" applyBorder="true" applyAlignment="true" applyProtection="false">
      <alignment horizontal="left" vertical="center" textRotation="0" wrapText="true" indent="0" shrinkToFit="false"/>
      <protection locked="true" hidden="false"/>
    </xf>
    <xf numFmtId="175" fontId="59" fillId="0" borderId="9" xfId="37" applyFont="true" applyBorder="true" applyAlignment="true" applyProtection="false">
      <alignment horizontal="right" vertical="center" textRotation="0" wrapText="false" indent="0" shrinkToFit="true"/>
      <protection locked="true" hidden="false"/>
    </xf>
    <xf numFmtId="175" fontId="59" fillId="0" borderId="18" xfId="37" applyFont="true" applyBorder="true" applyAlignment="true" applyProtection="false">
      <alignment horizontal="right" vertical="center" textRotation="0" wrapText="false" indent="0" shrinkToFit="true"/>
      <protection locked="true" hidden="false"/>
    </xf>
    <xf numFmtId="175" fontId="59" fillId="0" borderId="10" xfId="37" applyFont="true" applyBorder="true" applyAlignment="true" applyProtection="false">
      <alignment horizontal="right" vertical="center" textRotation="0" wrapText="false" indent="0" shrinkToFit="true"/>
      <protection locked="true" hidden="false"/>
    </xf>
    <xf numFmtId="164" fontId="6" fillId="0" borderId="0" xfId="27" applyFont="false" applyBorder="false" applyAlignment="false" applyProtection="false">
      <alignment horizontal="general" vertical="center" textRotation="0" wrapText="false" indent="0" shrinkToFit="false"/>
      <protection locked="true" hidden="false"/>
    </xf>
    <xf numFmtId="164" fontId="21" fillId="0" borderId="0" xfId="27" applyFont="true" applyBorder="false" applyAlignment="false" applyProtection="false">
      <alignment horizontal="general" vertical="center" textRotation="0" wrapText="false" indent="0" shrinkToFit="false"/>
      <protection locked="true" hidden="false"/>
    </xf>
    <xf numFmtId="164" fontId="58" fillId="0" borderId="0" xfId="27" applyFont="true" applyBorder="false" applyAlignment="true" applyProtection="false">
      <alignment horizontal="center" vertical="center" textRotation="0" wrapText="false" indent="0" shrinkToFit="false"/>
      <protection locked="true" hidden="false"/>
    </xf>
    <xf numFmtId="164" fontId="68" fillId="6" borderId="29" xfId="27" applyFont="true" applyBorder="true" applyAlignment="true" applyProtection="false">
      <alignment horizontal="general" vertical="bottom" textRotation="0" wrapText="false" indent="0" shrinkToFit="false"/>
      <protection locked="true" hidden="false"/>
    </xf>
    <xf numFmtId="164" fontId="69" fillId="6" borderId="139" xfId="27" applyFont="true" applyBorder="true" applyAlignment="true" applyProtection="false">
      <alignment horizontal="general" vertical="bottom" textRotation="0" wrapText="false" indent="0" shrinkToFit="false"/>
      <protection locked="true" hidden="false"/>
    </xf>
    <xf numFmtId="164" fontId="69" fillId="6" borderId="139" xfId="27" applyFont="true" applyBorder="true" applyAlignment="true" applyProtection="false">
      <alignment horizontal="right" vertical="center" textRotation="0" wrapText="false" indent="0" shrinkToFit="false"/>
      <protection locked="true" hidden="false"/>
    </xf>
    <xf numFmtId="164" fontId="68" fillId="6" borderId="140" xfId="27" applyFont="true" applyBorder="true" applyAlignment="true" applyProtection="false">
      <alignment horizontal="right" vertical="top" textRotation="0" wrapText="false" indent="0" shrinkToFit="false"/>
      <protection locked="true" hidden="false"/>
    </xf>
    <xf numFmtId="164" fontId="69" fillId="6" borderId="144" xfId="27" applyFont="true" applyBorder="true" applyAlignment="true" applyProtection="false">
      <alignment horizontal="center" vertical="center" textRotation="0" wrapText="false" indent="0" shrinkToFit="false"/>
      <protection locked="true" hidden="false"/>
    </xf>
    <xf numFmtId="164" fontId="69" fillId="6" borderId="19" xfId="27" applyFont="true" applyBorder="true" applyAlignment="true" applyProtection="false">
      <alignment horizontal="center" vertical="center" textRotation="0" wrapText="false" indent="0" shrinkToFit="false"/>
      <protection locked="true" hidden="false"/>
    </xf>
    <xf numFmtId="164" fontId="69" fillId="6" borderId="28" xfId="27" applyFont="true" applyBorder="true" applyAlignment="true" applyProtection="false">
      <alignment horizontal="center" vertical="center" textRotation="0" wrapText="false" indent="0" shrinkToFit="false"/>
      <protection locked="true" hidden="false"/>
    </xf>
    <xf numFmtId="164" fontId="68" fillId="0" borderId="1" xfId="27" applyFont="true" applyBorder="true" applyAlignment="true" applyProtection="false">
      <alignment horizontal="general" vertical="center" textRotation="0" wrapText="true" indent="0" shrinkToFit="false"/>
      <protection locked="true" hidden="false"/>
    </xf>
    <xf numFmtId="164" fontId="69" fillId="0" borderId="47" xfId="27" applyFont="true" applyBorder="true" applyAlignment="true" applyProtection="false">
      <alignment horizontal="general" vertical="center" textRotation="0" wrapText="true" indent="0" shrinkToFit="false"/>
      <protection locked="true" hidden="false"/>
    </xf>
    <xf numFmtId="164" fontId="68" fillId="0" borderId="81" xfId="27" applyFont="true" applyBorder="true" applyAlignment="false" applyProtection="false">
      <alignment horizontal="general" vertical="center" textRotation="0" wrapText="false" indent="0" shrinkToFit="false"/>
      <protection locked="true" hidden="false"/>
    </xf>
    <xf numFmtId="173" fontId="69" fillId="0" borderId="1" xfId="27" applyFont="true" applyBorder="true" applyAlignment="true" applyProtection="false">
      <alignment horizontal="right" vertical="center" textRotation="0" wrapText="false" indent="0" shrinkToFit="true"/>
      <protection locked="true" hidden="false"/>
    </xf>
    <xf numFmtId="173" fontId="69" fillId="0" borderId="12" xfId="27" applyFont="true" applyBorder="true" applyAlignment="true" applyProtection="false">
      <alignment horizontal="right" vertical="center" textRotation="0" wrapText="false" indent="0" shrinkToFit="true"/>
      <protection locked="true" hidden="false"/>
    </xf>
    <xf numFmtId="173" fontId="69" fillId="0" borderId="2" xfId="27" applyFont="true" applyBorder="true" applyAlignment="true" applyProtection="false">
      <alignment horizontal="right" vertical="center" textRotation="0" wrapText="false" indent="0" shrinkToFit="true"/>
      <protection locked="true" hidden="false"/>
    </xf>
    <xf numFmtId="164" fontId="69" fillId="0" borderId="7" xfId="27" applyFont="true" applyBorder="true" applyAlignment="false" applyProtection="false">
      <alignment horizontal="general" vertical="center" textRotation="0" wrapText="false" indent="0" shrinkToFit="false"/>
      <protection locked="true" hidden="false"/>
    </xf>
    <xf numFmtId="164" fontId="68" fillId="0" borderId="145" xfId="27" applyFont="true" applyBorder="true" applyAlignment="false" applyProtection="false">
      <alignment horizontal="general" vertical="center" textRotation="0" wrapText="false" indent="0" shrinkToFit="false"/>
      <protection locked="true" hidden="false"/>
    </xf>
    <xf numFmtId="173" fontId="69" fillId="0" borderId="6" xfId="27" applyFont="true" applyBorder="true" applyAlignment="true" applyProtection="false">
      <alignment horizontal="right" vertical="center" textRotation="0" wrapText="false" indent="0" shrinkToFit="true"/>
      <protection locked="true" hidden="false"/>
    </xf>
    <xf numFmtId="173" fontId="69" fillId="0" borderId="13" xfId="27" applyFont="true" applyBorder="true" applyAlignment="true" applyProtection="false">
      <alignment horizontal="right" vertical="center" textRotation="0" wrapText="false" indent="0" shrinkToFit="true"/>
      <protection locked="true" hidden="false"/>
    </xf>
    <xf numFmtId="173" fontId="69" fillId="0" borderId="14" xfId="27" applyFont="true" applyBorder="true" applyAlignment="true" applyProtection="false">
      <alignment horizontal="right" vertical="center" textRotation="0" wrapText="false" indent="0" shrinkToFit="true"/>
      <protection locked="true" hidden="false"/>
    </xf>
    <xf numFmtId="164" fontId="69" fillId="0" borderId="43" xfId="27" applyFont="true" applyBorder="true" applyAlignment="false" applyProtection="false">
      <alignment horizontal="general" vertical="center" textRotation="0" wrapText="false" indent="0" shrinkToFit="false"/>
      <protection locked="true" hidden="false"/>
    </xf>
    <xf numFmtId="164" fontId="68" fillId="0" borderId="6" xfId="27" applyFont="true" applyBorder="true" applyAlignment="true" applyProtection="false">
      <alignment horizontal="general" vertical="center" textRotation="0" wrapText="true" indent="0" shrinkToFit="false"/>
      <protection locked="true" hidden="false"/>
    </xf>
    <xf numFmtId="164" fontId="69" fillId="0" borderId="9" xfId="27" applyFont="true" applyBorder="true" applyAlignment="false" applyProtection="false">
      <alignment horizontal="general" vertical="center" textRotation="0" wrapText="false" indent="0" shrinkToFit="false"/>
      <protection locked="true" hidden="false"/>
    </xf>
    <xf numFmtId="164" fontId="69" fillId="0" borderId="146" xfId="27" applyFont="true" applyBorder="true" applyAlignment="false" applyProtection="false">
      <alignment horizontal="general" vertical="center" textRotation="0" wrapText="false" indent="0" shrinkToFit="false"/>
      <protection locked="true" hidden="false"/>
    </xf>
    <xf numFmtId="164" fontId="68" fillId="0" borderId="143" xfId="27" applyFont="true" applyBorder="true" applyAlignment="false" applyProtection="false">
      <alignment horizontal="general" vertical="center" textRotation="0" wrapText="false" indent="0" shrinkToFit="false"/>
      <protection locked="true" hidden="false"/>
    </xf>
    <xf numFmtId="173" fontId="69" fillId="0" borderId="9" xfId="27" applyFont="true" applyBorder="true" applyAlignment="true" applyProtection="false">
      <alignment horizontal="right" vertical="center" textRotation="0" wrapText="false" indent="0" shrinkToFit="true"/>
      <protection locked="true" hidden="false"/>
    </xf>
    <xf numFmtId="173" fontId="69" fillId="0" borderId="18" xfId="27" applyFont="true" applyBorder="true" applyAlignment="true" applyProtection="false">
      <alignment horizontal="right" vertical="center" textRotation="0" wrapText="false" indent="0" shrinkToFit="true"/>
      <protection locked="true" hidden="false"/>
    </xf>
    <xf numFmtId="173" fontId="69" fillId="0" borderId="10" xfId="27" applyFont="true" applyBorder="true" applyAlignment="true" applyProtection="false">
      <alignment horizontal="right" vertical="center" textRotation="0" wrapText="false" indent="0" shrinkToFit="true"/>
      <protection locked="true" hidden="false"/>
    </xf>
    <xf numFmtId="164" fontId="68" fillId="0" borderId="0" xfId="27" applyFont="true" applyBorder="false" applyAlignment="true" applyProtection="false">
      <alignment horizontal="general" vertical="bottom" textRotation="0" wrapText="false" indent="0" shrinkToFit="false"/>
      <protection locked="true" hidden="false"/>
    </xf>
    <xf numFmtId="164" fontId="69" fillId="0" borderId="0" xfId="27" applyFont="true" applyBorder="false" applyAlignment="false" applyProtection="false">
      <alignment horizontal="general" vertical="center" textRotation="0" wrapText="false" indent="0" shrinkToFit="false"/>
      <protection locked="true" hidden="false"/>
    </xf>
    <xf numFmtId="173" fontId="69" fillId="0" borderId="0" xfId="27" applyFont="true" applyBorder="false" applyAlignment="true" applyProtection="false">
      <alignment horizontal="right" vertical="center" textRotation="0" wrapText="false" indent="0" shrinkToFit="true"/>
      <protection locked="true" hidden="false"/>
    </xf>
    <xf numFmtId="164" fontId="70" fillId="0" borderId="0" xfId="27" applyFont="true" applyBorder="false" applyAlignment="true" applyProtection="false">
      <alignment horizontal="center" vertical="center" textRotation="0" wrapText="false" indent="0" shrinkToFit="true"/>
      <protection locked="true" hidden="false"/>
    </xf>
    <xf numFmtId="164" fontId="68" fillId="0" borderId="11" xfId="27" applyFont="true" applyBorder="true" applyAlignment="true" applyProtection="false">
      <alignment horizontal="center" vertical="center" textRotation="0" wrapText="true" indent="0" shrinkToFit="false"/>
      <protection locked="true" hidden="false"/>
    </xf>
    <xf numFmtId="164" fontId="29" fillId="0" borderId="12" xfId="27" applyFont="true" applyBorder="true" applyAlignment="false" applyProtection="false">
      <alignment horizontal="general" vertical="center" textRotation="0" wrapText="false" indent="0" shrinkToFit="false"/>
      <protection locked="true" hidden="false"/>
    </xf>
    <xf numFmtId="173" fontId="69" fillId="0" borderId="1" xfId="27" applyFont="true" applyBorder="true" applyAlignment="true" applyProtection="true">
      <alignment horizontal="right" vertical="center" textRotation="0" wrapText="false" indent="0" shrinkToFit="true"/>
      <protection locked="false" hidden="false"/>
    </xf>
    <xf numFmtId="173" fontId="69" fillId="0" borderId="12" xfId="27" applyFont="true" applyBorder="true" applyAlignment="true" applyProtection="true">
      <alignment horizontal="right" vertical="center" textRotation="0" wrapText="false" indent="0" shrinkToFit="true"/>
      <protection locked="false" hidden="false"/>
    </xf>
    <xf numFmtId="173" fontId="69" fillId="0" borderId="2" xfId="27" applyFont="true" applyBorder="true" applyAlignment="true" applyProtection="true">
      <alignment horizontal="right" vertical="center" textRotation="0" wrapText="false" indent="0" shrinkToFit="true"/>
      <protection locked="false" hidden="false"/>
    </xf>
    <xf numFmtId="164" fontId="68" fillId="0" borderId="14" xfId="27" applyFont="true" applyBorder="true" applyAlignment="false" applyProtection="false">
      <alignment horizontal="general" vertical="center" textRotation="0" wrapText="false" indent="0" shrinkToFit="false"/>
      <protection locked="true" hidden="false"/>
    </xf>
    <xf numFmtId="173" fontId="69" fillId="0" borderId="105" xfId="27" applyFont="true" applyBorder="true" applyAlignment="true" applyProtection="true">
      <alignment horizontal="right" vertical="center" textRotation="0" wrapText="false" indent="0" shrinkToFit="true"/>
      <protection locked="false" hidden="false"/>
    </xf>
    <xf numFmtId="173" fontId="69" fillId="0" borderId="40" xfId="27" applyFont="true" applyBorder="true" applyAlignment="true" applyProtection="true">
      <alignment horizontal="right" vertical="center" textRotation="0" wrapText="false" indent="0" shrinkToFit="true"/>
      <protection locked="false" hidden="false"/>
    </xf>
    <xf numFmtId="173" fontId="69" fillId="0" borderId="120" xfId="27" applyFont="true" applyBorder="true" applyAlignment="true" applyProtection="true">
      <alignment horizontal="right" vertical="center" textRotation="0" wrapText="false" indent="0" shrinkToFit="true"/>
      <protection locked="false" hidden="false"/>
    </xf>
    <xf numFmtId="164" fontId="68" fillId="0" borderId="18" xfId="27" applyFont="true" applyBorder="true" applyAlignment="false" applyProtection="false">
      <alignment horizontal="general" vertical="center" textRotation="0" wrapText="false" indent="0" shrinkToFit="false"/>
      <protection locked="true" hidden="false"/>
    </xf>
    <xf numFmtId="173" fontId="69" fillId="0" borderId="9" xfId="27" applyFont="true" applyBorder="true" applyAlignment="true" applyProtection="true">
      <alignment horizontal="right" vertical="center" textRotation="0" wrapText="false" indent="0" shrinkToFit="true"/>
      <protection locked="false" hidden="false"/>
    </xf>
    <xf numFmtId="173" fontId="69" fillId="0" borderId="18" xfId="27" applyFont="true" applyBorder="true" applyAlignment="true" applyProtection="true">
      <alignment horizontal="right" vertical="center" textRotation="0" wrapText="false" indent="0" shrinkToFit="true"/>
      <protection locked="false" hidden="false"/>
    </xf>
    <xf numFmtId="173" fontId="69" fillId="0" borderId="10" xfId="27" applyFont="true" applyBorder="true" applyAlignment="true" applyProtection="true">
      <alignment horizontal="right" vertical="center" textRotation="0" wrapText="false" indent="0" shrinkToFit="true"/>
      <protection locked="false" hidden="false"/>
    </xf>
    <xf numFmtId="164" fontId="71" fillId="0" borderId="0" xfId="27" applyFont="true" applyBorder="false" applyAlignment="true" applyProtection="false">
      <alignment horizontal="center" vertical="center" textRotation="0" wrapText="true" indent="0" shrinkToFit="false"/>
      <protection locked="true" hidden="false"/>
    </xf>
    <xf numFmtId="164" fontId="68" fillId="0" borderId="0" xfId="27" applyFont="true" applyBorder="false" applyAlignment="true" applyProtection="false">
      <alignment horizontal="general" vertical="top" textRotation="0" wrapText="false" indent="0" shrinkToFit="false"/>
      <protection locked="true" hidden="false"/>
    </xf>
    <xf numFmtId="164" fontId="72" fillId="0" borderId="0" xfId="27" applyFont="true" applyBorder="false" applyAlignment="false" applyProtection="false">
      <alignment horizontal="general" vertical="center" textRotation="0" wrapText="false" indent="0" shrinkToFit="false"/>
      <protection locked="true" hidden="false"/>
    </xf>
    <xf numFmtId="164" fontId="71" fillId="0" borderId="0" xfId="27" applyFont="true" applyBorder="false" applyAlignment="true" applyProtection="false">
      <alignment horizontal="general" vertical="center" textRotation="0" wrapText="true" indent="0" shrinkToFit="false"/>
      <protection locked="true" hidden="false"/>
    </xf>
    <xf numFmtId="164" fontId="6" fillId="0" borderId="0" xfId="26" applyFont="false" applyBorder="false" applyAlignment="false" applyProtection="false">
      <alignment horizontal="general" vertical="center" textRotation="0" wrapText="false" indent="0" shrinkToFit="false"/>
      <protection locked="true" hidden="false"/>
    </xf>
    <xf numFmtId="164" fontId="58" fillId="0" borderId="0" xfId="26" applyFont="true" applyBorder="false" applyAlignment="true" applyProtection="false">
      <alignment horizontal="center" vertical="center" textRotation="0" wrapText="false" indent="0" shrinkToFit="false"/>
      <protection locked="true" hidden="false"/>
    </xf>
    <xf numFmtId="164" fontId="68" fillId="6" borderId="29" xfId="26" applyFont="true" applyBorder="true" applyAlignment="true" applyProtection="false">
      <alignment horizontal="general" vertical="bottom" textRotation="0" wrapText="false" indent="0" shrinkToFit="false"/>
      <protection locked="true" hidden="false"/>
    </xf>
    <xf numFmtId="164" fontId="69" fillId="6" borderId="139" xfId="26" applyFont="true" applyBorder="true" applyAlignment="true" applyProtection="false">
      <alignment horizontal="general" vertical="bottom" textRotation="0" wrapText="false" indent="0" shrinkToFit="false"/>
      <protection locked="true" hidden="false"/>
    </xf>
    <xf numFmtId="164" fontId="69" fillId="6" borderId="139" xfId="26" applyFont="true" applyBorder="true" applyAlignment="true" applyProtection="false">
      <alignment horizontal="right" vertical="center" textRotation="0" wrapText="false" indent="0" shrinkToFit="false"/>
      <protection locked="true" hidden="false"/>
    </xf>
    <xf numFmtId="164" fontId="68" fillId="6" borderId="140" xfId="26" applyFont="true" applyBorder="true" applyAlignment="true" applyProtection="false">
      <alignment horizontal="right" vertical="top" textRotation="0" wrapText="false" indent="0" shrinkToFit="false"/>
      <protection locked="true" hidden="false"/>
    </xf>
    <xf numFmtId="164" fontId="69" fillId="6" borderId="144" xfId="26" applyFont="true" applyBorder="true" applyAlignment="true" applyProtection="false">
      <alignment horizontal="center" vertical="center" textRotation="0" wrapText="false" indent="0" shrinkToFit="false"/>
      <protection locked="true" hidden="false"/>
    </xf>
    <xf numFmtId="164" fontId="69" fillId="6" borderId="19" xfId="26" applyFont="true" applyBorder="true" applyAlignment="true" applyProtection="false">
      <alignment horizontal="center" vertical="center" textRotation="0" wrapText="false" indent="0" shrinkToFit="false"/>
      <protection locked="true" hidden="false"/>
    </xf>
    <xf numFmtId="164" fontId="69" fillId="6" borderId="20" xfId="26" applyFont="true" applyBorder="true" applyAlignment="true" applyProtection="false">
      <alignment horizontal="center" vertical="center" textRotation="0" wrapText="false" indent="0" shrinkToFit="false"/>
      <protection locked="true" hidden="false"/>
    </xf>
    <xf numFmtId="164" fontId="68" fillId="0" borderId="1" xfId="26" applyFont="true" applyBorder="true" applyAlignment="true" applyProtection="false">
      <alignment horizontal="general" vertical="center" textRotation="0" wrapText="true" indent="0" shrinkToFit="false"/>
      <protection locked="true" hidden="false"/>
    </xf>
    <xf numFmtId="164" fontId="69" fillId="0" borderId="47" xfId="26" applyFont="true" applyBorder="true" applyAlignment="true" applyProtection="false">
      <alignment horizontal="general" vertical="center" textRotation="0" wrapText="true" indent="0" shrinkToFit="false"/>
      <protection locked="true" hidden="false"/>
    </xf>
    <xf numFmtId="164" fontId="68" fillId="0" borderId="81" xfId="26" applyFont="true" applyBorder="true" applyAlignment="true" applyProtection="false">
      <alignment horizontal="left" vertical="center" textRotation="0" wrapText="false" indent="0" shrinkToFit="false"/>
      <protection locked="true" hidden="false"/>
    </xf>
    <xf numFmtId="173" fontId="69" fillId="0" borderId="1" xfId="26" applyFont="true" applyBorder="true" applyAlignment="true" applyProtection="false">
      <alignment horizontal="right" vertical="center" textRotation="0" wrapText="false" indent="0" shrinkToFit="true"/>
      <protection locked="true" hidden="false"/>
    </xf>
    <xf numFmtId="173" fontId="69" fillId="0" borderId="12" xfId="26" applyFont="true" applyBorder="true" applyAlignment="true" applyProtection="false">
      <alignment horizontal="right" vertical="center" textRotation="0" wrapText="false" indent="0" shrinkToFit="true"/>
      <protection locked="true" hidden="false"/>
    </xf>
    <xf numFmtId="173" fontId="69" fillId="0" borderId="2" xfId="26" applyFont="true" applyBorder="true" applyAlignment="true" applyProtection="false">
      <alignment horizontal="right" vertical="center" textRotation="0" wrapText="false" indent="0" shrinkToFit="true"/>
      <protection locked="true" hidden="false"/>
    </xf>
    <xf numFmtId="164" fontId="69" fillId="0" borderId="7" xfId="26" applyFont="true" applyBorder="true" applyAlignment="false" applyProtection="false">
      <alignment horizontal="general" vertical="center" textRotation="0" wrapText="false" indent="0" shrinkToFit="false"/>
      <protection locked="true" hidden="false"/>
    </xf>
    <xf numFmtId="164" fontId="68" fillId="0" borderId="145" xfId="26" applyFont="true" applyBorder="true" applyAlignment="true" applyProtection="false">
      <alignment horizontal="left" vertical="center" textRotation="0" wrapText="false" indent="0" shrinkToFit="false"/>
      <protection locked="true" hidden="false"/>
    </xf>
    <xf numFmtId="173" fontId="69" fillId="0" borderId="6" xfId="26" applyFont="true" applyBorder="true" applyAlignment="true" applyProtection="false">
      <alignment horizontal="right" vertical="center" textRotation="0" wrapText="false" indent="0" shrinkToFit="true"/>
      <protection locked="true" hidden="false"/>
    </xf>
    <xf numFmtId="173" fontId="69" fillId="0" borderId="13" xfId="26" applyFont="true" applyBorder="true" applyAlignment="true" applyProtection="false">
      <alignment horizontal="right" vertical="center" textRotation="0" wrapText="false" indent="0" shrinkToFit="true"/>
      <protection locked="true" hidden="false"/>
    </xf>
    <xf numFmtId="173" fontId="69" fillId="0" borderId="14" xfId="26" applyFont="true" applyBorder="true" applyAlignment="true" applyProtection="false">
      <alignment horizontal="right" vertical="center" textRotation="0" wrapText="false" indent="0" shrinkToFit="true"/>
      <protection locked="true" hidden="false"/>
    </xf>
    <xf numFmtId="164" fontId="69" fillId="0" borderId="43" xfId="26" applyFont="true" applyBorder="true" applyAlignment="false" applyProtection="false">
      <alignment horizontal="general" vertical="center" textRotation="0" wrapText="false" indent="0" shrinkToFit="false"/>
      <protection locked="true" hidden="false"/>
    </xf>
    <xf numFmtId="164" fontId="69" fillId="0" borderId="21" xfId="26" applyFont="true" applyBorder="true" applyAlignment="false" applyProtection="false">
      <alignment horizontal="general" vertical="center" textRotation="0" wrapText="false" indent="0" shrinkToFit="false"/>
      <protection locked="true" hidden="false"/>
    </xf>
    <xf numFmtId="164" fontId="68" fillId="0" borderId="14" xfId="26" applyFont="true" applyBorder="true" applyAlignment="true" applyProtection="false">
      <alignment horizontal="center" vertical="center" textRotation="0" wrapText="false" indent="0" shrinkToFit="true"/>
      <protection locked="true" hidden="false"/>
    </xf>
    <xf numFmtId="164" fontId="68" fillId="0" borderId="6" xfId="26" applyFont="true" applyBorder="true" applyAlignment="true" applyProtection="false">
      <alignment horizontal="general" vertical="center" textRotation="0" wrapText="true" indent="0" shrinkToFit="false"/>
      <protection locked="true" hidden="false"/>
    </xf>
    <xf numFmtId="164" fontId="69" fillId="0" borderId="7" xfId="26" applyFont="true" applyBorder="true" applyAlignment="true" applyProtection="false">
      <alignment horizontal="general" vertical="center" textRotation="0" wrapText="true" indent="0" shrinkToFit="false"/>
      <protection locked="true" hidden="false"/>
    </xf>
    <xf numFmtId="164" fontId="69" fillId="0" borderId="9" xfId="26" applyFont="true" applyBorder="true" applyAlignment="false" applyProtection="false">
      <alignment horizontal="general" vertical="center" textRotation="0" wrapText="false" indent="0" shrinkToFit="false"/>
      <protection locked="true" hidden="false"/>
    </xf>
    <xf numFmtId="164" fontId="69" fillId="0" borderId="146" xfId="26" applyFont="true" applyBorder="true" applyAlignment="false" applyProtection="false">
      <alignment horizontal="general" vertical="center" textRotation="0" wrapText="false" indent="0" shrinkToFit="false"/>
      <protection locked="true" hidden="false"/>
    </xf>
    <xf numFmtId="164" fontId="68" fillId="0" borderId="143" xfId="26" applyFont="true" applyBorder="true" applyAlignment="true" applyProtection="false">
      <alignment horizontal="left" vertical="center" textRotation="0" wrapText="false" indent="0" shrinkToFit="false"/>
      <protection locked="true" hidden="false"/>
    </xf>
    <xf numFmtId="173" fontId="69" fillId="0" borderId="9" xfId="26" applyFont="true" applyBorder="true" applyAlignment="true" applyProtection="false">
      <alignment horizontal="right" vertical="center" textRotation="0" wrapText="false" indent="0" shrinkToFit="true"/>
      <protection locked="true" hidden="false"/>
    </xf>
    <xf numFmtId="173" fontId="69" fillId="0" borderId="18" xfId="26" applyFont="true" applyBorder="true" applyAlignment="true" applyProtection="false">
      <alignment horizontal="right" vertical="center" textRotation="0" wrapText="false" indent="0" shrinkToFit="true"/>
      <protection locked="true" hidden="false"/>
    </xf>
    <xf numFmtId="173" fontId="69" fillId="0" borderId="10" xfId="26" applyFont="true" applyBorder="true" applyAlignment="true" applyProtection="false">
      <alignment horizontal="right" vertical="center" textRotation="0" wrapText="false" indent="0" shrinkToFit="true"/>
      <protection locked="true" hidden="false"/>
    </xf>
    <xf numFmtId="164" fontId="58" fillId="0" borderId="0" xfId="25" applyFont="true" applyBorder="false" applyAlignment="true" applyProtection="false">
      <alignment horizontal="right" vertical="bottom" textRotation="0" wrapText="false" indent="0" shrinkToFit="false"/>
      <protection locked="true" hidden="false"/>
    </xf>
    <xf numFmtId="164" fontId="76" fillId="6" borderId="29" xfId="25" applyFont="true" applyBorder="true" applyAlignment="true" applyProtection="false">
      <alignment horizontal="general" vertical="bottom" textRotation="0" wrapText="false" indent="0" shrinkToFit="false"/>
      <protection locked="true" hidden="false"/>
    </xf>
    <xf numFmtId="164" fontId="77" fillId="6" borderId="139" xfId="25" applyFont="true" applyBorder="true" applyAlignment="true" applyProtection="false">
      <alignment horizontal="right" vertical="top" textRotation="0" wrapText="false" indent="0" shrinkToFit="false"/>
      <protection locked="true" hidden="false"/>
    </xf>
    <xf numFmtId="164" fontId="76" fillId="6" borderId="140" xfId="25" applyFont="true" applyBorder="true" applyAlignment="true" applyProtection="false">
      <alignment horizontal="right" vertical="top" textRotation="0" wrapText="false" indent="0" shrinkToFit="false"/>
      <protection locked="true" hidden="false"/>
    </xf>
    <xf numFmtId="164" fontId="78" fillId="6" borderId="19" xfId="24" applyFont="true" applyBorder="true" applyAlignment="true" applyProtection="false">
      <alignment horizontal="center" vertical="center" textRotation="0" wrapText="false" indent="0" shrinkToFit="false"/>
      <protection locked="true" hidden="false"/>
    </xf>
    <xf numFmtId="164" fontId="78" fillId="6" borderId="28" xfId="24" applyFont="true" applyBorder="true" applyAlignment="true" applyProtection="false">
      <alignment horizontal="center" vertical="center" textRotation="0" wrapText="false" indent="0" shrinkToFit="false"/>
      <protection locked="true" hidden="false"/>
    </xf>
    <xf numFmtId="164" fontId="77" fillId="0" borderId="25" xfId="25" applyFont="true" applyBorder="true" applyAlignment="true" applyProtection="false">
      <alignment horizontal="center" vertical="center" textRotation="0" wrapText="true" indent="0" shrinkToFit="false"/>
      <protection locked="true" hidden="false"/>
    </xf>
    <xf numFmtId="164" fontId="76" fillId="0" borderId="17" xfId="25" applyFont="true" applyBorder="true" applyAlignment="true" applyProtection="false">
      <alignment horizontal="left" vertical="center" textRotation="0" wrapText="true" indent="0" shrinkToFit="false"/>
      <protection locked="true" hidden="false"/>
    </xf>
    <xf numFmtId="173" fontId="77" fillId="0" borderId="19" xfId="24" applyFont="true" applyBorder="true" applyAlignment="true" applyProtection="false">
      <alignment horizontal="right" vertical="center" textRotation="0" wrapText="false" indent="0" shrinkToFit="true"/>
      <protection locked="true" hidden="false"/>
    </xf>
    <xf numFmtId="173" fontId="77" fillId="0" borderId="20" xfId="24" applyFont="true" applyBorder="true" applyAlignment="true" applyProtection="false">
      <alignment horizontal="right" vertical="center" textRotation="0" wrapText="false" indent="0" shrinkToFit="true"/>
      <protection locked="true" hidden="false"/>
    </xf>
    <xf numFmtId="164" fontId="77" fillId="0" borderId="114" xfId="25" applyFont="true" applyBorder="true" applyAlignment="true" applyProtection="false">
      <alignment horizontal="center" vertical="center" textRotation="0" wrapText="true" indent="0" shrinkToFit="false"/>
      <protection locked="true" hidden="false"/>
    </xf>
    <xf numFmtId="164" fontId="76" fillId="0" borderId="142" xfId="25" applyFont="true" applyBorder="true" applyAlignment="true" applyProtection="false">
      <alignment horizontal="left" vertical="center" textRotation="0" wrapText="false" indent="0" shrinkToFit="false"/>
      <protection locked="true" hidden="false"/>
    </xf>
    <xf numFmtId="173" fontId="77" fillId="0" borderId="22" xfId="24" applyFont="true" applyBorder="true" applyAlignment="true" applyProtection="false">
      <alignment horizontal="right" vertical="center" textRotation="0" wrapText="false" indent="0" shrinkToFit="true"/>
      <protection locked="true" hidden="false"/>
    </xf>
    <xf numFmtId="173" fontId="77" fillId="0" borderId="24" xfId="24" applyFont="true" applyBorder="true" applyAlignment="true" applyProtection="false">
      <alignment horizontal="right" vertical="center" textRotation="0" wrapText="false" indent="0" shrinkToFit="true"/>
      <protection locked="true" hidden="false"/>
    </xf>
    <xf numFmtId="164" fontId="76" fillId="0" borderId="145" xfId="25" applyFont="true" applyBorder="true" applyAlignment="true" applyProtection="false">
      <alignment horizontal="left" vertical="center" textRotation="0" wrapText="false" indent="0" shrinkToFit="false"/>
      <protection locked="true" hidden="false"/>
    </xf>
    <xf numFmtId="173" fontId="77" fillId="0" borderId="13" xfId="24" applyFont="true" applyBorder="true" applyAlignment="true" applyProtection="false">
      <alignment horizontal="right" vertical="center" textRotation="0" wrapText="false" indent="0" shrinkToFit="true"/>
      <protection locked="true" hidden="false"/>
    </xf>
    <xf numFmtId="173" fontId="77" fillId="0" borderId="14" xfId="24" applyFont="true" applyBorder="true" applyAlignment="true" applyProtection="false">
      <alignment horizontal="right" vertical="center" textRotation="0" wrapText="false" indent="0" shrinkToFit="true"/>
      <protection locked="true" hidden="false"/>
    </xf>
    <xf numFmtId="164" fontId="77" fillId="0" borderId="105" xfId="25" applyFont="true" applyBorder="true" applyAlignment="true" applyProtection="false">
      <alignment horizontal="center" vertical="center" textRotation="0" wrapText="false" indent="0" shrinkToFit="false"/>
      <protection locked="true" hidden="false"/>
    </xf>
    <xf numFmtId="164" fontId="76" fillId="0" borderId="14" xfId="25" applyFont="true" applyBorder="true" applyAlignment="true" applyProtection="true">
      <alignment horizontal="left" vertical="center" textRotation="0" wrapText="true" indent="0" shrinkToFit="false"/>
      <protection locked="false" hidden="false"/>
    </xf>
    <xf numFmtId="173" fontId="77" fillId="0" borderId="13" xfId="24" applyFont="true" applyBorder="true" applyAlignment="true" applyProtection="true">
      <alignment horizontal="right" vertical="center" textRotation="0" wrapText="false" indent="0" shrinkToFit="true"/>
      <protection locked="false" hidden="false"/>
    </xf>
    <xf numFmtId="173" fontId="77" fillId="0" borderId="14" xfId="24" applyFont="true" applyBorder="true" applyAlignment="true" applyProtection="true">
      <alignment horizontal="right" vertical="center" textRotation="0" wrapText="false" indent="0" shrinkToFit="true"/>
      <protection locked="false" hidden="false"/>
    </xf>
    <xf numFmtId="164" fontId="77" fillId="0" borderId="123" xfId="25" applyFont="true" applyBorder="true" applyAlignment="true" applyProtection="false">
      <alignment horizontal="center" vertical="center" textRotation="0" wrapText="false" indent="0" shrinkToFit="false"/>
      <protection locked="true" hidden="false"/>
    </xf>
    <xf numFmtId="164" fontId="76" fillId="0" borderId="10" xfId="25" applyFont="true" applyBorder="true" applyAlignment="true" applyProtection="true">
      <alignment horizontal="left" vertical="center" textRotation="0" wrapText="true" indent="0" shrinkToFit="false"/>
      <protection locked="false" hidden="false"/>
    </xf>
    <xf numFmtId="173" fontId="77" fillId="0" borderId="18" xfId="24" applyFont="true" applyBorder="true" applyAlignment="true" applyProtection="true">
      <alignment horizontal="right" vertical="center" textRotation="0" wrapText="false" indent="0" shrinkToFit="true"/>
      <protection locked="false" hidden="false"/>
    </xf>
    <xf numFmtId="173" fontId="77" fillId="0" borderId="10" xfId="24" applyFont="true" applyBorder="true" applyAlignment="true" applyProtection="true">
      <alignment horizontal="right" vertical="center" textRotation="0" wrapText="false" indent="0" shrinkToFit="true"/>
      <protection locked="false" hidden="false"/>
    </xf>
    <xf numFmtId="164" fontId="77" fillId="0" borderId="29" xfId="25" applyFont="true" applyBorder="true" applyAlignment="true" applyProtection="false">
      <alignment horizontal="center" vertical="center" textRotation="0" wrapText="false" indent="0" shrinkToFit="false"/>
      <protection locked="true" hidden="false"/>
    </xf>
    <xf numFmtId="164" fontId="76" fillId="0" borderId="140" xfId="25" applyFont="true" applyBorder="true" applyAlignment="true" applyProtection="false">
      <alignment horizontal="left" vertical="center" textRotation="0" wrapText="false" indent="0" shrinkToFit="false"/>
      <protection locked="true" hidden="false"/>
    </xf>
    <xf numFmtId="173" fontId="77" fillId="0" borderId="147" xfId="24" applyFont="true" applyBorder="true" applyAlignment="true" applyProtection="false">
      <alignment horizontal="right" vertical="center" textRotation="0" wrapText="false" indent="0" shrinkToFit="true"/>
      <protection locked="true" hidden="false"/>
    </xf>
    <xf numFmtId="173" fontId="77" fillId="0" borderId="28" xfId="24" applyFont="true" applyBorder="true" applyAlignment="true" applyProtection="false">
      <alignment horizontal="right" vertical="center" textRotation="0" wrapText="false" indent="0" shrinkToFit="true"/>
      <protection locked="true" hidden="false"/>
    </xf>
    <xf numFmtId="164" fontId="0" fillId="3" borderId="0" xfId="20" applyFont="true" applyBorder="false" applyAlignment="true" applyProtection="false">
      <alignment horizontal="general" vertical="center" textRotation="0" wrapText="false" indent="0" shrinkToFit="false"/>
      <protection locked="true" hidden="false"/>
    </xf>
    <xf numFmtId="164" fontId="4" fillId="3" borderId="0" xfId="20" applyFont="false" applyBorder="false" applyAlignment="true" applyProtection="true">
      <alignment horizontal="general" vertical="center" textRotation="0" wrapText="false" indent="0" shrinkToFit="false"/>
      <protection locked="true" hidden="true"/>
    </xf>
    <xf numFmtId="164" fontId="4" fillId="3" borderId="0" xfId="20" applyFont="false" applyBorder="false" applyAlignment="true" applyProtection="false">
      <alignment horizontal="general" vertical="center" textRotation="0" wrapText="false" indent="0" shrinkToFit="false"/>
      <protection locked="true" hidden="false"/>
    </xf>
    <xf numFmtId="164" fontId="6" fillId="0" borderId="43" xfId="39" applyFont="true" applyBorder="true" applyAlignment="false" applyProtection="false">
      <alignment horizontal="general" vertical="center" textRotation="0" wrapText="false" indent="0" shrinkToFit="false"/>
      <protection locked="true" hidden="false"/>
    </xf>
    <xf numFmtId="178" fontId="6" fillId="0" borderId="42" xfId="39" applyFont="true" applyBorder="true" applyAlignment="false" applyProtection="false">
      <alignment horizontal="general" vertical="center" textRotation="0" wrapText="false" indent="0" shrinkToFit="false"/>
      <protection locked="true" hidden="false"/>
    </xf>
    <xf numFmtId="164" fontId="6" fillId="0" borderId="41" xfId="39" applyFont="true" applyBorder="true" applyAlignment="false" applyProtection="false">
      <alignment horizontal="general" vertical="center" textRotation="0" wrapText="false" indent="0" shrinkToFit="false"/>
      <protection locked="true" hidden="false"/>
    </xf>
    <xf numFmtId="166" fontId="6" fillId="0" borderId="0" xfId="39" applyFont="true" applyBorder="false" applyAlignment="false" applyProtection="false">
      <alignment horizontal="general" vertical="center" textRotation="0" wrapText="false" indent="0" shrinkToFit="false"/>
      <protection locked="true" hidden="false"/>
    </xf>
    <xf numFmtId="164" fontId="50" fillId="0" borderId="13" xfId="39" applyFont="true" applyBorder="true" applyAlignment="true" applyProtection="true">
      <alignment horizontal="left" vertical="top" textRotation="0" wrapText="true" indent="0" shrinkToFit="false"/>
      <protection locked="false" hidden="false"/>
    </xf>
    <xf numFmtId="177" fontId="6" fillId="3" borderId="0" xfId="38" applyFont="true" applyBorder="false" applyAlignment="true" applyProtection="false">
      <alignment horizontal="general" vertical="center" textRotation="0" wrapText="true" indent="0" shrinkToFit="false"/>
      <protection locked="true" hidden="false"/>
    </xf>
    <xf numFmtId="164" fontId="6" fillId="0" borderId="0" xfId="39" applyFont="true" applyBorder="true" applyAlignment="true" applyProtection="false">
      <alignment horizontal="center" vertical="center" textRotation="0" wrapText="false" indent="0" shrinkToFit="false"/>
      <protection locked="true" hidden="false"/>
    </xf>
    <xf numFmtId="165" fontId="6" fillId="3" borderId="0" xfId="38" applyFont="true" applyBorder="false" applyAlignment="true" applyProtection="false">
      <alignment horizontal="center" vertical="center" textRotation="0" wrapText="true" indent="0" shrinkToFit="false"/>
      <protection locked="true" hidden="false"/>
    </xf>
    <xf numFmtId="165" fontId="6" fillId="3" borderId="0" xfId="38" applyFont="true" applyBorder="false" applyAlignment="true" applyProtection="false">
      <alignment horizontal="center" vertical="center" textRotation="0" wrapText="false" indent="0" shrinkToFit="false"/>
      <protection locked="true" hidden="false"/>
    </xf>
    <xf numFmtId="164" fontId="6" fillId="0" borderId="13" xfId="39" applyFont="true" applyBorder="true" applyAlignment="true" applyProtection="false">
      <alignment horizontal="center" vertical="center" textRotation="0" wrapText="false" indent="0" shrinkToFit="false"/>
      <protection locked="true" hidden="false"/>
    </xf>
    <xf numFmtId="177" fontId="6" fillId="3" borderId="0" xfId="38" applyFont="true" applyBorder="true" applyAlignment="true" applyProtection="false">
      <alignment horizontal="center" vertical="center" textRotation="0" wrapText="true" indent="0" shrinkToFit="false"/>
      <protection locked="true" hidden="false"/>
    </xf>
    <xf numFmtId="177" fontId="6" fillId="0" borderId="0" xfId="38" applyFont="true" applyBorder="true" applyAlignment="true" applyProtection="false">
      <alignment horizontal="center" vertical="center" textRotation="0" wrapText="true" indent="0" shrinkToFit="false"/>
      <protection locked="true" hidden="false"/>
    </xf>
    <xf numFmtId="174" fontId="6" fillId="3" borderId="0" xfId="38" applyFont="true" applyBorder="true" applyAlignment="true" applyProtection="false">
      <alignment horizontal="center" vertical="center" textRotation="0" wrapText="false" indent="0" shrinkToFit="false"/>
      <protection locked="true" hidden="false"/>
    </xf>
    <xf numFmtId="177" fontId="29" fillId="3" borderId="13" xfId="38" applyFont="true" applyBorder="true" applyAlignment="true" applyProtection="false">
      <alignment horizontal="center" vertical="center" textRotation="0" wrapText="true" indent="0" shrinkToFit="false"/>
      <protection locked="true" hidden="false"/>
    </xf>
    <xf numFmtId="174" fontId="6" fillId="3" borderId="13" xfId="38" applyFont="true" applyBorder="true" applyAlignment="true" applyProtection="false">
      <alignment horizontal="center" vertical="center" textRotation="0" wrapText="false" indent="0" shrinkToFit="false"/>
      <protection locked="true" hidden="false"/>
    </xf>
    <xf numFmtId="164" fontId="29" fillId="0" borderId="13" xfId="39" applyFont="true" applyBorder="true" applyAlignment="true" applyProtection="false">
      <alignment horizontal="center" vertical="center" textRotation="0" wrapText="false" indent="0" shrinkToFit="false"/>
      <protection locked="true" hidden="false"/>
    </xf>
    <xf numFmtId="166" fontId="6" fillId="0" borderId="45" xfId="39" applyFont="true" applyBorder="true" applyAlignment="false" applyProtection="false">
      <alignment horizontal="general" vertical="center" textRotation="0" wrapText="false" indent="0" shrinkToFit="false"/>
      <protection locked="true" hidden="false"/>
    </xf>
    <xf numFmtId="166" fontId="4" fillId="0" borderId="0" xfId="39" applyFont="false" applyBorder="true" applyAlignment="true" applyProtection="false">
      <alignment horizontal="center" vertical="center" textRotation="0" wrapText="false" indent="0" shrinkToFit="false"/>
      <protection locked="true" hidden="false"/>
    </xf>
    <xf numFmtId="166" fontId="6" fillId="0" borderId="46" xfId="39" applyFont="true" applyBorder="true" applyAlignment="false" applyProtection="false">
      <alignment horizontal="general" vertical="center" textRotation="0" wrapText="false" indent="0" shrinkToFit="false"/>
      <protection locked="true" hidden="false"/>
    </xf>
    <xf numFmtId="180" fontId="6" fillId="0" borderId="0" xfId="39" applyFont="true" applyBorder="false" applyAlignment="false" applyProtection="false">
      <alignment horizontal="general" vertical="center" textRotation="0" wrapText="false" indent="0" shrinkToFit="false"/>
      <protection locked="true" hidden="false"/>
    </xf>
    <xf numFmtId="166" fontId="6" fillId="0" borderId="47" xfId="39" applyFont="true" applyBorder="true" applyAlignment="false" applyProtection="false">
      <alignment horizontal="general" vertical="center" textRotation="0" wrapText="false" indent="0" shrinkToFit="false"/>
      <protection locked="true" hidden="false"/>
    </xf>
    <xf numFmtId="166" fontId="6" fillId="0" borderId="33" xfId="39" applyFont="true" applyBorder="true" applyAlignment="false" applyProtection="false">
      <alignment horizontal="general" vertical="center" textRotation="0" wrapText="false" indent="0" shrinkToFit="false"/>
      <protection locked="true" hidden="false"/>
    </xf>
    <xf numFmtId="178" fontId="6" fillId="0" borderId="33" xfId="39" applyFont="true" applyBorder="true" applyAlignment="false" applyProtection="false">
      <alignment horizontal="general" vertical="center" textRotation="0" wrapText="false" indent="0" shrinkToFit="false"/>
      <protection locked="true" hidden="false"/>
    </xf>
    <xf numFmtId="166" fontId="6" fillId="0" borderId="48" xfId="39" applyFont="true" applyBorder="true" applyAlignment="false" applyProtection="false">
      <alignment horizontal="general" vertical="center" textRotation="0" wrapText="false" indent="0" shrinkToFit="false"/>
      <protection locked="true" hidden="false"/>
    </xf>
    <xf numFmtId="164" fontId="6" fillId="0" borderId="0" xfId="38" applyFont="true" applyBorder="false" applyAlignment="false" applyProtection="false">
      <alignment horizontal="general" vertical="center" textRotation="0" wrapText="false" indent="0" shrinkToFit="false"/>
      <protection locked="true" hidden="false"/>
    </xf>
    <xf numFmtId="178" fontId="6" fillId="0" borderId="0" xfId="38" applyFont="true" applyBorder="false" applyAlignment="false" applyProtection="false">
      <alignment horizontal="general" vertical="center" textRotation="0" wrapText="false" indent="0" shrinkToFit="false"/>
      <protection locked="true" hidden="false"/>
    </xf>
    <xf numFmtId="166" fontId="4" fillId="0" borderId="0" xfId="33" applyFont="false" applyBorder="false" applyAlignment="true" applyProtection="false">
      <alignment horizontal="general" vertical="center" textRotation="0" wrapText="false" indent="0" shrinkToFit="false"/>
      <protection locked="true" hidden="false"/>
    </xf>
    <xf numFmtId="173" fontId="4" fillId="0" borderId="0" xfId="34" applyFont="false" applyBorder="false" applyAlignment="true" applyProtection="false">
      <alignment horizontal="right" vertical="center" textRotation="0" wrapText="false" indent="0" shrinkToFit="false"/>
      <protection locked="true" hidden="false"/>
    </xf>
    <xf numFmtId="174" fontId="4" fillId="0" borderId="0" xfId="34" applyFont="false" applyBorder="false" applyAlignment="true" applyProtection="false">
      <alignment horizontal="right" vertical="center" textRotation="0" wrapText="false" indent="0" shrinkToFit="false"/>
      <protection locked="true" hidden="false"/>
    </xf>
    <xf numFmtId="166" fontId="6" fillId="3" borderId="0" xfId="39" applyFont="true" applyBorder="false" applyAlignment="true" applyProtection="false">
      <alignment horizontal="general" vertical="center" textRotation="0" wrapText="true" indent="0" shrinkToFit="false"/>
      <protection locked="true" hidden="false"/>
    </xf>
    <xf numFmtId="166" fontId="4" fillId="0" borderId="0" xfId="33" applyFont="false" applyBorder="false" applyAlignment="true" applyProtection="false">
      <alignment horizontal="center" vertical="center" textRotation="0" wrapText="false" indent="0" shrinkToFit="false"/>
      <protection locked="true" hidden="false"/>
    </xf>
    <xf numFmtId="174" fontId="6" fillId="3" borderId="0" xfId="38" applyFont="true" applyBorder="true" applyAlignment="true" applyProtection="false">
      <alignment horizontal="center" vertical="center" textRotation="0" wrapText="true" indent="0" shrinkToFit="false"/>
      <protection locked="true" hidden="false"/>
    </xf>
    <xf numFmtId="174" fontId="6" fillId="0" borderId="0" xfId="39" applyFont="true" applyBorder="true" applyAlignment="true" applyProtection="false">
      <alignment horizontal="center" vertical="center" textRotation="0" wrapText="false" indent="0" shrinkToFit="false"/>
      <protection locked="true" hidden="false"/>
    </xf>
    <xf numFmtId="164" fontId="27" fillId="0" borderId="0" xfId="32" applyFont="true" applyBorder="false" applyAlignment="false" applyProtection="false">
      <alignment horizontal="general" vertical="center" textRotation="0" wrapText="false" indent="0" shrinkToFit="false"/>
      <protection locked="true" hidden="false"/>
    </xf>
    <xf numFmtId="164" fontId="4" fillId="0" borderId="0" xfId="20" applyFont="false" applyBorder="false" applyAlignment="false" applyProtection="false">
      <alignment horizontal="general" vertical="bottom" textRotation="0" wrapText="false" indent="0" shrinkToFit="false"/>
      <protection locked="true" hidden="false"/>
    </xf>
    <xf numFmtId="166" fontId="51" fillId="0" borderId="43" xfId="20" applyFont="true" applyBorder="true" applyAlignment="true" applyProtection="false">
      <alignment horizontal="general" vertical="center" textRotation="0" wrapText="false" indent="0" shrinkToFit="false"/>
      <protection locked="true" hidden="false"/>
    </xf>
    <xf numFmtId="166" fontId="51" fillId="0" borderId="44" xfId="20" applyFont="true" applyBorder="true" applyAlignment="true" applyProtection="false">
      <alignment horizontal="general" vertical="center" textRotation="0" wrapText="false" indent="0" shrinkToFit="false"/>
      <protection locked="true" hidden="false"/>
    </xf>
    <xf numFmtId="166" fontId="51" fillId="0" borderId="22" xfId="20" applyFont="true" applyBorder="true" applyAlignment="true" applyProtection="false">
      <alignment horizontal="center" vertical="center" textRotation="0" wrapText="true" indent="0" shrinkToFit="false"/>
      <protection locked="true" hidden="false"/>
    </xf>
    <xf numFmtId="166" fontId="51" fillId="0" borderId="7" xfId="20" applyFont="true" applyBorder="true" applyAlignment="true" applyProtection="false">
      <alignment horizontal="center" vertical="center" textRotation="0" wrapText="false" indent="0" shrinkToFit="false"/>
      <protection locked="true" hidden="false"/>
    </xf>
    <xf numFmtId="166" fontId="51" fillId="0" borderId="41" xfId="20" applyFont="true" applyBorder="true" applyAlignment="true" applyProtection="false">
      <alignment horizontal="center" vertical="center" textRotation="0" wrapText="false" indent="0" shrinkToFit="false"/>
      <protection locked="true" hidden="false"/>
    </xf>
    <xf numFmtId="166" fontId="51" fillId="0" borderId="107" xfId="20" applyFont="true" applyBorder="true" applyAlignment="true" applyProtection="false">
      <alignment horizontal="center" vertical="center" textRotation="0" wrapText="false" indent="0" shrinkToFit="false"/>
      <protection locked="true" hidden="false"/>
    </xf>
    <xf numFmtId="166" fontId="51" fillId="0" borderId="47" xfId="20" applyFont="true" applyBorder="true" applyAlignment="true" applyProtection="false">
      <alignment horizontal="general" vertical="center" textRotation="0" wrapText="false" indent="0" shrinkToFit="false"/>
      <protection locked="true" hidden="false"/>
    </xf>
    <xf numFmtId="166" fontId="51" fillId="0" borderId="48" xfId="20" applyFont="true" applyBorder="true" applyAlignment="true" applyProtection="false">
      <alignment horizontal="general" vertical="center" textRotation="0" wrapText="false" indent="0" shrinkToFit="false"/>
      <protection locked="true" hidden="false"/>
    </xf>
    <xf numFmtId="164" fontId="4" fillId="0" borderId="21" xfId="20" applyFont="false" applyBorder="true" applyAlignment="true" applyProtection="false">
      <alignment horizontal="general" vertical="center" textRotation="0" wrapText="false" indent="0" shrinkToFit="false"/>
      <protection locked="true" hidden="false"/>
    </xf>
    <xf numFmtId="166" fontId="50" fillId="0" borderId="43" xfId="20" applyFont="true" applyBorder="true" applyAlignment="true" applyProtection="false">
      <alignment horizontal="center" vertical="center" textRotation="0" wrapText="false" indent="0" shrinkToFit="false"/>
      <protection locked="true" hidden="false"/>
    </xf>
    <xf numFmtId="166" fontId="51" fillId="0" borderId="129" xfId="20" applyFont="true" applyBorder="true" applyAlignment="true" applyProtection="false">
      <alignment horizontal="center" vertical="center" textRotation="0" wrapText="true" indent="0" shrinkToFit="false"/>
      <protection locked="true" hidden="false"/>
    </xf>
    <xf numFmtId="166" fontId="50" fillId="0" borderId="131" xfId="20" applyFont="true" applyBorder="true" applyAlignment="true" applyProtection="false">
      <alignment horizontal="center" vertical="center" textRotation="0" wrapText="false" indent="0" shrinkToFit="false"/>
      <protection locked="true" hidden="false"/>
    </xf>
    <xf numFmtId="166" fontId="51" fillId="0" borderId="33" xfId="20" applyFont="true" applyBorder="true" applyAlignment="true" applyProtection="false">
      <alignment horizontal="center" vertical="center" textRotation="0" wrapText="true" indent="0" shrinkToFit="false"/>
      <protection locked="true" hidden="false"/>
    </xf>
    <xf numFmtId="166" fontId="51" fillId="0" borderId="13" xfId="20" applyFont="true" applyBorder="true" applyAlignment="true" applyProtection="false">
      <alignment horizontal="center" vertical="center" textRotation="0" wrapText="false" indent="0" shrinkToFit="false"/>
      <protection locked="true" hidden="false"/>
    </xf>
    <xf numFmtId="166" fontId="51" fillId="0" borderId="43" xfId="20" applyFont="true" applyBorder="true" applyAlignment="true" applyProtection="false">
      <alignment horizontal="center" vertical="center" textRotation="0" wrapText="false" indent="0" shrinkToFit="false"/>
      <protection locked="true" hidden="false"/>
    </xf>
    <xf numFmtId="166" fontId="51" fillId="0" borderId="44" xfId="20" applyFont="true" applyBorder="true" applyAlignment="true" applyProtection="false">
      <alignment horizontal="center" vertical="center" textRotation="0" wrapText="false" indent="0" shrinkToFit="false"/>
      <protection locked="true" hidden="false"/>
    </xf>
    <xf numFmtId="177" fontId="51" fillId="0" borderId="22" xfId="20" applyFont="true" applyBorder="true" applyAlignment="true" applyProtection="false">
      <alignment horizontal="general" vertical="center" textRotation="0" wrapText="false" indent="0" shrinkToFit="false"/>
      <protection locked="true" hidden="false"/>
    </xf>
    <xf numFmtId="177" fontId="51" fillId="0" borderId="43" xfId="20" applyFont="true" applyBorder="true" applyAlignment="true" applyProtection="false">
      <alignment horizontal="general" vertical="center" textRotation="0" wrapText="false" indent="0" shrinkToFit="false"/>
      <protection locked="true" hidden="false"/>
    </xf>
    <xf numFmtId="182" fontId="51" fillId="0" borderId="132" xfId="20" applyFont="true" applyBorder="true" applyAlignment="true" applyProtection="false">
      <alignment horizontal="general" vertical="center" textRotation="0" wrapText="false" indent="0" shrinkToFit="false"/>
      <protection locked="true" hidden="false"/>
    </xf>
    <xf numFmtId="177" fontId="51" fillId="0" borderId="131" xfId="20" applyFont="true" applyBorder="true" applyAlignment="true" applyProtection="false">
      <alignment horizontal="general" vertical="center" textRotation="0" wrapText="false" indent="0" shrinkToFit="false"/>
      <protection locked="true" hidden="false"/>
    </xf>
    <xf numFmtId="182" fontId="51" fillId="0" borderId="133" xfId="20" applyFont="true" applyBorder="true" applyAlignment="true" applyProtection="false">
      <alignment horizontal="general" vertical="center" textRotation="0" wrapText="false" indent="0" shrinkToFit="false"/>
      <protection locked="true" hidden="false"/>
    </xf>
    <xf numFmtId="182" fontId="51" fillId="0" borderId="22" xfId="20" applyFont="true" applyBorder="true" applyAlignment="true" applyProtection="false">
      <alignment horizontal="general" vertical="center" textRotation="0" wrapText="false" indent="0" shrinkToFit="false"/>
      <protection locked="true" hidden="false"/>
    </xf>
    <xf numFmtId="166" fontId="51" fillId="0" borderId="47" xfId="20" applyFont="true" applyBorder="true" applyAlignment="true" applyProtection="false">
      <alignment horizontal="center" vertical="center" textRotation="0" wrapText="false" indent="0" shrinkToFit="false"/>
      <protection locked="true" hidden="false"/>
    </xf>
    <xf numFmtId="166" fontId="51" fillId="0" borderId="134" xfId="20" applyFont="true" applyBorder="true" applyAlignment="true" applyProtection="false">
      <alignment horizontal="center" vertical="center" textRotation="0" wrapText="false" indent="0" shrinkToFit="false"/>
      <protection locked="true" hidden="false"/>
    </xf>
    <xf numFmtId="177" fontId="51" fillId="0" borderId="135" xfId="20" applyFont="true" applyBorder="true" applyAlignment="true" applyProtection="false">
      <alignment horizontal="general" vertical="center" textRotation="0" wrapText="false" indent="0" shrinkToFit="false"/>
      <protection locked="true" hidden="false"/>
    </xf>
    <xf numFmtId="177" fontId="51" fillId="0" borderId="136" xfId="20" applyFont="true" applyBorder="true" applyAlignment="true" applyProtection="false">
      <alignment horizontal="general" vertical="center" textRotation="0" wrapText="false" indent="0" shrinkToFit="false"/>
      <protection locked="true" hidden="false"/>
    </xf>
    <xf numFmtId="182" fontId="51" fillId="0" borderId="134" xfId="20" applyFont="true" applyBorder="true" applyAlignment="true" applyProtection="false">
      <alignment horizontal="general" vertical="center" textRotation="0" wrapText="false" indent="0" shrinkToFit="false"/>
      <protection locked="true" hidden="false"/>
    </xf>
    <xf numFmtId="177" fontId="51" fillId="0" borderId="137" xfId="20" applyFont="true" applyBorder="true" applyAlignment="true" applyProtection="false">
      <alignment horizontal="general" vertical="center" textRotation="0" wrapText="false" indent="0" shrinkToFit="false"/>
      <protection locked="true" hidden="false"/>
    </xf>
    <xf numFmtId="182" fontId="51" fillId="0" borderId="138" xfId="20" applyFont="true" applyBorder="true" applyAlignment="true" applyProtection="false">
      <alignment horizontal="general" vertical="center" textRotation="0" wrapText="false" indent="0" shrinkToFit="false"/>
      <protection locked="true" hidden="false"/>
    </xf>
    <xf numFmtId="182" fontId="51" fillId="0" borderId="135" xfId="20" applyFont="true" applyBorder="true" applyAlignment="true" applyProtection="false">
      <alignment horizontal="general" vertical="center" textRotation="0" wrapText="false" indent="0" shrinkToFit="false"/>
      <protection locked="true" hidden="false"/>
    </xf>
    <xf numFmtId="177" fontId="51" fillId="0" borderId="135" xfId="20" applyFont="true" applyBorder="true" applyAlignment="true" applyProtection="false">
      <alignment horizontal="general" vertical="center" textRotation="0" wrapText="true" indent="0" shrinkToFit="false"/>
      <protection locked="true" hidden="false"/>
    </xf>
    <xf numFmtId="182" fontId="51" fillId="0" borderId="42" xfId="20" applyFont="true" applyBorder="true" applyAlignment="true" applyProtection="false">
      <alignment horizontal="general" vertical="center" textRotation="0" wrapText="false" indent="0" shrinkToFit="false"/>
      <protection locked="true" hidden="false"/>
    </xf>
    <xf numFmtId="164" fontId="50" fillId="0" borderId="0" xfId="20" applyFont="true" applyBorder="false" applyAlignment="false" applyProtection="false">
      <alignment horizontal="general" vertical="bottom" textRotation="0" wrapText="false" indent="0" shrinkToFit="false"/>
      <protection locked="true" hidden="false"/>
    </xf>
    <xf numFmtId="164" fontId="4" fillId="0" borderId="13" xfId="20" applyFont="false" applyBorder="true" applyAlignment="false" applyProtection="false">
      <alignment horizontal="general" vertical="bottom" textRotation="0" wrapText="false" indent="0" shrinkToFit="false"/>
      <protection locked="true" hidden="false"/>
    </xf>
    <xf numFmtId="164" fontId="50" fillId="0" borderId="13" xfId="20" applyFont="true" applyBorder="true" applyAlignment="false" applyProtection="false">
      <alignment horizontal="general" vertical="bottom" textRotation="0" wrapText="false" indent="0" shrinkToFit="false"/>
      <protection locked="true" hidden="false"/>
    </xf>
    <xf numFmtId="164" fontId="4" fillId="0" borderId="13" xfId="20" applyFont="false" applyBorder="true" applyAlignment="true" applyProtection="false">
      <alignment horizontal="general" vertical="center" textRotation="0" wrapText="false" indent="0" shrinkToFit="false"/>
      <protection locked="true" hidden="false"/>
    </xf>
    <xf numFmtId="164" fontId="50" fillId="0" borderId="13" xfId="20" applyFont="true" applyBorder="true" applyAlignment="true" applyProtection="false">
      <alignment horizontal="general" vertical="center" textRotation="0" wrapText="false" indent="0" shrinkToFit="false"/>
      <protection locked="true" hidden="false"/>
    </xf>
    <xf numFmtId="164" fontId="38" fillId="0" borderId="13" xfId="20" applyFont="true" applyBorder="true" applyAlignment="false" applyProtection="false">
      <alignment horizontal="general" vertical="bottom" textRotation="0" wrapText="false" indent="0" shrinkToFit="false"/>
      <protection locked="true" hidden="false"/>
    </xf>
    <xf numFmtId="164" fontId="90" fillId="0" borderId="13" xfId="20" applyFont="true" applyBorder="true" applyAlignment="false" applyProtection="false">
      <alignment horizontal="general" vertical="bottom" textRotation="0" wrapText="false" indent="0" shrinkToFit="false"/>
      <protection locked="true" hidden="false"/>
    </xf>
    <xf numFmtId="164" fontId="50" fillId="0" borderId="0" xfId="21" applyFont="true" applyBorder="false" applyAlignment="true" applyProtection="false">
      <alignment horizontal="general" vertical="bottom" textRotation="0" wrapText="false" indent="0" shrinkToFit="false"/>
      <protection locked="true" hidden="false"/>
    </xf>
    <xf numFmtId="164" fontId="4" fillId="0" borderId="13" xfId="21" applyFont="false" applyBorder="true" applyAlignment="true" applyProtection="false">
      <alignment horizontal="general" vertical="bottom" textRotation="0" wrapText="false" indent="0" shrinkToFit="false"/>
      <protection locked="true" hidden="false"/>
    </xf>
    <xf numFmtId="164" fontId="50" fillId="0" borderId="13" xfId="21" applyFont="true" applyBorder="true" applyAlignment="true" applyProtection="false">
      <alignment horizontal="general" vertical="bottom" textRotation="0" wrapText="false" indent="0" shrinkToFit="false"/>
      <protection locked="true" hidden="false"/>
    </xf>
    <xf numFmtId="173" fontId="4" fillId="0" borderId="13" xfId="21" applyFont="false" applyBorder="true" applyAlignment="true" applyProtection="false">
      <alignment horizontal="general" vertical="bottom" textRotation="0" wrapText="false" indent="0" shrinkToFit="false"/>
      <protection locked="true" hidden="false"/>
    </xf>
  </cellXfs>
  <cellStyles count="2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標準 2" xfId="20" builtinId="53" customBuiltin="true"/>
    <cellStyle name="標準 2 2" xfId="21" builtinId="53" customBuiltin="true"/>
    <cellStyle name="標準 2 3" xfId="22" builtinId="53" customBuiltin="true"/>
    <cellStyle name="標準 3" xfId="23" builtinId="53" customBuiltin="true"/>
    <cellStyle name="標準 4" xfId="24" builtinId="53" customBuiltin="true"/>
    <cellStyle name="標準 4_APAHO401600" xfId="25" builtinId="53" customBuiltin="true"/>
    <cellStyle name="標準 4_APAHO4019001" xfId="26" builtinId="53" customBuiltin="true"/>
    <cellStyle name="標準 4_ZJ08_022012_青森市_2010" xfId="27" builtinId="53" customBuiltin="true"/>
    <cellStyle name="標準 6" xfId="28" builtinId="53" customBuiltin="true"/>
    <cellStyle name="標準 6_APAHO401000" xfId="29" builtinId="53" customBuiltin="true"/>
    <cellStyle name="標準 6_APAHO401200_O-JJ1016-001-3_財政状況資料集(決算状況カード(各会計・関係団体))(Rev2)2" xfId="30" builtinId="53" customBuiltin="true"/>
    <cellStyle name="標準 6_APAHO402200_O-JJ1016-001-3_財政状況資料集(決算状況カード(各会計・関係団体))(Rev2)2" xfId="31" builtinId="53" customBuiltin="true"/>
    <cellStyle name="標準 7" xfId="32" builtinId="53" customBuiltin="true"/>
    <cellStyle name="標準_APAHO251300" xfId="33" builtinId="53" customBuiltin="true"/>
    <cellStyle name="標準_APAHO252300" xfId="34" builtinId="53" customBuiltin="true"/>
    <cellStyle name="標準_Book1" xfId="35" builtinId="53" customBuiltin="true"/>
    <cellStyle name="標準_O-JJ0722-001-3_決算状況カード(各会計・関係団体)_O-JJ1016-001-3_財政状況資料集(決算状況カード(各会計・関係団体))(Rev2)2" xfId="36" builtinId="53" customBuiltin="true"/>
    <cellStyle name="標準_O-JJ0722-001-8_連結実質赤字比率に係る赤字・黒字の構成分析" xfId="37" builtinId="53" customBuiltin="true"/>
    <cellStyle name="標準_【レイアウト】（市）資料３（Ｐ２）　歳出比較分析表" xfId="38" builtinId="53" customBuiltin="true"/>
    <cellStyle name="標準_【レイアウト】（県）資料３（Ｐ２）　歳出比較分析表" xfId="39"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6FFD5"/>
      <rgbColor rgb="FFCCFFFF"/>
      <rgbColor rgb="FF660066"/>
      <rgbColor rgb="FFFF8080"/>
      <rgbColor rgb="FF2E75B6"/>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080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Relationships xmlns="http://schemas.openxmlformats.org/package/2006/relationships"><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worksheet" Target="worksheets/sheet2.xml" /><Relationship Id="rId4" Type="http://schemas.openxmlformats.org/officeDocument/2006/relationships/worksheet" Target="worksheets/sheet3.xml" /><Relationship Id="rId5" Type="http://schemas.openxmlformats.org/officeDocument/2006/relationships/worksheet" Target="worksheets/sheet4.xml" /><Relationship Id="rId6" Type="http://schemas.openxmlformats.org/officeDocument/2006/relationships/worksheet" Target="worksheets/sheet5.xml" /><Relationship Id="rId7" Type="http://schemas.openxmlformats.org/officeDocument/2006/relationships/worksheet" Target="worksheets/sheet6.xml" /><Relationship Id="rId8" Type="http://schemas.openxmlformats.org/officeDocument/2006/relationships/worksheet" Target="worksheets/sheet7.xml" /><Relationship Id="rId9" Type="http://schemas.openxmlformats.org/officeDocument/2006/relationships/worksheet" Target="worksheets/sheet8.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3" Type="http://schemas.openxmlformats.org/officeDocument/2006/relationships/worksheet" Target="worksheets/sheet12.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8" Type="http://schemas.openxmlformats.org/officeDocument/2006/relationships/worksheet" Target="worksheets/sheet17.xml" /><Relationship Id="rId1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113684834123223"/>
          <c:y val="0.18304528825533"/>
          <c:w val="0.869964454976303"/>
          <c:h val="0.581682856061562"/>
        </c:manualLayout>
      </c:layout>
      <c:lineChart>
        <c:grouping val="standard"/>
        <c:ser>
          <c:idx val="0"/>
          <c:order val="0"/>
          <c:tx>
            <c:strRef>
              <c:f>データシート!$F$2</c:f>
              <c:strCache>
                <c:ptCount val="1"/>
                <c:pt idx="0">
                  <c:v>類似団体内平均(円)</c:v>
                </c:pt>
              </c:strCache>
            </c:strRef>
          </c:tx>
          <c:spPr>
            <a:solidFill>
              <a:srgbClr val="000080"/>
            </a:solidFill>
            <a:ln w="28440">
              <a:noFill/>
            </a:ln>
          </c:spPr>
          <c:marker>
            <c:symbol val="diamond"/>
            <c:size val="8"/>
            <c:spPr>
              <a:solidFill>
                <a:srgbClr val="000080"/>
              </a:solidFill>
            </c:spPr>
          </c:marker>
          <c:dLbls>
            <c:dLblPos val="r"/>
            <c:showLegendKey val="0"/>
            <c:showVal val="0"/>
            <c:showCatName val="0"/>
            <c:showSerName val="0"/>
            <c:showPercent val="0"/>
            <c:showLeaderLines val="0"/>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General</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solidFill>
              <a:srgbClr val="ff0000"/>
            </a:solidFill>
            <a:ln w="12600">
              <a:solidFill>
                <a:srgbClr val="ff0000"/>
              </a:solidFill>
              <a:round/>
            </a:ln>
          </c:spPr>
          <c:marker>
            <c:symbol val="circle"/>
            <c:size val="8"/>
            <c:spPr>
              <a:solidFill>
                <a:srgbClr val="ff0000"/>
              </a:solidFill>
            </c:spPr>
          </c:marker>
          <c:dLbls>
            <c:dLblPos val="r"/>
            <c:showLegendKey val="0"/>
            <c:showVal val="0"/>
            <c:showCatName val="0"/>
            <c:showSerName val="0"/>
            <c:showPercent val="0"/>
            <c:showLeaderLines val="0"/>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General</c:formatCode>
                <c:ptCount val="5"/>
                <c:pt idx="0">
                  <c:v>39008</c:v>
                </c:pt>
                <c:pt idx="1">
                  <c:v>44226</c:v>
                </c:pt>
                <c:pt idx="2">
                  <c:v>33341</c:v>
                </c:pt>
                <c:pt idx="3">
                  <c:v>40831</c:v>
                </c:pt>
                <c:pt idx="4">
                  <c:v>38723</c:v>
                </c:pt>
              </c:numCache>
            </c:numRef>
          </c:val>
          <c:smooth val="0"/>
        </c:ser>
        <c:hiLowLines>
          <c:spPr>
            <a:ln>
              <a:noFill/>
            </a:ln>
          </c:spPr>
        </c:hiLowLines>
        <c:marker val="1"/>
        <c:axId val="44689208"/>
        <c:axId val="7491773"/>
      </c:lineChart>
      <c:catAx>
        <c:axId val="44689208"/>
        <c:scaling>
          <c:orientation val="minMax"/>
        </c:scaling>
        <c:delete val="0"/>
        <c:axPos val="b"/>
        <c:numFmt formatCode="#,##0\ " sourceLinked="1"/>
        <c:majorTickMark val="in"/>
        <c:minorTickMark val="none"/>
        <c:tickLblPos val="nextTo"/>
        <c:spPr>
          <a:ln w="9360">
            <a:noFill/>
          </a:ln>
        </c:spPr>
        <c:txPr>
          <a:bodyPr/>
          <a:p>
            <a:pPr>
              <a:defRPr b="0" sz="1000" spc="-1" strike="noStrike">
                <a:solidFill>
                  <a:srgbClr val="000000"/>
                </a:solidFill>
                <a:uFill>
                  <a:solidFill>
                    <a:srgbClr val="ffffff"/>
                  </a:solidFill>
                </a:uFill>
                <a:latin typeface="ＭＳ Ｐゴシック"/>
                <a:ea typeface="ＭＳ Ｐゴシック"/>
              </a:defRPr>
            </a:pPr>
          </a:p>
        </c:txPr>
        <c:crossAx val="7491773"/>
        <c:crosses val="autoZero"/>
        <c:auto val="1"/>
        <c:lblAlgn val="ctr"/>
        <c:lblOffset val="100"/>
      </c:catAx>
      <c:valAx>
        <c:axId val="7491773"/>
        <c:scaling>
          <c:orientation val="minMax"/>
          <c:max val="80000"/>
          <c:min val="0"/>
        </c:scaling>
        <c:delete val="0"/>
        <c:axPos val="l"/>
        <c:majorGridlines>
          <c:spPr>
            <a:ln w="12600">
              <a:solidFill>
                <a:srgbClr val="c0c0c0"/>
              </a:solidFill>
              <a:round/>
            </a:ln>
          </c:spPr>
        </c:majorGridlines>
        <c:title>
          <c:tx>
            <c:rich>
              <a:bodyPr rot="0"/>
              <a:lstStyle/>
              <a:p>
                <a:pPr>
                  <a:defRPr b="0" sz="1075" spc="-1" strike="noStrike">
                    <a:solidFill>
                      <a:srgbClr val="000000"/>
                    </a:solidFill>
                    <a:uFill>
                      <a:solidFill>
                        <a:srgbClr val="ffffff"/>
                      </a:solidFill>
                    </a:uFill>
                    <a:latin typeface="ＭＳ Ｐゴシック"/>
                    <a:ea typeface="ＭＳ Ｐゴシック"/>
                  </a:defRPr>
                </a:pPr>
                <a:r>
                  <a:rPr b="0" sz="1075" spc="-1" strike="noStrike">
                    <a:solidFill>
                      <a:srgbClr val="000000"/>
                    </a:solidFill>
                    <a:uFill>
                      <a:solidFill>
                        <a:srgbClr val="ffffff"/>
                      </a:solidFill>
                    </a:uFill>
                    <a:latin typeface="ＭＳ Ｐゴシック"/>
                    <a:ea typeface="ＭＳ Ｐゴシック"/>
                  </a:rPr>
                  <a:t>（円）</a:t>
                </a:r>
              </a:p>
            </c:rich>
          </c:tx>
          <c:layout>
            <c:manualLayout>
              <c:xMode val="edge"/>
              <c:yMode val="edge"/>
              <c:x val="0.0938388625592417"/>
              <c:y val="0.0751860729153526"/>
            </c:manualLayout>
          </c:layout>
          <c:overlay val="0"/>
        </c:title>
        <c:numFmt formatCode="#,##0;&quot;△ &quot;#,##0" sourceLinked="0"/>
        <c:majorTickMark val="in"/>
        <c:minorTickMark val="none"/>
        <c:tickLblPos val="nextTo"/>
        <c:spPr>
          <a:ln w="9360">
            <a:noFill/>
          </a:ln>
        </c:spPr>
        <c:txPr>
          <a:bodyPr/>
          <a:p>
            <a:pPr>
              <a:defRPr b="0" sz="1000" spc="-1" strike="noStrike">
                <a:solidFill>
                  <a:srgbClr val="000000"/>
                </a:solidFill>
                <a:uFill>
                  <a:solidFill>
                    <a:srgbClr val="ffffff"/>
                  </a:solidFill>
                </a:uFill>
                <a:latin typeface="ＭＳ Ｐゴシック"/>
                <a:ea typeface="ＭＳ Ｐゴシック"/>
              </a:defRPr>
            </a:pPr>
          </a:p>
        </c:txPr>
        <c:crossAx val="44689208"/>
        <c:crosses val="autoZero"/>
        <c:crossBetween val="midCat"/>
      </c:valAx>
      <c:spPr>
        <a:solidFill>
          <a:srgbClr val="e6ffd5"/>
        </a:solidFill>
        <a:ln w="12600">
          <a:solidFill>
            <a:srgbClr val="000000"/>
          </a:solidFill>
          <a:round/>
        </a:ln>
      </c:spPr>
    </c:plotArea>
    <c:plotVisOnly val="1"/>
    <c:dispBlanksAs val="gap"/>
  </c:chart>
  <c:spPr>
    <a:noFill/>
    <a:ln w="9360">
      <a:noFill/>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0764499762747746"/>
          <c:y val="0.0776954443811111"/>
          <c:w val="0.921268752053144"/>
          <c:h val="0.846845266804051"/>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240">
              <a:solidFill>
                <a:srgbClr val="000000"/>
              </a:solidFill>
              <a:round/>
            </a:ln>
          </c:spPr>
          <c:invertIfNegative val="0"/>
          <c:dLbls>
            <c:dLblPos val="ctr"/>
            <c:showLegendKey val="0"/>
            <c:showVal val="0"/>
            <c:showCatName val="0"/>
            <c:showSerName val="0"/>
            <c:showPercent val="0"/>
            <c:showLeaderLines val="0"/>
          </c:dLbls>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2.47</c:v>
                </c:pt>
                <c:pt idx="1">
                  <c:v>6.27</c:v>
                </c:pt>
                <c:pt idx="2">
                  <c:v>3.44</c:v>
                </c:pt>
                <c:pt idx="3">
                  <c:v>2.28</c:v>
                </c:pt>
                <c:pt idx="4">
                  <c:v>2.4</c:v>
                </c:pt>
              </c:numCache>
            </c:numRef>
          </c:val>
        </c:ser>
        <c:ser>
          <c:idx val="1"/>
          <c:order val="1"/>
          <c:tx>
            <c:strRef>
              <c:f>データシート!$A$20</c:f>
              <c:strCache>
                <c:ptCount val="1"/>
                <c:pt idx="0">
                  <c:v>財政調整基金残高</c:v>
                </c:pt>
              </c:strCache>
            </c:strRef>
          </c:tx>
          <c:spPr>
            <a:solidFill>
              <a:srgbClr val="ff8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24.05</c:v>
                </c:pt>
                <c:pt idx="1">
                  <c:v>24.28</c:v>
                </c:pt>
                <c:pt idx="2">
                  <c:v>25.53</c:v>
                </c:pt>
                <c:pt idx="3">
                  <c:v>24.65</c:v>
                </c:pt>
                <c:pt idx="4">
                  <c:v>23.32</c:v>
                </c:pt>
              </c:numCache>
            </c:numRef>
          </c:val>
        </c:ser>
        <c:gapWidth val="250"/>
        <c:overlap val="100"/>
        <c:axId val="8574619"/>
        <c:axId val="35985203"/>
      </c:barChart>
      <c:lineChart>
        <c:grouping val="stacked"/>
        <c:ser>
          <c:idx val="2"/>
          <c:order val="2"/>
          <c:tx>
            <c:strRef>
              <c:f>データシート!$A$21</c:f>
              <c:strCache>
                <c:ptCount val="1"/>
                <c:pt idx="0">
                  <c:v>実質単年度収支</c:v>
                </c:pt>
              </c:strCache>
            </c:strRef>
          </c:tx>
          <c:spPr>
            <a:solidFill>
              <a:srgbClr val="ff0000"/>
            </a:solidFill>
            <a:ln w="38160">
              <a:solidFill>
                <a:srgbClr val="ff0000"/>
              </a:solidFill>
              <a:round/>
            </a:ln>
          </c:spPr>
          <c:marker>
            <c:symbol val="circle"/>
            <c:size val="15"/>
            <c:spPr>
              <a:solidFill>
                <a:srgbClr val="ff0000"/>
              </a:solidFill>
            </c:spPr>
          </c:marker>
          <c:dLbls>
            <c:dLblPos val="r"/>
            <c:showLegendKey val="0"/>
            <c:showVal val="0"/>
            <c:showCatName val="0"/>
            <c:showSerName val="0"/>
            <c:showPercent val="0"/>
            <c:showLeaderLines val="0"/>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-0.26</c:v>
                </c:pt>
                <c:pt idx="1">
                  <c:v>4.95</c:v>
                </c:pt>
                <c:pt idx="2">
                  <c:v>-1.81</c:v>
                </c:pt>
                <c:pt idx="3">
                  <c:v>-1.07</c:v>
                </c:pt>
                <c:pt idx="4">
                  <c:v>-0.68</c:v>
                </c:pt>
              </c:numCache>
            </c:numRef>
          </c:val>
          <c:smooth val="0"/>
        </c:ser>
        <c:hiLowLines>
          <c:spPr>
            <a:ln>
              <a:noFill/>
            </a:ln>
          </c:spPr>
        </c:hiLowLines>
        <c:marker val="1"/>
        <c:axId val="84572733"/>
        <c:axId val="99643499"/>
      </c:lineChart>
      <c:catAx>
        <c:axId val="8574619"/>
        <c:scaling>
          <c:orientation val="minMax"/>
        </c:scaling>
        <c:delete val="0"/>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35985203"/>
        <c:crosses val="autoZero"/>
        <c:auto val="1"/>
        <c:lblAlgn val="ctr"/>
        <c:lblOffset val="100"/>
      </c:catAx>
      <c:valAx>
        <c:axId val="35985203"/>
        <c:scaling>
          <c:orientation val="minMax"/>
        </c:scaling>
        <c:delete val="0"/>
        <c:axPos val="l"/>
        <c:majorGridlines>
          <c:spPr>
            <a:ln w="3240">
              <a:solidFill>
                <a:srgbClr val="000000"/>
              </a:solidFill>
              <a:round/>
            </a:ln>
          </c:spPr>
        </c:majorGridlines>
        <c:numFmt formatCode="0.0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8574619"/>
        <c:crosses val="autoZero"/>
        <c:crossBetween val="midCat"/>
      </c:valAx>
      <c:catAx>
        <c:axId val="84572733"/>
        <c:scaling>
          <c:orientation val="minMax"/>
        </c:scaling>
        <c:delete val="1"/>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99643499"/>
        <c:crosses val="autoZero"/>
        <c:auto val="1"/>
        <c:lblAlgn val="ctr"/>
        <c:lblOffset val="100"/>
      </c:catAx>
      <c:valAx>
        <c:axId val="99643499"/>
        <c:scaling>
          <c:orientation val="minMax"/>
        </c:scaling>
        <c:delete val="1"/>
        <c:axPos val="l"/>
        <c:majorGridlines>
          <c:spPr>
            <a:ln w="3240">
              <a:solidFill>
                <a:srgbClr val="000000"/>
              </a:solidFill>
              <a:round/>
            </a:ln>
          </c:spPr>
        </c:majorGridlines>
        <c:numFmt formatCode="0.0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84572733"/>
        <c:crosses val="autoZero"/>
        <c:crossBetween val="midCat"/>
      </c:valAx>
      <c:spPr>
        <a:solidFill>
          <a:srgbClr val="ffffff"/>
        </a:solidFill>
        <a:ln w="25560">
          <a:noFill/>
        </a:ln>
      </c:spPr>
    </c:plotArea>
    <c:plotVisOnly val="1"/>
    <c:dispBlanksAs val="zero"/>
  </c:chart>
  <c:spPr>
    <a:noFill/>
    <a:ln w="9360">
      <a:noFill/>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0457791581126845"/>
          <c:y val="0.077341163241082"/>
          <c:w val="0.931129476584022"/>
          <c:h val="0.717748485037796"/>
        </c:manualLayout>
      </c:layout>
      <c:barChart>
        <c:barDir val="col"/>
        <c:grouping val="stacked"/>
        <c:varyColors val="0"/>
        <c:ser>
          <c:idx val="0"/>
          <c:order val="0"/>
          <c:tx>
            <c:strRef>
              <c:f>データシート!$A$27</c:f>
              <c:strCache>
                <c:ptCount val="1"/>
                <c:pt idx="0">
                  <c:v>#NAME?</c:v>
                </c:pt>
              </c:strCache>
            </c:strRef>
          </c:tx>
          <c:spPr>
            <a:solidFill>
              <a:srgbClr val="0000ff"/>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データシート!$B$27:$K$27</c:f>
              <c:numCache>
                <c:formatCode>General</c:formatCode>
                <c:ptCount val="10"/>
                <c:pt idx="0">
                  <c:v/>
                </c:pt>
                <c:pt idx="1">
                  <c:v/>
                </c:pt>
                <c:pt idx="2">
                  <c:v/>
                </c:pt>
                <c:pt idx="3">
                  <c:v/>
                </c:pt>
                <c:pt idx="4">
                  <c:v/>
                </c:pt>
                <c:pt idx="5">
                  <c:v/>
                </c:pt>
                <c:pt idx="6">
                  <c:v/>
                </c:pt>
                <c:pt idx="7">
                  <c:v/>
                </c:pt>
                <c:pt idx="8">
                  <c:v/>
                </c:pt>
                <c:pt idx="9">
                  <c:v/>
                </c:pt>
              </c:numCache>
            </c:numRef>
          </c:val>
        </c:ser>
        <c:ser>
          <c:idx val="1"/>
          <c:order val="1"/>
          <c:tx>
            <c:strRef>
              <c:f>データシート!$A$28</c:f>
              <c:strCache>
                <c:ptCount val="1"/>
                <c:pt idx="0">
                  <c:v>#NAME?</c:v>
                </c:pt>
              </c:strCache>
            </c:strRef>
          </c:tx>
          <c:spPr>
            <a:solidFill>
              <a:srgbClr val="ff000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データシート!$B$28:$K$28</c:f>
              <c:numCache>
                <c:formatCode>General</c:formatCode>
                <c:ptCount val="10"/>
                <c:pt idx="0">
                  <c:v/>
                </c:pt>
                <c:pt idx="1">
                  <c:v/>
                </c:pt>
                <c:pt idx="2">
                  <c:v/>
                </c:pt>
                <c:pt idx="3">
                  <c:v/>
                </c:pt>
                <c:pt idx="4">
                  <c:v/>
                </c:pt>
                <c:pt idx="5">
                  <c:v/>
                </c:pt>
                <c:pt idx="6">
                  <c:v/>
                </c:pt>
                <c:pt idx="7">
                  <c:v/>
                </c:pt>
                <c:pt idx="8">
                  <c:v/>
                </c:pt>
                <c:pt idx="9">
                  <c:v/>
                </c:pt>
              </c:numCache>
            </c:numRef>
          </c:val>
        </c:ser>
        <c:ser>
          <c:idx val="2"/>
          <c:order val="2"/>
          <c:tx>
            <c:strRef>
              <c:f>データシート!$A$29</c:f>
              <c:strCache>
                <c:ptCount val="1"/>
                <c:pt idx="0">
                  <c:v>#NAME?</c:v>
                </c:pt>
              </c:strCache>
            </c:strRef>
          </c:tx>
          <c:spPr>
            <a:solidFill>
              <a:srgbClr val="00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データシート!$B$29:$K$29</c:f>
              <c:numCache>
                <c:formatCode>General</c:formatCode>
                <c:ptCount val="10"/>
                <c:pt idx="0">
                  <c:v/>
                </c:pt>
                <c:pt idx="1">
                  <c:v/>
                </c:pt>
                <c:pt idx="2">
                  <c:v/>
                </c:pt>
                <c:pt idx="3">
                  <c:v/>
                </c:pt>
                <c:pt idx="4">
                  <c:v/>
                </c:pt>
                <c:pt idx="5">
                  <c:v/>
                </c:pt>
                <c:pt idx="6">
                  <c:v/>
                </c:pt>
                <c:pt idx="7">
                  <c:v/>
                </c:pt>
                <c:pt idx="8">
                  <c:v/>
                </c:pt>
                <c:pt idx="9">
                  <c:v/>
                </c:pt>
              </c:numCache>
            </c:numRef>
          </c:val>
        </c:ser>
        <c:ser>
          <c:idx val="3"/>
          <c:order val="3"/>
          <c:tx>
            <c:strRef>
              <c:f>データシート!$A$30</c:f>
              <c:strCache>
                <c:ptCount val="1"/>
                <c:pt idx="0">
                  <c:v>#NAME?</c:v>
                </c:pt>
              </c:strCache>
            </c:strRef>
          </c:tx>
          <c:spPr>
            <a:solidFill>
              <a:srgbClr val="800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データシート!$B$30:$K$30</c:f>
              <c:numCache>
                <c:formatCode>General</c:formatCode>
                <c:ptCount val="10"/>
                <c:pt idx="0">
                  <c:v/>
                </c:pt>
                <c:pt idx="1">
                  <c:v/>
                </c:pt>
                <c:pt idx="2">
                  <c:v/>
                </c:pt>
                <c:pt idx="3">
                  <c:v/>
                </c:pt>
                <c:pt idx="4">
                  <c:v/>
                </c:pt>
                <c:pt idx="5">
                  <c:v/>
                </c:pt>
                <c:pt idx="6">
                  <c:v/>
                </c:pt>
                <c:pt idx="7">
                  <c:v/>
                </c:pt>
                <c:pt idx="8">
                  <c:v/>
                </c:pt>
                <c:pt idx="9">
                  <c:v/>
                </c:pt>
              </c:numCache>
            </c:numRef>
          </c:val>
        </c:ser>
        <c:ser>
          <c:idx val="4"/>
          <c:order val="4"/>
          <c:tx>
            <c:strRef>
              <c:f>データシート!$A$31</c:f>
              <c:strCache>
                <c:ptCount val="1"/>
                <c:pt idx="0">
                  <c:v>#NAME?</c:v>
                </c:pt>
              </c:strCache>
            </c:strRef>
          </c:tx>
          <c:spPr>
            <a:solidFill>
              <a:srgbClr val="ff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データシート!$B$31:$K$31</c:f>
              <c:numCache>
                <c:formatCode>General</c:formatCode>
                <c:ptCount val="10"/>
                <c:pt idx="0">
                  <c:v/>
                </c:pt>
                <c:pt idx="1">
                  <c:v/>
                </c:pt>
                <c:pt idx="2">
                  <c:v/>
                </c:pt>
                <c:pt idx="3">
                  <c:v/>
                </c:pt>
                <c:pt idx="4">
                  <c:v/>
                </c:pt>
                <c:pt idx="5">
                  <c:v/>
                </c:pt>
                <c:pt idx="6">
                  <c:v/>
                </c:pt>
                <c:pt idx="7">
                  <c:v/>
                </c:pt>
                <c:pt idx="8">
                  <c:v/>
                </c:pt>
                <c:pt idx="9">
                  <c:v/>
                </c:pt>
              </c:numCache>
            </c:numRef>
          </c:val>
        </c:ser>
        <c:ser>
          <c:idx val="5"/>
          <c:order val="5"/>
          <c:tx>
            <c:strRef>
              <c:f>データシート!$A$32</c:f>
              <c:strCache>
                <c:ptCount val="1"/>
                <c:pt idx="0">
                  <c:v>#NAME?</c:v>
                </c:pt>
              </c:strCache>
            </c:strRef>
          </c:tx>
          <c:spPr>
            <a:solidFill>
              <a:srgbClr val="ff660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データシート!$B$32:$K$32</c:f>
              <c:numCache>
                <c:formatCode>General</c:formatCode>
                <c:ptCount val="10"/>
                <c:pt idx="0">
                  <c:v/>
                </c:pt>
                <c:pt idx="1">
                  <c:v/>
                </c:pt>
                <c:pt idx="2">
                  <c:v/>
                </c:pt>
                <c:pt idx="3">
                  <c:v/>
                </c:pt>
                <c:pt idx="4">
                  <c:v/>
                </c:pt>
                <c:pt idx="5">
                  <c:v/>
                </c:pt>
                <c:pt idx="6">
                  <c:v/>
                </c:pt>
                <c:pt idx="7">
                  <c:v/>
                </c:pt>
                <c:pt idx="8">
                  <c:v/>
                </c:pt>
                <c:pt idx="9">
                  <c:v/>
                </c:pt>
              </c:numCache>
            </c:numRef>
          </c:val>
        </c:ser>
        <c:ser>
          <c:idx val="6"/>
          <c:order val="6"/>
          <c:tx>
            <c:strRef>
              <c:f>データシート!$A$33</c:f>
              <c:strCache>
                <c:ptCount val="1"/>
                <c:pt idx="0">
                  <c:v>#NAME?</c:v>
                </c:pt>
              </c:strCache>
            </c:strRef>
          </c:tx>
          <c:spPr>
            <a:solidFill>
              <a:srgbClr val="9999ff"/>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データシート!$B$33:$K$33</c:f>
              <c:numCache>
                <c:formatCode>General</c:formatCode>
                <c:ptCount val="10"/>
                <c:pt idx="0">
                  <c:v/>
                </c:pt>
                <c:pt idx="1">
                  <c:v/>
                </c:pt>
                <c:pt idx="2">
                  <c:v/>
                </c:pt>
                <c:pt idx="3">
                  <c:v/>
                </c:pt>
                <c:pt idx="4">
                  <c:v/>
                </c:pt>
                <c:pt idx="5">
                  <c:v/>
                </c:pt>
                <c:pt idx="6">
                  <c:v/>
                </c:pt>
                <c:pt idx="7">
                  <c:v/>
                </c:pt>
                <c:pt idx="8">
                  <c:v/>
                </c:pt>
                <c:pt idx="9">
                  <c:v/>
                </c:pt>
              </c:numCache>
            </c:numRef>
          </c:val>
        </c:ser>
        <c:ser>
          <c:idx val="7"/>
          <c:order val="7"/>
          <c:tx>
            <c:strRef>
              <c:f>データシート!$A$34</c:f>
              <c:strCache>
                <c:ptCount val="1"/>
                <c:pt idx="0">
                  <c:v>#NAME?</c:v>
                </c:pt>
              </c:strCache>
            </c:strRef>
          </c:tx>
          <c:spPr>
            <a:solidFill>
              <a:srgbClr val="00800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データシート!$B$34:$K$34</c:f>
              <c:numCache>
                <c:formatCode>General</c:formatCode>
                <c:ptCount val="10"/>
                <c:pt idx="0">
                  <c:v/>
                </c:pt>
                <c:pt idx="1">
                  <c:v/>
                </c:pt>
                <c:pt idx="2">
                  <c:v/>
                </c:pt>
                <c:pt idx="3">
                  <c:v/>
                </c:pt>
                <c:pt idx="4">
                  <c:v/>
                </c:pt>
                <c:pt idx="5">
                  <c:v/>
                </c:pt>
                <c:pt idx="6">
                  <c:v/>
                </c:pt>
                <c:pt idx="7">
                  <c:v/>
                </c:pt>
                <c:pt idx="8">
                  <c:v/>
                </c:pt>
                <c:pt idx="9">
                  <c:v/>
                </c:pt>
              </c:numCache>
            </c:numRef>
          </c:val>
        </c:ser>
        <c:ser>
          <c:idx val="8"/>
          <c:order val="8"/>
          <c:tx>
            <c:strRef>
              <c:f>データシート!$A$35</c:f>
              <c:strCache>
                <c:ptCount val="1"/>
                <c:pt idx="0">
                  <c:v>#NAME?</c:v>
                </c:pt>
              </c:strCache>
            </c:strRef>
          </c:tx>
          <c:spPr>
            <a:solidFill>
              <a:srgbClr val="00ffff"/>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データシート!$B$35:$K$35</c:f>
              <c:numCache>
                <c:formatCode>General</c:formatCode>
                <c:ptCount val="10"/>
                <c:pt idx="0">
                  <c:v/>
                </c:pt>
                <c:pt idx="1">
                  <c:v/>
                </c:pt>
                <c:pt idx="2">
                  <c:v/>
                </c:pt>
                <c:pt idx="3">
                  <c:v/>
                </c:pt>
                <c:pt idx="4">
                  <c:v/>
                </c:pt>
                <c:pt idx="5">
                  <c:v/>
                </c:pt>
                <c:pt idx="6">
                  <c:v/>
                </c:pt>
                <c:pt idx="7">
                  <c:v/>
                </c:pt>
                <c:pt idx="8">
                  <c:v/>
                </c:pt>
                <c:pt idx="9">
                  <c:v/>
                </c:pt>
              </c:numCache>
            </c:numRef>
          </c:val>
        </c:ser>
        <c:ser>
          <c:idx val="9"/>
          <c:order val="9"/>
          <c:tx>
            <c:strRef>
              <c:f>データシート!$A$36</c:f>
              <c:strCache>
                <c:ptCount val="1"/>
                <c:pt idx="0">
                  <c:v>#NAME?</c:v>
                </c:pt>
              </c:strCache>
            </c:strRef>
          </c:tx>
          <c:spPr>
            <a:solidFill>
              <a:srgbClr val="ff8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データシート!$B$25:$K$26</c:f>
              <c:strCache>
                <c:ptCount val="20"/>
                <c:pt idx="0">
                  <c:v>#NAME?</c:v>
                </c:pt>
                <c:pt idx="1">
                  <c:v>赤字額</c:v>
                </c:pt>
                <c:pt idx="2">
                  <c:v/>
                </c:pt>
                <c:pt idx="3">
                  <c:v>黒字額</c:v>
                </c:pt>
                <c:pt idx="4">
                  <c:v>#NAME?</c:v>
                </c:pt>
                <c:pt idx="5">
                  <c:v>赤字額</c:v>
                </c:pt>
                <c:pt idx="6">
                  <c:v/>
                </c:pt>
                <c:pt idx="7">
                  <c:v>黒字額</c:v>
                </c:pt>
                <c:pt idx="8">
                  <c:v>#NAME?</c:v>
                </c:pt>
                <c:pt idx="9">
                  <c:v>赤字額</c:v>
                </c:pt>
                <c:pt idx="10">
                  <c:v/>
                </c:pt>
                <c:pt idx="11">
                  <c:v>黒字額</c:v>
                </c:pt>
                <c:pt idx="12">
                  <c:v>#NAME?</c:v>
                </c:pt>
                <c:pt idx="13">
                  <c:v>赤字額</c:v>
                </c:pt>
                <c:pt idx="14">
                  <c:v/>
                </c:pt>
                <c:pt idx="15">
                  <c:v>黒字額</c:v>
                </c:pt>
                <c:pt idx="16">
                  <c:v>#NAME?</c:v>
                </c:pt>
                <c:pt idx="17">
                  <c:v>赤字額</c:v>
                </c:pt>
                <c:pt idx="18">
                  <c:v/>
                </c:pt>
                <c:pt idx="19">
                  <c:v>黒字額</c:v>
                </c:pt>
              </c:strCache>
            </c:strRef>
          </c:cat>
          <c:val>
            <c:numRef>
              <c:f>データシート!$B$36:$K$36</c:f>
              <c:numCache>
                <c:formatCode>General</c:formatCode>
                <c:ptCount val="10"/>
                <c:pt idx="0">
                  <c:v/>
                </c:pt>
                <c:pt idx="1">
                  <c:v/>
                </c:pt>
                <c:pt idx="2">
                  <c:v/>
                </c:pt>
                <c:pt idx="3">
                  <c:v/>
                </c:pt>
                <c:pt idx="4">
                  <c:v/>
                </c:pt>
                <c:pt idx="5">
                  <c:v/>
                </c:pt>
                <c:pt idx="6">
                  <c:v/>
                </c:pt>
                <c:pt idx="7">
                  <c:v/>
                </c:pt>
                <c:pt idx="8">
                  <c:v/>
                </c:pt>
                <c:pt idx="9">
                  <c:v/>
                </c:pt>
              </c:numCache>
            </c:numRef>
          </c:val>
        </c:ser>
        <c:gapWidth val="150"/>
        <c:overlap val="100"/>
        <c:axId val="85683044"/>
        <c:axId val="16894108"/>
      </c:barChart>
      <c:catAx>
        <c:axId val="85683044"/>
        <c:scaling>
          <c:orientation val="minMax"/>
        </c:scaling>
        <c:delete val="0"/>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16894108"/>
        <c:crosses val="autoZero"/>
        <c:auto val="1"/>
        <c:lblAlgn val="ctr"/>
        <c:lblOffset val="100"/>
      </c:catAx>
      <c:valAx>
        <c:axId val="16894108"/>
        <c:scaling>
          <c:orientation val="minMax"/>
        </c:scaling>
        <c:delete val="0"/>
        <c:axPos val="l"/>
        <c:majorGridlines>
          <c:spPr>
            <a:ln w="3240">
              <a:solidFill>
                <a:srgbClr val="000000"/>
              </a:solidFill>
              <a:round/>
            </a:ln>
          </c:spPr>
        </c:majorGridlines>
        <c:numFmt formatCode="0.0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85683044"/>
        <c:crosses val="autoZero"/>
        <c:crossBetween val="midCat"/>
      </c:valAx>
      <c:spPr>
        <a:solidFill>
          <a:srgbClr val="ffffff"/>
        </a:solidFill>
        <a:ln w="25560">
          <a:noFill/>
        </a:ln>
      </c:spPr>
    </c:plotArea>
    <c:plotVisOnly val="1"/>
    <c:dispBlanksAs val="zero"/>
  </c:chart>
  <c:spPr>
    <a:noFill/>
    <a:ln w="9360">
      <a:noFill/>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0564408222843936"/>
          <c:y val="0.087951673686544"/>
          <c:w val="0.903539715363094"/>
          <c:h val="0.63927067169142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データシート!$B$42:$P$42</c:f>
              <c:numCache>
                <c:formatCode>General</c:formatCode>
                <c:ptCount val="15"/>
                <c:pt idx="0">
                  <c:v/>
                </c:pt>
                <c:pt idx="1">
                  <c:v/>
                </c:pt>
                <c:pt idx="2">
                  <c:v>3097</c:v>
                </c:pt>
                <c:pt idx="3">
                  <c:v/>
                </c:pt>
                <c:pt idx="4">
                  <c:v/>
                </c:pt>
                <c:pt idx="5">
                  <c:v>3202</c:v>
                </c:pt>
                <c:pt idx="6">
                  <c:v/>
                </c:pt>
                <c:pt idx="7">
                  <c:v/>
                </c:pt>
                <c:pt idx="8">
                  <c:v>3286</c:v>
                </c:pt>
                <c:pt idx="9">
                  <c:v/>
                </c:pt>
                <c:pt idx="10">
                  <c:v/>
                </c:pt>
                <c:pt idx="11">
                  <c:v>3372</c:v>
                </c:pt>
                <c:pt idx="12">
                  <c:v/>
                </c:pt>
                <c:pt idx="13">
                  <c:v/>
                </c:pt>
                <c:pt idx="14">
                  <c:v>3168</c:v>
                </c:pt>
              </c:numCache>
            </c:numRef>
          </c:val>
        </c:ser>
        <c:ser>
          <c:idx val="1"/>
          <c:order val="1"/>
          <c:tx>
            <c:strRef>
              <c:f>データシート!$A$43</c:f>
              <c:strCache>
                <c:ptCount val="1"/>
                <c:pt idx="0">
                  <c:v>一時借入金の利子</c:v>
                </c:pt>
              </c:strCache>
            </c:strRef>
          </c:tx>
          <c:spPr>
            <a:solidFill>
              <a:srgbClr val="800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データシート!$B$43:$P$43</c:f>
              <c:numCache>
                <c:formatCode>General</c:formatCode>
                <c:ptCount val="15"/>
                <c:pt idx="0">
                  <c:v>0</c:v>
                </c:pt>
                <c:pt idx="1">
                  <c:v/>
                </c:pt>
                <c:pt idx="2">
                  <c:v/>
                </c:pt>
                <c:pt idx="3">
                  <c:v/>
                </c:pt>
                <c:pt idx="4">
                  <c:v/>
                </c:pt>
                <c:pt idx="5">
                  <c:v/>
                </c:pt>
                <c:pt idx="6">
                  <c:v/>
                </c:pt>
                <c:pt idx="7">
                  <c:v/>
                </c:pt>
                <c:pt idx="8">
                  <c:v/>
                </c:pt>
                <c:pt idx="9">
                  <c:v/>
                </c:pt>
                <c:pt idx="10">
                  <c:v/>
                </c:pt>
                <c:pt idx="11">
                  <c:v/>
                </c:pt>
                <c:pt idx="12">
                  <c:v/>
                </c:pt>
                <c:pt idx="13">
                  <c:v/>
                </c:pt>
                <c:pt idx="14">
                  <c:v/>
                </c:pt>
              </c:numCache>
            </c:numRef>
          </c:val>
        </c:ser>
        <c:ser>
          <c:idx val="2"/>
          <c:order val="2"/>
          <c:tx>
            <c:strRef>
              <c:f>データシート!$A$44</c:f>
              <c:strCache>
                <c:ptCount val="1"/>
                <c:pt idx="0">
                  <c:v>債務負担行為に基づく支出額</c:v>
                </c:pt>
              </c:strCache>
            </c:strRef>
          </c:tx>
          <c:spPr>
            <a:solidFill>
              <a:srgbClr val="ff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データシート!$B$44:$P$44</c:f>
              <c:numCache>
                <c:formatCode>General</c:formatCode>
                <c:ptCount val="15"/>
                <c:pt idx="0">
                  <c:v>131</c:v>
                </c:pt>
                <c:pt idx="1">
                  <c:v/>
                </c:pt>
                <c:pt idx="2">
                  <c:v/>
                </c:pt>
                <c:pt idx="3">
                  <c:v>3</c:v>
                </c:pt>
                <c:pt idx="4">
                  <c:v/>
                </c:pt>
                <c:pt idx="5">
                  <c:v/>
                </c:pt>
                <c:pt idx="6">
                  <c:v>1</c:v>
                </c:pt>
                <c:pt idx="7">
                  <c:v/>
                </c:pt>
                <c:pt idx="8">
                  <c:v/>
                </c:pt>
                <c:pt idx="9">
                  <c:v>0</c:v>
                </c:pt>
                <c:pt idx="10">
                  <c:v/>
                </c:pt>
                <c:pt idx="11">
                  <c:v/>
                </c:pt>
                <c:pt idx="12">
                  <c:v>0</c:v>
                </c:pt>
                <c:pt idx="13">
                  <c:v/>
                </c:pt>
                <c:pt idx="14">
                  <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データシート!$B$45:$P$45</c:f>
              <c:numCache>
                <c:formatCode>General</c:formatCode>
                <c:ptCount val="15"/>
                <c:pt idx="0">
                  <c:v>35</c:v>
                </c:pt>
                <c:pt idx="1">
                  <c:v/>
                </c:pt>
                <c:pt idx="2">
                  <c:v/>
                </c:pt>
                <c:pt idx="3">
                  <c:v>35</c:v>
                </c:pt>
                <c:pt idx="4">
                  <c:v/>
                </c:pt>
                <c:pt idx="5">
                  <c:v/>
                </c:pt>
                <c:pt idx="6">
                  <c:v>89</c:v>
                </c:pt>
                <c:pt idx="7">
                  <c:v/>
                </c:pt>
                <c:pt idx="8">
                  <c:v/>
                </c:pt>
                <c:pt idx="9">
                  <c:v>55</c:v>
                </c:pt>
                <c:pt idx="10">
                  <c:v/>
                </c:pt>
                <c:pt idx="11">
                  <c:v/>
                </c:pt>
                <c:pt idx="12">
                  <c:v>53</c:v>
                </c:pt>
                <c:pt idx="13">
                  <c:v/>
                </c:pt>
                <c:pt idx="14">
                  <c:v/>
                </c:pt>
              </c:numCache>
            </c:numRef>
          </c:val>
        </c:ser>
        <c:ser>
          <c:idx val="4"/>
          <c:order val="4"/>
          <c:tx>
            <c:strRef>
              <c:f>データシート!$A$46</c:f>
              <c:strCache>
                <c:ptCount val="1"/>
                <c:pt idx="0">
                  <c:v>公営企業債の元利償還金に対する繰入金</c:v>
                </c:pt>
              </c:strCache>
            </c:strRef>
          </c:tx>
          <c:spPr>
            <a:solidFill>
              <a:srgbClr val="9999ff"/>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データシート!$B$46:$P$46</c:f>
              <c:numCache>
                <c:formatCode>General</c:formatCode>
                <c:ptCount val="15"/>
                <c:pt idx="0">
                  <c:v>1083</c:v>
                </c:pt>
                <c:pt idx="1">
                  <c:v/>
                </c:pt>
                <c:pt idx="2">
                  <c:v/>
                </c:pt>
                <c:pt idx="3">
                  <c:v>1091</c:v>
                </c:pt>
                <c:pt idx="4">
                  <c:v/>
                </c:pt>
                <c:pt idx="5">
                  <c:v/>
                </c:pt>
                <c:pt idx="6">
                  <c:v>1107</c:v>
                </c:pt>
                <c:pt idx="7">
                  <c:v/>
                </c:pt>
                <c:pt idx="8">
                  <c:v/>
                </c:pt>
                <c:pt idx="9">
                  <c:v>1180</c:v>
                </c:pt>
                <c:pt idx="10">
                  <c:v/>
                </c:pt>
                <c:pt idx="11">
                  <c:v/>
                </c:pt>
                <c:pt idx="12">
                  <c:v>987</c:v>
                </c:pt>
                <c:pt idx="13">
                  <c:v/>
                </c:pt>
                <c:pt idx="14">
                  <c:v/>
                </c:pt>
              </c:numCache>
            </c:numRef>
          </c:val>
        </c:ser>
        <c:ser>
          <c:idx val="5"/>
          <c:order val="5"/>
          <c:tx>
            <c:strRef>
              <c:f>データシート!$A$47</c:f>
              <c:strCache>
                <c:ptCount val="1"/>
                <c:pt idx="0">
                  <c:v>満期一括償還地方債に係る年度割相当額</c:v>
                </c:pt>
              </c:strCache>
            </c:strRef>
          </c:tx>
          <c:spPr>
            <a:solidFill>
              <a:srgbClr val="00800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データシート!$B$47:$P$47</c:f>
              <c:numCache>
                <c:formatCode>General</c:formatCode>
                <c:ptCount val="15"/>
                <c:pt idx="0">
                  <c:v/>
                </c:pt>
                <c:pt idx="1">
                  <c:v/>
                </c:pt>
                <c:pt idx="2">
                  <c:v/>
                </c:pt>
                <c:pt idx="3">
                  <c:v/>
                </c:pt>
                <c:pt idx="4">
                  <c:v/>
                </c:pt>
                <c:pt idx="5">
                  <c:v/>
                </c:pt>
                <c:pt idx="6">
                  <c:v/>
                </c:pt>
                <c:pt idx="7">
                  <c:v/>
                </c:pt>
                <c:pt idx="8">
                  <c:v/>
                </c:pt>
                <c:pt idx="9">
                  <c:v/>
                </c:pt>
                <c:pt idx="10">
                  <c:v/>
                </c:pt>
                <c:pt idx="11">
                  <c:v/>
                </c:pt>
                <c:pt idx="12">
                  <c:v/>
                </c:pt>
                <c:pt idx="13">
                  <c:v/>
                </c:pt>
                <c:pt idx="14">
                  <c:v/>
                </c:pt>
              </c:numCache>
            </c:numRef>
          </c:val>
        </c:ser>
        <c:ser>
          <c:idx val="6"/>
          <c:order val="6"/>
          <c:tx>
            <c:strRef>
              <c:f>データシート!$A$48</c:f>
              <c:strCache>
                <c:ptCount val="1"/>
                <c:pt idx="0">
                  <c:v>減債基金積立不足算定額</c:v>
                </c:pt>
              </c:strCache>
            </c:strRef>
          </c:tx>
          <c:spPr>
            <a:solidFill>
              <a:srgbClr val="00ffff"/>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データシート!$B$48:$P$48</c:f>
              <c:numCache>
                <c:formatCode>General</c:formatCode>
                <c:ptCount val="15"/>
                <c:pt idx="0">
                  <c:v/>
                </c:pt>
                <c:pt idx="1">
                  <c:v/>
                </c:pt>
                <c:pt idx="2">
                  <c:v/>
                </c:pt>
                <c:pt idx="3">
                  <c:v/>
                </c:pt>
                <c:pt idx="4">
                  <c:v/>
                </c:pt>
                <c:pt idx="5">
                  <c:v/>
                </c:pt>
                <c:pt idx="6">
                  <c:v/>
                </c:pt>
                <c:pt idx="7">
                  <c:v/>
                </c:pt>
                <c:pt idx="8">
                  <c:v/>
                </c:pt>
                <c:pt idx="9">
                  <c:v/>
                </c:pt>
                <c:pt idx="10">
                  <c:v/>
                </c:pt>
                <c:pt idx="11">
                  <c:v/>
                </c:pt>
                <c:pt idx="12">
                  <c:v/>
                </c:pt>
                <c:pt idx="13">
                  <c:v/>
                </c:pt>
                <c:pt idx="14">
                  <c:v/>
                </c:pt>
              </c:numCache>
            </c:numRef>
          </c:val>
        </c:ser>
        <c:ser>
          <c:idx val="7"/>
          <c:order val="7"/>
          <c:tx>
            <c:strRef>
              <c:f>データシート!$A$49</c:f>
              <c:strCache>
                <c:ptCount val="1"/>
                <c:pt idx="0">
                  <c:v>元利償還金</c:v>
                </c:pt>
              </c:strCache>
            </c:strRef>
          </c:tx>
          <c:spPr>
            <a:solidFill>
              <a:srgbClr val="ff8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データシート!$B$49:$P$49</c:f>
              <c:numCache>
                <c:formatCode>General</c:formatCode>
                <c:ptCount val="15"/>
                <c:pt idx="0">
                  <c:v>3156</c:v>
                </c:pt>
                <c:pt idx="1">
                  <c:v/>
                </c:pt>
                <c:pt idx="2">
                  <c:v/>
                </c:pt>
                <c:pt idx="3">
                  <c:v>3408</c:v>
                </c:pt>
                <c:pt idx="4">
                  <c:v/>
                </c:pt>
                <c:pt idx="5">
                  <c:v/>
                </c:pt>
                <c:pt idx="6">
                  <c:v>3738</c:v>
                </c:pt>
                <c:pt idx="7">
                  <c:v/>
                </c:pt>
                <c:pt idx="8">
                  <c:v/>
                </c:pt>
                <c:pt idx="9">
                  <c:v>3826</c:v>
                </c:pt>
                <c:pt idx="10">
                  <c:v/>
                </c:pt>
                <c:pt idx="11">
                  <c:v/>
                </c:pt>
                <c:pt idx="12">
                  <c:v>3582</c:v>
                </c:pt>
                <c:pt idx="13">
                  <c:v/>
                </c:pt>
                <c:pt idx="14">
                  <c:v/>
                </c:pt>
              </c:numCache>
            </c:numRef>
          </c:val>
        </c:ser>
        <c:gapWidth val="100"/>
        <c:overlap val="100"/>
        <c:axId val="26487708"/>
        <c:axId val="3589449"/>
      </c:barChart>
      <c:lineChart>
        <c:grouping val="stacked"/>
        <c:ser>
          <c:idx val="8"/>
          <c:order val="8"/>
          <c:tx>
            <c:strRef>
              <c:f>データシート!$A$50</c:f>
              <c:strCache>
                <c:ptCount val="1"/>
                <c:pt idx="0">
                  <c:v>実質公債費比率の分子</c:v>
                </c:pt>
              </c:strCache>
            </c:strRef>
          </c:tx>
          <c:spPr>
            <a:solidFill>
              <a:srgbClr val="ff0000"/>
            </a:solidFill>
            <a:ln w="38160">
              <a:solidFill>
                <a:srgbClr val="ff0000"/>
              </a:solidFill>
              <a:round/>
            </a:ln>
          </c:spPr>
          <c:marker>
            <c:symbol val="circle"/>
            <c:size val="15"/>
            <c:spPr>
              <a:solidFill>
                <a:srgbClr val="ff0000"/>
              </a:solidFill>
            </c:spPr>
          </c:marker>
          <c:dLbls>
            <c:dLblPos val="r"/>
            <c:showLegendKey val="0"/>
            <c:showVal val="0"/>
            <c:showCatName val="0"/>
            <c:showSerName val="0"/>
            <c:showPercent val="0"/>
            <c:showLeaderLines val="0"/>
          </c:dLbls>
          <c:cat>
            <c:strRef>
              <c:f>データシート!$B$40:$P$41</c:f>
              <c:strCache>
                <c:ptCount val="30"/>
                <c:pt idx="0">
                  <c:v>R02</c:v>
                </c:pt>
                <c:pt idx="1">
                  <c:v>元利償還金等</c:v>
                </c:pt>
                <c:pt idx="2">
                  <c:v/>
                </c:pt>
                <c:pt idx="3">
                  <c:v/>
                </c:pt>
                <c:pt idx="4">
                  <c:v/>
                </c:pt>
                <c:pt idx="5">
                  <c:v>算入公債費等</c:v>
                </c:pt>
                <c:pt idx="6">
                  <c:v>R03</c:v>
                </c:pt>
                <c:pt idx="7">
                  <c:v>元利償還金等</c:v>
                </c:pt>
                <c:pt idx="8">
                  <c:v/>
                </c:pt>
                <c:pt idx="9">
                  <c:v/>
                </c:pt>
                <c:pt idx="10">
                  <c:v/>
                </c:pt>
                <c:pt idx="11">
                  <c:v>算入公債費等</c:v>
                </c:pt>
                <c:pt idx="12">
                  <c:v>R04</c:v>
                </c:pt>
                <c:pt idx="13">
                  <c:v>元利償還金等</c:v>
                </c:pt>
                <c:pt idx="14">
                  <c:v/>
                </c:pt>
                <c:pt idx="15">
                  <c:v/>
                </c:pt>
                <c:pt idx="16">
                  <c:v/>
                </c:pt>
                <c:pt idx="17">
                  <c:v>算入公債費等</c:v>
                </c:pt>
                <c:pt idx="18">
                  <c:v>R05</c:v>
                </c:pt>
                <c:pt idx="19">
                  <c:v>元利償還金等</c:v>
                </c:pt>
                <c:pt idx="20">
                  <c:v/>
                </c:pt>
                <c:pt idx="21">
                  <c:v/>
                </c:pt>
                <c:pt idx="22">
                  <c:v/>
                </c:pt>
                <c:pt idx="23">
                  <c:v>算入公債費等</c:v>
                </c:pt>
                <c:pt idx="24">
                  <c:v>R06</c:v>
                </c:pt>
                <c:pt idx="25">
                  <c:v>元利償還金等</c:v>
                </c:pt>
                <c:pt idx="26">
                  <c:v/>
                </c:pt>
                <c:pt idx="27">
                  <c:v/>
                </c:pt>
                <c:pt idx="28">
                  <c:v/>
                </c:pt>
                <c:pt idx="29">
                  <c:v>算入公債費等</c:v>
                </c:pt>
              </c:strCache>
            </c:strRef>
          </c:cat>
          <c:val>
            <c:numRef>
              <c:f>データシート!$B$50:$P$50</c:f>
              <c:numCache>
                <c:formatCode>General</c:formatCode>
                <c:ptCount val="15"/>
                <c:pt idx="0">
                  <c:v/>
                </c:pt>
                <c:pt idx="1">
                  <c:v>1308</c:v>
                </c:pt>
                <c:pt idx="2">
                  <c:v/>
                </c:pt>
                <c:pt idx="3">
                  <c:v/>
                </c:pt>
                <c:pt idx="4">
                  <c:v>1335</c:v>
                </c:pt>
                <c:pt idx="5">
                  <c:v/>
                </c:pt>
                <c:pt idx="6">
                  <c:v/>
                </c:pt>
                <c:pt idx="7">
                  <c:v>1649</c:v>
                </c:pt>
                <c:pt idx="8">
                  <c:v/>
                </c:pt>
                <c:pt idx="9">
                  <c:v/>
                </c:pt>
                <c:pt idx="10">
                  <c:v>1689</c:v>
                </c:pt>
                <c:pt idx="11">
                  <c:v/>
                </c:pt>
                <c:pt idx="12">
                  <c:v/>
                </c:pt>
                <c:pt idx="13">
                  <c:v>1454</c:v>
                </c:pt>
                <c:pt idx="14">
                  <c:v/>
                </c:pt>
              </c:numCache>
            </c:numRef>
          </c:val>
          <c:smooth val="0"/>
        </c:ser>
        <c:hiLowLines>
          <c:spPr>
            <a:ln>
              <a:noFill/>
            </a:ln>
          </c:spPr>
        </c:hiLowLines>
        <c:marker val="1"/>
        <c:axId val="78683597"/>
        <c:axId val="5993780"/>
      </c:lineChart>
      <c:catAx>
        <c:axId val="26487708"/>
        <c:scaling>
          <c:orientation val="minMax"/>
        </c:scaling>
        <c:delete val="0"/>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3589449"/>
        <c:crosses val="autoZero"/>
        <c:auto val="1"/>
        <c:lblAlgn val="ctr"/>
        <c:lblOffset val="100"/>
      </c:catAx>
      <c:valAx>
        <c:axId val="3589449"/>
        <c:scaling>
          <c:orientation val="minMax"/>
        </c:scaling>
        <c:delete val="0"/>
        <c:axPos val="l"/>
        <c:majorGridlines>
          <c:spPr>
            <a:ln w="3240">
              <a:solidFill>
                <a:srgbClr val="000000"/>
              </a:solidFill>
              <a:round/>
            </a:ln>
          </c:spPr>
        </c:majorGridlines>
        <c:numFmt formatCode="#,##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26487708"/>
        <c:crosses val="autoZero"/>
        <c:crossBetween val="midCat"/>
      </c:valAx>
      <c:catAx>
        <c:axId val="78683597"/>
        <c:scaling>
          <c:orientation val="minMax"/>
        </c:scaling>
        <c:delete val="1"/>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5993780"/>
        <c:crosses val="autoZero"/>
        <c:auto val="1"/>
        <c:lblAlgn val="ctr"/>
        <c:lblOffset val="100"/>
      </c:catAx>
      <c:valAx>
        <c:axId val="5993780"/>
        <c:scaling>
          <c:orientation val="minMax"/>
        </c:scaling>
        <c:delete val="1"/>
        <c:axPos val="l"/>
        <c:majorGridlines>
          <c:spPr>
            <a:ln w="3240">
              <a:solidFill>
                <a:srgbClr val="000000"/>
              </a:solidFill>
              <a:round/>
            </a:ln>
          </c:spPr>
        </c:majorGridlines>
        <c:numFmt formatCode="#,##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78683597"/>
        <c:crosses val="autoZero"/>
        <c:crossBetween val="midCat"/>
      </c:valAx>
      <c:spPr>
        <a:solidFill>
          <a:srgbClr val="ffffff"/>
        </a:solidFill>
        <a:ln w="25560">
          <a:noFill/>
        </a:ln>
      </c:spPr>
    </c:plotArea>
    <c:plotVisOnly val="1"/>
    <c:dispBlanksAs val="zero"/>
  </c:chart>
  <c:spPr>
    <a:noFill/>
    <a:ln w="9360">
      <a:noFill/>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0834689089445653"/>
          <c:y val="0.0862526245994033"/>
          <c:w val="0.864949565872622"/>
          <c:h val="0.58912587026190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データシート!$B$56:$P$56</c:f>
              <c:numCache>
                <c:formatCode>General</c:formatCode>
                <c:ptCount val="15"/>
                <c:pt idx="0">
                  <c:v/>
                </c:pt>
                <c:pt idx="1">
                  <c:v/>
                </c:pt>
                <c:pt idx="2">
                  <c:v>34303</c:v>
                </c:pt>
                <c:pt idx="3">
                  <c:v/>
                </c:pt>
                <c:pt idx="4">
                  <c:v/>
                </c:pt>
                <c:pt idx="5">
                  <c:v>33350</c:v>
                </c:pt>
                <c:pt idx="6">
                  <c:v/>
                </c:pt>
                <c:pt idx="7">
                  <c:v/>
                </c:pt>
                <c:pt idx="8">
                  <c:v>31427</c:v>
                </c:pt>
                <c:pt idx="9">
                  <c:v/>
                </c:pt>
                <c:pt idx="10">
                  <c:v/>
                </c:pt>
                <c:pt idx="11">
                  <c:v>29476</c:v>
                </c:pt>
                <c:pt idx="12">
                  <c:v/>
                </c:pt>
                <c:pt idx="13">
                  <c:v/>
                </c:pt>
                <c:pt idx="14">
                  <c:v>27573</c:v>
                </c:pt>
              </c:numCache>
            </c:numRef>
          </c:val>
        </c:ser>
        <c:ser>
          <c:idx val="1"/>
          <c:order val="1"/>
          <c:tx>
            <c:strRef>
              <c:f>データシート!$A$57</c:f>
              <c:strCache>
                <c:ptCount val="1"/>
                <c:pt idx="0">
                  <c:v>充当可能特定歳入</c:v>
                </c:pt>
              </c:strCache>
            </c:strRef>
          </c:tx>
          <c:spPr>
            <a:solidFill>
              <a:srgbClr val="0000ff"/>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データシート!$B$57:$P$57</c:f>
              <c:numCache>
                <c:formatCode>General</c:formatCode>
                <c:ptCount val="15"/>
                <c:pt idx="0">
                  <c:v/>
                </c:pt>
                <c:pt idx="1">
                  <c:v/>
                </c:pt>
                <c:pt idx="2">
                  <c:v>5223</c:v>
                </c:pt>
                <c:pt idx="3">
                  <c:v/>
                </c:pt>
                <c:pt idx="4">
                  <c:v/>
                </c:pt>
                <c:pt idx="5">
                  <c:v>5073</c:v>
                </c:pt>
                <c:pt idx="6">
                  <c:v/>
                </c:pt>
                <c:pt idx="7">
                  <c:v/>
                </c:pt>
                <c:pt idx="8">
                  <c:v>4787</c:v>
                </c:pt>
                <c:pt idx="9">
                  <c:v/>
                </c:pt>
                <c:pt idx="10">
                  <c:v/>
                </c:pt>
                <c:pt idx="11">
                  <c:v>4669</c:v>
                </c:pt>
                <c:pt idx="12">
                  <c:v/>
                </c:pt>
                <c:pt idx="13">
                  <c:v/>
                </c:pt>
                <c:pt idx="14">
                  <c:v>4870</c:v>
                </c:pt>
              </c:numCache>
            </c:numRef>
          </c:val>
        </c:ser>
        <c:ser>
          <c:idx val="2"/>
          <c:order val="2"/>
          <c:tx>
            <c:strRef>
              <c:f>データシート!$A$58</c:f>
              <c:strCache>
                <c:ptCount val="1"/>
                <c:pt idx="0">
                  <c:v>充当可能基金</c:v>
                </c:pt>
              </c:strCache>
            </c:strRef>
          </c:tx>
          <c:spPr>
            <a:solidFill>
              <a:srgbClr val="ff00ff"/>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データシート!$B$58:$P$58</c:f>
              <c:numCache>
                <c:formatCode>General</c:formatCode>
                <c:ptCount val="15"/>
                <c:pt idx="0">
                  <c:v/>
                </c:pt>
                <c:pt idx="1">
                  <c:v/>
                </c:pt>
                <c:pt idx="2">
                  <c:v>9791</c:v>
                </c:pt>
                <c:pt idx="3">
                  <c:v/>
                </c:pt>
                <c:pt idx="4">
                  <c:v/>
                </c:pt>
                <c:pt idx="5">
                  <c:v>10997</c:v>
                </c:pt>
                <c:pt idx="6">
                  <c:v/>
                </c:pt>
                <c:pt idx="7">
                  <c:v/>
                </c:pt>
                <c:pt idx="8">
                  <c:v>12152</c:v>
                </c:pt>
                <c:pt idx="9">
                  <c:v/>
                </c:pt>
                <c:pt idx="10">
                  <c:v/>
                </c:pt>
                <c:pt idx="11">
                  <c:v>12493</c:v>
                </c:pt>
                <c:pt idx="12">
                  <c:v/>
                </c:pt>
                <c:pt idx="13">
                  <c:v/>
                </c:pt>
                <c:pt idx="14">
                  <c:v>12746</c:v>
                </c:pt>
              </c:numCache>
            </c:numRef>
          </c:val>
        </c:ser>
        <c:ser>
          <c:idx val="3"/>
          <c:order val="3"/>
          <c:tx>
            <c:strRef>
              <c:f>データシート!$A$59</c:f>
              <c:strCache>
                <c:ptCount val="1"/>
                <c:pt idx="0">
                  <c:v>組合等連結実質赤字額負担見込額</c:v>
                </c:pt>
              </c:strCache>
            </c:strRef>
          </c:tx>
          <c:spPr>
            <a:solidFill>
              <a:srgbClr val="00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データシート!$B$59:$P$59</c:f>
              <c:numCache>
                <c:formatCode>General</c:formatCode>
                <c:ptCount val="15"/>
                <c:pt idx="0">
                  <c:v/>
                </c:pt>
                <c:pt idx="1">
                  <c:v/>
                </c:pt>
                <c:pt idx="2">
                  <c:v/>
                </c:pt>
                <c:pt idx="3">
                  <c:v/>
                </c:pt>
                <c:pt idx="4">
                  <c:v/>
                </c:pt>
                <c:pt idx="5">
                  <c:v/>
                </c:pt>
                <c:pt idx="6">
                  <c:v/>
                </c:pt>
                <c:pt idx="7">
                  <c:v/>
                </c:pt>
                <c:pt idx="8">
                  <c:v/>
                </c:pt>
                <c:pt idx="9">
                  <c:v/>
                </c:pt>
                <c:pt idx="10">
                  <c:v/>
                </c:pt>
                <c:pt idx="11">
                  <c:v/>
                </c:pt>
                <c:pt idx="12">
                  <c:v/>
                </c:pt>
                <c:pt idx="13">
                  <c:v/>
                </c:pt>
                <c:pt idx="14">
                  <c:v/>
                </c:pt>
              </c:numCache>
            </c:numRef>
          </c:val>
        </c:ser>
        <c:ser>
          <c:idx val="4"/>
          <c:order val="4"/>
          <c:tx>
            <c:strRef>
              <c:f>データシート!$A$60</c:f>
              <c:strCache>
                <c:ptCount val="1"/>
                <c:pt idx="0">
                  <c:v>連結実質赤字額</c:v>
                </c:pt>
              </c:strCache>
            </c:strRef>
          </c:tx>
          <c:spPr>
            <a:solidFill>
              <a:srgbClr val="800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データシート!$B$60:$P$60</c:f>
              <c:numCache>
                <c:formatCode>General</c:formatCode>
                <c:ptCount val="15"/>
                <c:pt idx="0">
                  <c:v/>
                </c:pt>
                <c:pt idx="1">
                  <c:v/>
                </c:pt>
                <c:pt idx="2">
                  <c:v/>
                </c:pt>
                <c:pt idx="3">
                  <c:v/>
                </c:pt>
                <c:pt idx="4">
                  <c:v/>
                </c:pt>
                <c:pt idx="5">
                  <c:v/>
                </c:pt>
                <c:pt idx="6">
                  <c:v/>
                </c:pt>
                <c:pt idx="7">
                  <c:v/>
                </c:pt>
                <c:pt idx="8">
                  <c:v/>
                </c:pt>
                <c:pt idx="9">
                  <c:v/>
                </c:pt>
                <c:pt idx="10">
                  <c:v/>
                </c:pt>
                <c:pt idx="11">
                  <c:v/>
                </c:pt>
                <c:pt idx="12">
                  <c:v/>
                </c:pt>
                <c:pt idx="13">
                  <c:v/>
                </c:pt>
                <c:pt idx="14">
                  <c:v/>
                </c:pt>
              </c:numCache>
            </c:numRef>
          </c:val>
        </c:ser>
        <c:ser>
          <c:idx val="5"/>
          <c:order val="5"/>
          <c:tx>
            <c:strRef>
              <c:f>データシート!$A$61</c:f>
              <c:strCache>
                <c:ptCount val="1"/>
                <c:pt idx="0">
                  <c:v>設立法人等の負債額等負担見込額</c:v>
                </c:pt>
              </c:strCache>
            </c:strRef>
          </c:tx>
          <c:spPr>
            <a:solidFill>
              <a:srgbClr val="ffff0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データシート!$B$61:$P$61</c:f>
              <c:numCache>
                <c:formatCode>General</c:formatCode>
                <c:ptCount val="15"/>
                <c:pt idx="0">
                  <c:v>119</c:v>
                </c:pt>
                <c:pt idx="1">
                  <c:v/>
                </c:pt>
                <c:pt idx="2">
                  <c:v/>
                </c:pt>
                <c:pt idx="3">
                  <c:v>49</c:v>
                </c:pt>
                <c:pt idx="4">
                  <c:v/>
                </c:pt>
                <c:pt idx="5">
                  <c:v/>
                </c:pt>
                <c:pt idx="6">
                  <c:v>79</c:v>
                </c:pt>
                <c:pt idx="7">
                  <c:v/>
                </c:pt>
                <c:pt idx="8">
                  <c:v/>
                </c:pt>
                <c:pt idx="9">
                  <c:v>176</c:v>
                </c:pt>
                <c:pt idx="10">
                  <c:v/>
                </c:pt>
                <c:pt idx="11">
                  <c:v/>
                </c:pt>
                <c:pt idx="12">
                  <c:v>48</c:v>
                </c:pt>
                <c:pt idx="13">
                  <c:v/>
                </c:pt>
                <c:pt idx="14">
                  <c:v/>
                </c:pt>
              </c:numCache>
            </c:numRef>
          </c:val>
        </c:ser>
        <c:ser>
          <c:idx val="6"/>
          <c:order val="6"/>
          <c:tx>
            <c:strRef>
              <c:f>データシート!$A$62</c:f>
              <c:strCache>
                <c:ptCount val="1"/>
                <c:pt idx="0">
                  <c:v>退職手当負担見込額</c:v>
                </c:pt>
              </c:strCache>
            </c:strRef>
          </c:tx>
          <c:spPr>
            <a:solidFill>
              <a:srgbClr val="ff660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データシート!$B$62:$P$62</c:f>
              <c:numCache>
                <c:formatCode>General</c:formatCode>
                <c:ptCount val="15"/>
                <c:pt idx="0">
                  <c:v>4282</c:v>
                </c:pt>
                <c:pt idx="1">
                  <c:v/>
                </c:pt>
                <c:pt idx="2">
                  <c:v/>
                </c:pt>
                <c:pt idx="3">
                  <c:v>4313</c:v>
                </c:pt>
                <c:pt idx="4">
                  <c:v/>
                </c:pt>
                <c:pt idx="5">
                  <c:v/>
                </c:pt>
                <c:pt idx="6">
                  <c:v>4353</c:v>
                </c:pt>
                <c:pt idx="7">
                  <c:v/>
                </c:pt>
                <c:pt idx="8">
                  <c:v/>
                </c:pt>
                <c:pt idx="9">
                  <c:v>4513</c:v>
                </c:pt>
                <c:pt idx="10">
                  <c:v/>
                </c:pt>
                <c:pt idx="11">
                  <c:v/>
                </c:pt>
                <c:pt idx="12">
                  <c:v>4369</c:v>
                </c:pt>
                <c:pt idx="13">
                  <c:v/>
                </c:pt>
                <c:pt idx="14">
                  <c:v/>
                </c:pt>
              </c:numCache>
            </c:numRef>
          </c:val>
        </c:ser>
        <c:ser>
          <c:idx val="7"/>
          <c:order val="7"/>
          <c:tx>
            <c:strRef>
              <c:f>データシート!$A$63</c:f>
              <c:strCache>
                <c:ptCount val="1"/>
                <c:pt idx="0">
                  <c:v>組合等負担等見込額</c:v>
                </c:pt>
              </c:strCache>
            </c:strRef>
          </c:tx>
          <c:spPr>
            <a:solidFill>
              <a:srgbClr val="9999ff"/>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データシート!$B$63:$P$63</c:f>
              <c:numCache>
                <c:formatCode>General</c:formatCode>
                <c:ptCount val="15"/>
                <c:pt idx="0">
                  <c:v>293</c:v>
                </c:pt>
                <c:pt idx="1">
                  <c:v/>
                </c:pt>
                <c:pt idx="2">
                  <c:v/>
                </c:pt>
                <c:pt idx="3">
                  <c:v>258</c:v>
                </c:pt>
                <c:pt idx="4">
                  <c:v/>
                </c:pt>
                <c:pt idx="5">
                  <c:v/>
                </c:pt>
                <c:pt idx="6">
                  <c:v>170</c:v>
                </c:pt>
                <c:pt idx="7">
                  <c:v/>
                </c:pt>
                <c:pt idx="8">
                  <c:v/>
                </c:pt>
                <c:pt idx="9">
                  <c:v>139</c:v>
                </c:pt>
                <c:pt idx="10">
                  <c:v/>
                </c:pt>
                <c:pt idx="11">
                  <c:v/>
                </c:pt>
                <c:pt idx="12">
                  <c:v>295</c:v>
                </c:pt>
                <c:pt idx="13">
                  <c:v/>
                </c:pt>
                <c:pt idx="14">
                  <c:v/>
                </c:pt>
              </c:numCache>
            </c:numRef>
          </c:val>
        </c:ser>
        <c:ser>
          <c:idx val="8"/>
          <c:order val="8"/>
          <c:tx>
            <c:strRef>
              <c:f>データシート!$A$64</c:f>
              <c:strCache>
                <c:ptCount val="1"/>
                <c:pt idx="0">
                  <c:v>公営企業債等繰入見込額</c:v>
                </c:pt>
              </c:strCache>
            </c:strRef>
          </c:tx>
          <c:spPr>
            <a:solidFill>
              <a:srgbClr val="00800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データシート!$B$64:$P$64</c:f>
              <c:numCache>
                <c:formatCode>General</c:formatCode>
                <c:ptCount val="15"/>
                <c:pt idx="0">
                  <c:v>13466</c:v>
                </c:pt>
                <c:pt idx="1">
                  <c:v/>
                </c:pt>
                <c:pt idx="2">
                  <c:v/>
                </c:pt>
                <c:pt idx="3">
                  <c:v>13445</c:v>
                </c:pt>
                <c:pt idx="4">
                  <c:v/>
                </c:pt>
                <c:pt idx="5">
                  <c:v/>
                </c:pt>
                <c:pt idx="6">
                  <c:v>12686</c:v>
                </c:pt>
                <c:pt idx="7">
                  <c:v/>
                </c:pt>
                <c:pt idx="8">
                  <c:v/>
                </c:pt>
                <c:pt idx="9">
                  <c:v>12154</c:v>
                </c:pt>
                <c:pt idx="10">
                  <c:v/>
                </c:pt>
                <c:pt idx="11">
                  <c:v/>
                </c:pt>
                <c:pt idx="12">
                  <c:v>11662</c:v>
                </c:pt>
                <c:pt idx="13">
                  <c:v/>
                </c:pt>
                <c:pt idx="14">
                  <c:v/>
                </c:pt>
              </c:numCache>
            </c:numRef>
          </c:val>
        </c:ser>
        <c:ser>
          <c:idx val="9"/>
          <c:order val="9"/>
          <c:tx>
            <c:strRef>
              <c:f>データシート!$A$65</c:f>
              <c:strCache>
                <c:ptCount val="1"/>
                <c:pt idx="0">
                  <c:v>債務負担行為に基づく支出予定額</c:v>
                </c:pt>
              </c:strCache>
            </c:strRef>
          </c:tx>
          <c:spPr>
            <a:solidFill>
              <a:srgbClr val="00ffff"/>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データシート!$B$65:$P$65</c:f>
              <c:numCache>
                <c:formatCode>General</c:formatCode>
                <c:ptCount val="15"/>
                <c:pt idx="0">
                  <c:v>4</c:v>
                </c:pt>
                <c:pt idx="1">
                  <c:v/>
                </c:pt>
                <c:pt idx="2">
                  <c:v/>
                </c:pt>
                <c:pt idx="3">
                  <c:v>1</c:v>
                </c:pt>
                <c:pt idx="4">
                  <c:v/>
                </c:pt>
                <c:pt idx="5">
                  <c:v/>
                </c:pt>
                <c:pt idx="6">
                  <c:v/>
                </c:pt>
                <c:pt idx="7">
                  <c:v/>
                </c:pt>
                <c:pt idx="8">
                  <c:v/>
                </c:pt>
                <c:pt idx="9">
                  <c:v/>
                </c:pt>
                <c:pt idx="10">
                  <c:v/>
                </c:pt>
                <c:pt idx="11">
                  <c:v/>
                </c:pt>
                <c:pt idx="12">
                  <c:v/>
                </c:pt>
                <c:pt idx="13">
                  <c:v/>
                </c:pt>
                <c:pt idx="14">
                  <c:v/>
                </c:pt>
              </c:numCache>
            </c:numRef>
          </c:val>
        </c:ser>
        <c:ser>
          <c:idx val="10"/>
          <c:order val="10"/>
          <c:tx>
            <c:strRef>
              <c:f>データシート!$A$66</c:f>
              <c:strCache>
                <c:ptCount val="1"/>
                <c:pt idx="0">
                  <c:v>一般会計等に係る地方債の現在高</c:v>
                </c:pt>
              </c:strCache>
            </c:strRef>
          </c:tx>
          <c:spPr>
            <a:solidFill>
              <a:srgbClr val="ff8080"/>
            </a:solidFill>
            <a:ln w="3240">
              <a:solidFill>
                <a:srgbClr val="000000"/>
              </a:solidFill>
              <a:round/>
            </a:ln>
          </c:spPr>
          <c:invertIfNegative val="0"/>
          <c:dLbls>
            <c:dLblPos val="ct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データシート!$B$66:$P$66</c:f>
              <c:numCache>
                <c:formatCode>General</c:formatCode>
                <c:ptCount val="15"/>
                <c:pt idx="0">
                  <c:v>40363</c:v>
                </c:pt>
                <c:pt idx="1">
                  <c:v/>
                </c:pt>
                <c:pt idx="2">
                  <c:v/>
                </c:pt>
                <c:pt idx="3">
                  <c:v>40152</c:v>
                </c:pt>
                <c:pt idx="4">
                  <c:v/>
                </c:pt>
                <c:pt idx="5">
                  <c:v/>
                </c:pt>
                <c:pt idx="6">
                  <c:v>38089</c:v>
                </c:pt>
                <c:pt idx="7">
                  <c:v/>
                </c:pt>
                <c:pt idx="8">
                  <c:v/>
                </c:pt>
                <c:pt idx="9">
                  <c:v>35903</c:v>
                </c:pt>
                <c:pt idx="10">
                  <c:v/>
                </c:pt>
                <c:pt idx="11">
                  <c:v/>
                </c:pt>
                <c:pt idx="12">
                  <c:v>33866</c:v>
                </c:pt>
                <c:pt idx="13">
                  <c:v/>
                </c:pt>
                <c:pt idx="14">
                  <c:v/>
                </c:pt>
              </c:numCache>
            </c:numRef>
          </c:val>
        </c:ser>
        <c:gapWidth val="100"/>
        <c:overlap val="100"/>
        <c:axId val="14974502"/>
        <c:axId val="38311859"/>
      </c:barChart>
      <c:lineChart>
        <c:grouping val="stacked"/>
        <c:ser>
          <c:idx val="11"/>
          <c:order val="11"/>
          <c:tx>
            <c:strRef>
              <c:f>データシート!$A$67</c:f>
              <c:strCache>
                <c:ptCount val="1"/>
                <c:pt idx="0">
                  <c:v>将来負担比率の分子</c:v>
                </c:pt>
              </c:strCache>
            </c:strRef>
          </c:tx>
          <c:spPr>
            <a:solidFill>
              <a:srgbClr val="ff0000"/>
            </a:solidFill>
            <a:ln w="38160">
              <a:solidFill>
                <a:srgbClr val="ff0000"/>
              </a:solidFill>
              <a:round/>
            </a:ln>
          </c:spPr>
          <c:marker>
            <c:symbol val="circle"/>
            <c:size val="15"/>
            <c:spPr>
              <a:solidFill>
                <a:srgbClr val="ff0000"/>
              </a:solidFill>
            </c:spPr>
          </c:marker>
          <c:dLbls>
            <c:dLblPos val="r"/>
            <c:showLegendKey val="0"/>
            <c:showVal val="0"/>
            <c:showCatName val="0"/>
            <c:showSerName val="0"/>
            <c:showPercent val="0"/>
            <c:showLeaderLines val="0"/>
          </c:dLbls>
          <c:cat>
            <c:strRef>
              <c:f>データシート!$B$54:$P$55</c:f>
              <c:strCache>
                <c:ptCount val="30"/>
                <c:pt idx="0">
                  <c:v>R02</c:v>
                </c:pt>
                <c:pt idx="1">
                  <c:v>将来負担額</c:v>
                </c:pt>
                <c:pt idx="2">
                  <c:v/>
                </c:pt>
                <c:pt idx="3">
                  <c:v/>
                </c:pt>
                <c:pt idx="4">
                  <c:v/>
                </c:pt>
                <c:pt idx="5">
                  <c:v>充当可能財源等</c:v>
                </c:pt>
                <c:pt idx="6">
                  <c:v>R03</c:v>
                </c:pt>
                <c:pt idx="7">
                  <c:v>将来負担額</c:v>
                </c:pt>
                <c:pt idx="8">
                  <c:v/>
                </c:pt>
                <c:pt idx="9">
                  <c:v/>
                </c:pt>
                <c:pt idx="10">
                  <c:v/>
                </c:pt>
                <c:pt idx="11">
                  <c:v>充当可能財源等</c:v>
                </c:pt>
                <c:pt idx="12">
                  <c:v>R04</c:v>
                </c:pt>
                <c:pt idx="13">
                  <c:v>将来負担額</c:v>
                </c:pt>
                <c:pt idx="14">
                  <c:v/>
                </c:pt>
                <c:pt idx="15">
                  <c:v/>
                </c:pt>
                <c:pt idx="16">
                  <c:v/>
                </c:pt>
                <c:pt idx="17">
                  <c:v>充当可能財源等</c:v>
                </c:pt>
                <c:pt idx="18">
                  <c:v>R05</c:v>
                </c:pt>
                <c:pt idx="19">
                  <c:v>将来負担額</c:v>
                </c:pt>
                <c:pt idx="20">
                  <c:v/>
                </c:pt>
                <c:pt idx="21">
                  <c:v/>
                </c:pt>
                <c:pt idx="22">
                  <c:v/>
                </c:pt>
                <c:pt idx="23">
                  <c:v>充当可能財源等</c:v>
                </c:pt>
                <c:pt idx="24">
                  <c:v>R06</c:v>
                </c:pt>
                <c:pt idx="25">
                  <c:v>将来負担額</c:v>
                </c:pt>
                <c:pt idx="26">
                  <c:v/>
                </c:pt>
                <c:pt idx="27">
                  <c:v/>
                </c:pt>
                <c:pt idx="28">
                  <c:v/>
                </c:pt>
                <c:pt idx="29">
                  <c:v>充当可能財源等</c:v>
                </c:pt>
              </c:strCache>
            </c:strRef>
          </c:cat>
          <c:val>
            <c:numRef>
              <c:f>データシート!$B$67:$P$67</c:f>
              <c:numCache>
                <c:formatCode>General</c:formatCode>
                <c:ptCount val="15"/>
                <c:pt idx="0">
                  <c:v/>
                </c:pt>
                <c:pt idx="1">
                  <c:v>9209</c:v>
                </c:pt>
                <c:pt idx="2">
                  <c:v/>
                </c:pt>
                <c:pt idx="3">
                  <c:v/>
                </c:pt>
                <c:pt idx="4">
                  <c:v>8798</c:v>
                </c:pt>
                <c:pt idx="5">
                  <c:v/>
                </c:pt>
                <c:pt idx="6">
                  <c:v/>
                </c:pt>
                <c:pt idx="7">
                  <c:v>7012</c:v>
                </c:pt>
                <c:pt idx="8">
                  <c:v/>
                </c:pt>
                <c:pt idx="9">
                  <c:v/>
                </c:pt>
                <c:pt idx="10">
                  <c:v>6247</c:v>
                </c:pt>
                <c:pt idx="11">
                  <c:v/>
                </c:pt>
                <c:pt idx="12">
                  <c:v/>
                </c:pt>
                <c:pt idx="13">
                  <c:v>5051</c:v>
                </c:pt>
                <c:pt idx="14">
                  <c:v/>
                </c:pt>
              </c:numCache>
            </c:numRef>
          </c:val>
          <c:smooth val="0"/>
        </c:ser>
        <c:hiLowLines>
          <c:spPr>
            <a:ln>
              <a:noFill/>
            </a:ln>
          </c:spPr>
        </c:hiLowLines>
        <c:marker val="1"/>
        <c:axId val="38125730"/>
        <c:axId val="36753658"/>
      </c:lineChart>
      <c:catAx>
        <c:axId val="14974502"/>
        <c:scaling>
          <c:orientation val="minMax"/>
        </c:scaling>
        <c:delete val="0"/>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38311859"/>
        <c:crosses val="autoZero"/>
        <c:auto val="1"/>
        <c:lblAlgn val="ctr"/>
        <c:lblOffset val="100"/>
      </c:catAx>
      <c:valAx>
        <c:axId val="38311859"/>
        <c:scaling>
          <c:orientation val="minMax"/>
        </c:scaling>
        <c:delete val="0"/>
        <c:axPos val="l"/>
        <c:majorGridlines>
          <c:spPr>
            <a:ln w="3240">
              <a:solidFill>
                <a:srgbClr val="000000"/>
              </a:solidFill>
              <a:round/>
            </a:ln>
          </c:spPr>
        </c:majorGridlines>
        <c:numFmt formatCode="#,##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14974502"/>
        <c:crosses val="autoZero"/>
        <c:crossBetween val="midCat"/>
      </c:valAx>
      <c:catAx>
        <c:axId val="38125730"/>
        <c:scaling>
          <c:orientation val="minMax"/>
        </c:scaling>
        <c:delete val="1"/>
        <c:axPos val="b"/>
        <c:numFmt formatCode="General" sourceLinked="1"/>
        <c:majorTickMark val="none"/>
        <c:minorTickMark val="none"/>
        <c:tickLblPos val="low"/>
        <c:spPr>
          <a:ln w="3240">
            <a:solidFill>
              <a:srgbClr val="000000"/>
            </a:solidFill>
            <a:round/>
          </a:ln>
        </c:spPr>
        <c:txPr>
          <a:bodyPr/>
          <a:p>
            <a:pPr>
              <a:defRPr b="1" sz="1400" spc="-1" strike="noStrike">
                <a:solidFill>
                  <a:srgbClr val="000000"/>
                </a:solidFill>
                <a:uFill>
                  <a:solidFill>
                    <a:srgbClr val="ffffff"/>
                  </a:solidFill>
                </a:uFill>
                <a:latin typeface="ＭＳ ゴシック"/>
                <a:ea typeface="ＭＳ ゴシック"/>
              </a:defRPr>
            </a:pPr>
          </a:p>
        </c:txPr>
        <c:crossAx val="36753658"/>
        <c:crosses val="autoZero"/>
        <c:auto val="1"/>
        <c:lblAlgn val="ctr"/>
        <c:lblOffset val="100"/>
      </c:catAx>
      <c:valAx>
        <c:axId val="36753658"/>
        <c:scaling>
          <c:orientation val="minMax"/>
        </c:scaling>
        <c:delete val="1"/>
        <c:axPos val="l"/>
        <c:majorGridlines>
          <c:spPr>
            <a:ln w="3240">
              <a:solidFill>
                <a:srgbClr val="000000"/>
              </a:solidFill>
              <a:round/>
            </a:ln>
          </c:spPr>
        </c:majorGridlines>
        <c:numFmt formatCode="#,##0\ " sourceLinked="0"/>
        <c:majorTickMark val="in"/>
        <c:minorTickMark val="none"/>
        <c:tickLblPos val="nextTo"/>
        <c:spPr>
          <a:ln w="3240">
            <a:solidFill>
              <a:srgbClr val="000000"/>
            </a:solidFill>
            <a:round/>
          </a:ln>
        </c:spPr>
        <c:txPr>
          <a:bodyPr/>
          <a:p>
            <a:pPr>
              <a:defRPr b="0" sz="1400" spc="-1" strike="noStrike">
                <a:solidFill>
                  <a:srgbClr val="000000"/>
                </a:solidFill>
                <a:uFill>
                  <a:solidFill>
                    <a:srgbClr val="ffffff"/>
                  </a:solidFill>
                </a:uFill>
                <a:latin typeface="ＭＳ ゴシック"/>
                <a:ea typeface="ＭＳ ゴシック"/>
              </a:defRPr>
            </a:pPr>
          </a:p>
        </c:txPr>
        <c:crossAx val="38125730"/>
        <c:crosses val="autoZero"/>
        <c:crossBetween val="midCat"/>
      </c:valAx>
      <c:spPr>
        <a:solidFill>
          <a:srgbClr val="ffffff"/>
        </a:solidFill>
        <a:ln w="25560">
          <a:noFill/>
        </a:ln>
      </c:spPr>
    </c:plotArea>
    <c:plotVisOnly val="1"/>
    <c:dispBlanksAs val="zero"/>
  </c:chart>
  <c:spPr>
    <a:noFill/>
    <a:ln w="9360">
      <a:noFill/>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106515828763651"/>
          <c:y val="0.0777252166706951"/>
          <c:w val="0.891203170360813"/>
          <c:h val="0.858602948793205"/>
        </c:manualLayout>
      </c:layout>
      <c:barChart>
        <c:barDir val="col"/>
        <c:grouping val="stacked"/>
        <c:varyColors val="0"/>
        <c:ser>
          <c:idx val="0"/>
          <c:order val="0"/>
          <c:tx>
            <c:strRef>
              <c:f>データシート!$A$72</c:f>
              <c:strCache>
                <c:ptCount val="1"/>
                <c:pt idx="0">
                  <c:v>財政調整基金</c:v>
                </c:pt>
              </c:strCache>
            </c:strRef>
          </c:tx>
          <c:spPr>
            <a:ln w="3240">
              <a:noFill/>
            </a:ln>
          </c:spPr>
          <c:invertIfNegative val="0"/>
          <c:dLbls>
            <c:dLblPos val="ctr"/>
            <c:showLegendKey val="0"/>
            <c:showVal val="0"/>
            <c:showCatName val="0"/>
            <c:showSerName val="0"/>
            <c:showPercent val="0"/>
            <c:showLeaderLines val="0"/>
          </c:dLbls>
          <c:cat>
            <c:strRef>
              <c:f>データシート!$B$71:$D$71</c:f>
              <c:strCache>
                <c:ptCount val="3"/>
                <c:pt idx="0">
                  <c:v>R04</c:v>
                </c:pt>
                <c:pt idx="1">
                  <c:v>R05</c:v>
                </c:pt>
                <c:pt idx="2">
                  <c:v>R06</c:v>
                </c:pt>
              </c:strCache>
            </c:strRef>
          </c:cat>
          <c:val>
            <c:numRef>
              <c:f>データシート!$B$72:$D$72</c:f>
              <c:numCache>
                <c:formatCode>General</c:formatCode>
                <c:ptCount val="3"/>
                <c:pt idx="0">
                  <c:v>4804</c:v>
                </c:pt>
                <c:pt idx="1">
                  <c:v>4798</c:v>
                </c:pt>
                <c:pt idx="2">
                  <c:v>4631</c:v>
                </c:pt>
              </c:numCache>
            </c:numRef>
          </c:val>
        </c:ser>
        <c:ser>
          <c:idx val="1"/>
          <c:order val="1"/>
          <c:tx>
            <c:strRef>
              <c:f>データシート!$A$73</c:f>
              <c:strCache>
                <c:ptCount val="1"/>
                <c:pt idx="0">
                  <c:v>減債基金</c:v>
                </c:pt>
              </c:strCache>
            </c:strRef>
          </c:tx>
          <c:spPr>
            <a:ln w="3240">
              <a:noFill/>
            </a:ln>
          </c:spPr>
          <c:invertIfNegative val="0"/>
          <c:dLbls>
            <c:dLblPos val="ctr"/>
            <c:showLegendKey val="0"/>
            <c:showVal val="0"/>
            <c:showCatName val="0"/>
            <c:showSerName val="0"/>
            <c:showPercent val="0"/>
            <c:showLeaderLines val="0"/>
          </c:dLbls>
          <c:cat>
            <c:strRef>
              <c:f>データシート!$B$71:$D$71</c:f>
              <c:strCache>
                <c:ptCount val="3"/>
                <c:pt idx="0">
                  <c:v>R04</c:v>
                </c:pt>
                <c:pt idx="1">
                  <c:v>R05</c:v>
                </c:pt>
                <c:pt idx="2">
                  <c:v>R06</c:v>
                </c:pt>
              </c:strCache>
            </c:strRef>
          </c:cat>
          <c:val>
            <c:numRef>
              <c:f>データシート!$B$73:$D$73</c:f>
              <c:numCache>
                <c:formatCode>General</c:formatCode>
                <c:ptCount val="3"/>
                <c:pt idx="0">
                  <c:v>1194</c:v>
                </c:pt>
                <c:pt idx="1">
                  <c:v>1122</c:v>
                </c:pt>
                <c:pt idx="2">
                  <c:v>1150</c:v>
                </c:pt>
              </c:numCache>
            </c:numRef>
          </c:val>
        </c:ser>
        <c:ser>
          <c:idx val="2"/>
          <c:order val="2"/>
          <c:tx>
            <c:strRef>
              <c:f>データシート!$A$74</c:f>
              <c:strCache>
                <c:ptCount val="1"/>
                <c:pt idx="0">
                  <c:v>その他特定目的基金</c:v>
                </c:pt>
              </c:strCache>
            </c:strRef>
          </c:tx>
          <c:spPr>
            <a:solidFill>
              <a:srgbClr val="2e75b6"/>
            </a:solidFill>
            <a:ln>
              <a:noFill/>
            </a:ln>
          </c:spPr>
          <c:invertIfNegative val="0"/>
          <c:dLbls>
            <c:dLblPos val="ctr"/>
            <c:showLegendKey val="0"/>
            <c:showVal val="0"/>
            <c:showCatName val="0"/>
            <c:showSerName val="0"/>
            <c:showPercent val="0"/>
            <c:showLeaderLines val="0"/>
          </c:dLbls>
          <c:cat>
            <c:strRef>
              <c:f>データシート!$B$71:$D$71</c:f>
              <c:strCache>
                <c:ptCount val="3"/>
                <c:pt idx="0">
                  <c:v>R04</c:v>
                </c:pt>
                <c:pt idx="1">
                  <c:v>R05</c:v>
                </c:pt>
                <c:pt idx="2">
                  <c:v>R06</c:v>
                </c:pt>
              </c:strCache>
            </c:strRef>
          </c:cat>
          <c:val>
            <c:numRef>
              <c:f>データシート!$B$74:$D$74</c:f>
              <c:numCache>
                <c:formatCode>General</c:formatCode>
                <c:ptCount val="3"/>
                <c:pt idx="0">
                  <c:v>4096</c:v>
                </c:pt>
                <c:pt idx="1">
                  <c:v>4209</c:v>
                </c:pt>
                <c:pt idx="2">
                  <c:v>3922</c:v>
                </c:pt>
              </c:numCache>
            </c:numRef>
          </c:val>
        </c:ser>
        <c:gapWidth val="120"/>
        <c:overlap val="100"/>
        <c:axId val="97266923"/>
        <c:axId val="16846559"/>
      </c:barChart>
      <c:catAx>
        <c:axId val="97266923"/>
        <c:scaling>
          <c:orientation val="minMax"/>
        </c:scaling>
        <c:delete val="0"/>
        <c:axPos val="b"/>
        <c:numFmt formatCode="General" sourceLinked="1"/>
        <c:majorTickMark val="none"/>
        <c:minorTickMark val="none"/>
        <c:tickLblPos val="low"/>
        <c:spPr>
          <a:ln w="3240">
            <a:solidFill>
              <a:srgbClr val="000000"/>
            </a:solidFill>
            <a:round/>
          </a:ln>
        </c:spPr>
        <c:txPr>
          <a:bodyPr/>
          <a:p>
            <a:pPr>
              <a:defRPr b="1" sz="1600" spc="-1" strike="noStrike">
                <a:solidFill>
                  <a:srgbClr val="000000"/>
                </a:solidFill>
                <a:uFill>
                  <a:solidFill>
                    <a:srgbClr val="ffffff"/>
                  </a:solidFill>
                </a:uFill>
                <a:latin typeface="ＭＳ ゴシック"/>
                <a:ea typeface="ＭＳ ゴシック"/>
              </a:defRPr>
            </a:pPr>
          </a:p>
        </c:txPr>
        <c:crossAx val="16846559"/>
        <c:crosses val="autoZero"/>
        <c:auto val="1"/>
        <c:lblAlgn val="ctr"/>
        <c:lblOffset val="100"/>
      </c:catAx>
      <c:valAx>
        <c:axId val="16846559"/>
        <c:scaling>
          <c:orientation val="minMax"/>
        </c:scaling>
        <c:delete val="0"/>
        <c:axPos val="l"/>
        <c:majorGridlines>
          <c:spPr>
            <a:ln w="3240">
              <a:solidFill>
                <a:srgbClr val="000000"/>
              </a:solidFill>
              <a:round/>
            </a:ln>
          </c:spPr>
        </c:majorGridlines>
        <c:numFmt formatCode="#,##0;&quot;▲ &quot;#,##0" sourceLinked="0"/>
        <c:majorTickMark val="in"/>
        <c:minorTickMark val="none"/>
        <c:tickLblPos val="nextTo"/>
        <c:spPr>
          <a:ln w="3240">
            <a:solidFill>
              <a:srgbClr val="000000"/>
            </a:solidFill>
            <a:round/>
          </a:ln>
        </c:spPr>
        <c:txPr>
          <a:bodyPr/>
          <a:p>
            <a:pPr>
              <a:defRPr b="0" sz="1600" spc="-1" strike="noStrike">
                <a:solidFill>
                  <a:srgbClr val="000000"/>
                </a:solidFill>
                <a:uFill>
                  <a:solidFill>
                    <a:srgbClr val="ffffff"/>
                  </a:solidFill>
                </a:uFill>
                <a:latin typeface="ＭＳ ゴシック"/>
                <a:ea typeface="ＭＳ ゴシック"/>
              </a:defRPr>
            </a:pPr>
          </a:p>
        </c:txPr>
        <c:crossAx val="97266923"/>
        <c:crosses val="autoZero"/>
        <c:crossBetween val="midCat"/>
      </c:valAx>
      <c:spPr>
        <a:solidFill>
          <a:srgbClr val="ffffff"/>
        </a:solidFill>
        <a:ln w="25560">
          <a:noFill/>
        </a:ln>
      </c:spPr>
    </c:plotArea>
    <c:plotVisOnly val="1"/>
    <c:dispBlanksAs val="zero"/>
  </c:chart>
  <c:spPr>
    <a:noFill/>
    <a:ln w="9360">
      <a:noFill/>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108101946838098"/>
          <c:y val="0.0492038632210911"/>
          <c:w val="0.857703004604933"/>
          <c:h val="0.779430957974419"/>
        </c:manualLayout>
      </c:layout>
      <c:scatterChart>
        <c:scatterStyle val="lineMarker"/>
        <c:varyColors val="0"/>
        <c:ser>
          <c:idx val="0"/>
          <c:order val="0"/>
          <c:tx>
            <c:strRef>
              <c:f>label 0</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Lbls>
            <c:dLbl>
              <c:idx val="0"/>
              <c:dLblPos val="t"/>
              <c:showLegendKey val="0"/>
              <c:showVal val="1"/>
              <c:showCatName val="0"/>
              <c:showSerName val="0"/>
              <c:showPercent val="0"/>
            </c:dLbl>
            <c:dLbl>
              <c:idx val="1"/>
              <c:dLblPos val="t"/>
              <c:showLegendKey val="0"/>
              <c:showVal val="1"/>
              <c:showCatName val="0"/>
              <c:showSerName val="0"/>
              <c:showPercent val="0"/>
            </c:dLbl>
            <c:dLbl>
              <c:idx val="2"/>
              <c:dLblPos val="t"/>
              <c:showLegendKey val="0"/>
              <c:showVal val="1"/>
              <c:showCatName val="0"/>
              <c:showSerName val="0"/>
              <c:showPercent val="0"/>
            </c:dLbl>
            <c:dLbl>
              <c:idx val="3"/>
              <c:dLblPos val="t"/>
              <c:showLegendKey val="0"/>
              <c:showVal val="1"/>
              <c:showCatName val="0"/>
              <c:showSerName val="0"/>
              <c:showPercent val="0"/>
            </c:dLbl>
            <c:dLbl>
              <c:idx val="4"/>
              <c:dLblPos val="t"/>
              <c:showLegendKey val="0"/>
              <c:showVal val="1"/>
              <c:showCatName val="0"/>
              <c:showSerName val="0"/>
              <c:showPercent val="0"/>
            </c:dLbl>
            <c:dLblPos val="t"/>
            <c:showLegendKey val="0"/>
            <c:showVal val="1"/>
            <c:showCatName val="0"/>
            <c:showSerName val="0"/>
            <c:showPercent val="0"/>
            <c:showLeaderLines val="0"/>
          </c:dLbls>
          <c:xVal>
            <c:numRef>
              <c:f>1</c:f>
              <c:numCache>
                <c:formatCode>General</c:formatCode>
                <c:ptCount val="5"/>
                <c:pt idx="0">
                  <c:v>57.9</c:v>
                </c:pt>
                <c:pt idx="1">
                  <c:v>57.7</c:v>
                </c:pt>
                <c:pt idx="2">
                  <c:v>59.1</c:v>
                </c:pt>
                <c:pt idx="3">
                  <c:v>64.7</c:v>
                </c:pt>
                <c:pt idx="4">
                  <c:v>70.5</c:v>
                </c:pt>
              </c:numCache>
            </c:numRef>
          </c:xVal>
          <c:yVal>
            <c:numRef>
              <c:f>0</c:f>
              <c:numCache>
                <c:formatCode>General</c:formatCode>
                <c:ptCount val="5"/>
                <c:pt idx="0">
                  <c:v>58.6</c:v>
                </c:pt>
                <c:pt idx="1">
                  <c:v>54.1</c:v>
                </c:pt>
                <c:pt idx="2">
                  <c:v>43.7</c:v>
                </c:pt>
                <c:pt idx="3">
                  <c:v>37.6</c:v>
                </c:pt>
                <c:pt idx="4">
                  <c:v>29.3</c:v>
                </c:pt>
              </c:numCache>
            </c:numRef>
          </c:yVal>
          <c:smooth val="0"/>
        </c:ser>
        <c:ser>
          <c:idx val="1"/>
          <c:order val="1"/>
          <c:tx>
            <c:strRef>
              <c:f>label 2</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Lbls>
            <c:dLbl>
              <c:idx val="0"/>
              <c:dLblPos val="t"/>
              <c:showLegendKey val="0"/>
              <c:showVal val="0"/>
              <c:showCatName val="0"/>
              <c:showSerName val="0"/>
              <c:showPercent val="0"/>
            </c:dLbl>
            <c:dLbl>
              <c:idx val="1"/>
              <c:dLblPos val="t"/>
              <c:showLegendKey val="0"/>
              <c:showVal val="0"/>
              <c:showCatName val="0"/>
              <c:showSerName val="0"/>
              <c:showPercent val="0"/>
            </c:dLbl>
            <c:dLbl>
              <c:idx val="2"/>
              <c:dLblPos val="t"/>
              <c:showLegendKey val="0"/>
              <c:showVal val="0"/>
              <c:showCatName val="0"/>
              <c:showSerName val="0"/>
              <c:showPercent val="0"/>
            </c:dLbl>
            <c:dLbl>
              <c:idx val="3"/>
              <c:dLblPos val="t"/>
              <c:showLegendKey val="0"/>
              <c:showVal val="0"/>
              <c:showCatName val="0"/>
              <c:showSerName val="0"/>
              <c:showPercent val="0"/>
            </c:dLbl>
            <c:dLbl>
              <c:idx val="4"/>
              <c:dLblPos val="t"/>
              <c:showLegendKey val="0"/>
              <c:showVal val="0"/>
              <c:showCatName val="0"/>
              <c:showSerName val="0"/>
              <c:showPercent val="0"/>
            </c:dLbl>
            <c:dLblPos val="t"/>
            <c:showLegendKey val="0"/>
            <c:showVal val="1"/>
            <c:showCatName val="0"/>
            <c:showSerName val="0"/>
            <c:showPercent val="0"/>
            <c:showLeaderLines val="0"/>
          </c:dLbls>
          <c:xVal>
            <c:numRef>
              <c:f>3</c:f>
              <c:numCache>
                <c:formatCode>General</c:formatCode>
                <c:ptCount val="5"/>
                <c:pt idx="0">
                  <c:v>61</c:v>
                </c:pt>
                <c:pt idx="1">
                  <c:v>62.2</c:v>
                </c:pt>
                <c:pt idx="2">
                  <c:v>63.2</c:v>
                </c:pt>
                <c:pt idx="3">
                  <c:v>64.6</c:v>
                </c:pt>
                <c:pt idx="4">
                  <c:v>65.9</c:v>
                </c:pt>
              </c:numCache>
            </c:numRef>
          </c:xVal>
          <c:yVal>
            <c:numRef>
              <c:f>2</c:f>
              <c:numCache>
                <c:formatCode>General</c:formatCode>
                <c:ptCount val="5"/>
                <c:pt idx="0">
                  <c:v>25.1</c:v>
                </c:pt>
                <c:pt idx="1">
                  <c:v>18</c:v>
                </c:pt>
                <c:pt idx="2">
                  <c:v>12.7</c:v>
                </c:pt>
                <c:pt idx="3">
                  <c:v>10</c:v>
                </c:pt>
                <c:pt idx="4">
                  <c:v>6</c:v>
                </c:pt>
              </c:numCache>
            </c:numRef>
          </c:yVal>
          <c:smooth val="0"/>
        </c:ser>
        <c:axId val="63837452"/>
        <c:axId val="6931081"/>
      </c:scatterChart>
      <c:valAx>
        <c:axId val="63837452"/>
        <c:scaling>
          <c:orientation val="maxMin"/>
          <c:max val="80"/>
          <c:min val="50"/>
        </c:scaling>
        <c:delete val="0"/>
        <c:axPos val="b"/>
        <c:title>
          <c:tx>
            <c:rich>
              <a:bodyPr rot="0"/>
              <a:lstStyle/>
              <a:p>
                <a:pPr>
                  <a:defRPr b="0" sz="1050" spc="-1" strike="noStrike">
                    <a:solidFill>
                      <a:srgbClr val="000000"/>
                    </a:solidFill>
                    <a:uFill>
                      <a:solidFill>
                        <a:srgbClr val="ffffff"/>
                      </a:solidFill>
                    </a:uFill>
                    <a:latin typeface="Calibri"/>
                  </a:defRPr>
                </a:pPr>
                <a:r>
                  <a:rPr b="0" sz="1050" spc="-1" strike="noStrike">
                    <a:solidFill>
                      <a:srgbClr val="000000"/>
                    </a:solidFill>
                    <a:uFill>
                      <a:solidFill>
                        <a:srgbClr val="ffffff"/>
                      </a:solidFill>
                    </a:uFill>
                    <a:latin typeface="Calibri"/>
                  </a:rPr>
                  <a:t>有形固定資産減価償却率</a:t>
                </a:r>
              </a:p>
            </c:rich>
          </c:tx>
          <c:layout>
            <c:manualLayout>
              <c:xMode val="edge"/>
              <c:yMode val="edge"/>
              <c:x val="0.413395340354717"/>
              <c:y val="0.907856956408248"/>
            </c:manualLayout>
          </c:layout>
          <c:overlay val="0"/>
        </c:title>
        <c:numFmt formatCode="#,##0.0;&quot;▲ &quot;#,##0.0" sourceLinked="0"/>
        <c:majorTickMark val="none"/>
        <c:minorTickMark val="none"/>
        <c:tickLblPos val="high"/>
        <c:spPr>
          <a:ln w="6480">
            <a:noFill/>
          </a:ln>
        </c:spPr>
        <c:txPr>
          <a:bodyPr/>
          <a:p>
            <a:pPr>
              <a:defRPr b="0" sz="800" spc="-1" strike="noStrike">
                <a:solidFill>
                  <a:srgbClr val="000000"/>
                </a:solidFill>
                <a:uFill>
                  <a:solidFill>
                    <a:srgbClr val="ffffff"/>
                  </a:solidFill>
                </a:uFill>
                <a:latin typeface="ＭＳ Ｐゴシック"/>
                <a:ea typeface="ＭＳ Ｐゴシック"/>
              </a:defRPr>
            </a:pPr>
          </a:p>
        </c:txPr>
        <c:crossAx val="6931081"/>
        <c:crosses val="autoZero"/>
        <c:crossBetween val="midCat"/>
      </c:valAx>
      <c:valAx>
        <c:axId val="6931081"/>
        <c:scaling>
          <c:orientation val="maxMin"/>
          <c:max val="70"/>
          <c:min val="-10"/>
        </c:scaling>
        <c:delete val="0"/>
        <c:axPos val="l"/>
        <c:majorGridlines>
          <c:spPr>
            <a:ln w="6480">
              <a:solidFill>
                <a:srgbClr val="c0c0c0"/>
              </a:solidFill>
              <a:round/>
            </a:ln>
          </c:spPr>
        </c:majorGridlines>
        <c:title>
          <c:tx>
            <c:rich>
              <a:bodyPr vert="wordArtVert" rot="0"/>
              <a:lstStyle/>
              <a:p>
                <a:pPr>
                  <a:defRPr b="0" sz="1050" spc="-1" strike="noStrike">
                    <a:solidFill>
                      <a:srgbClr val="000000"/>
                    </a:solidFill>
                    <a:uFill>
                      <a:solidFill>
                        <a:srgbClr val="ffffff"/>
                      </a:solidFill>
                    </a:uFill>
                    <a:latin typeface="Calibri"/>
                  </a:defRPr>
                </a:pPr>
                <a:r>
                  <a:rPr b="0" sz="1050" spc="-1" strike="noStrike">
                    <a:solidFill>
                      <a:srgbClr val="000000"/>
                    </a:solidFill>
                    <a:uFill>
                      <a:solidFill>
                        <a:srgbClr val="ffffff"/>
                      </a:solidFill>
                    </a:uFill>
                    <a:latin typeface="Calibri"/>
                  </a:rPr>
                  <a:t>将来負担比率</a:t>
                </a:r>
              </a:p>
            </c:rich>
          </c:tx>
          <c:layout>
            <c:manualLayout>
              <c:xMode val="edge"/>
              <c:yMode val="edge"/>
              <c:x val="0.0180549856380796"/>
              <c:y val="0.250717828243279"/>
            </c:manualLayout>
          </c:layout>
          <c:overlay val="0"/>
        </c:title>
        <c:numFmt formatCode="#,##0.0" sourceLinked="0"/>
        <c:majorTickMark val="none"/>
        <c:minorTickMark val="none"/>
        <c:tickLblPos val="high"/>
        <c:spPr>
          <a:ln w="6480">
            <a:noFill/>
          </a:ln>
        </c:spPr>
        <c:txPr>
          <a:bodyPr/>
          <a:p>
            <a:pPr>
              <a:defRPr b="0" sz="800" spc="-1" strike="noStrike">
                <a:solidFill>
                  <a:srgbClr val="000000"/>
                </a:solidFill>
                <a:uFill>
                  <a:solidFill>
                    <a:srgbClr val="ffffff"/>
                  </a:solidFill>
                </a:uFill>
                <a:latin typeface="ＭＳ Ｐゴシック"/>
              </a:defRPr>
            </a:pPr>
          </a:p>
        </c:txPr>
        <c:crossAx val="63837452"/>
        <c:crosses val="autoZero"/>
        <c:crossBetween val="midCat"/>
        <c:majorUnit val="10"/>
      </c:valAx>
      <c:spPr>
        <a:solidFill>
          <a:srgbClr val="e6ffd5"/>
        </a:solidFill>
        <a:ln w="19080">
          <a:solidFill>
            <a:srgbClr val="000000"/>
          </a:solidFill>
          <a:round/>
        </a:ln>
      </c:spPr>
    </c:plotArea>
    <c:plotVisOnly val="1"/>
    <c:dispBlanksAs val="span"/>
  </c:chart>
  <c:spPr>
    <a:noFill/>
    <a:ln>
      <a:noFill/>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plotArea>
      <c:layout>
        <c:manualLayout>
          <c:layoutTarget val="inner"/>
          <c:xMode val="edge"/>
          <c:yMode val="edge"/>
          <c:x val="0.110840877358915"/>
          <c:y val="0.0471257106759318"/>
          <c:w val="0.847498085844255"/>
          <c:h val="0.779027163613392"/>
        </c:manualLayout>
      </c:layout>
      <c:scatterChart>
        <c:scatterStyle val="lineMarker"/>
        <c:varyColors val="0"/>
        <c:ser>
          <c:idx val="0"/>
          <c:order val="0"/>
          <c:tx>
            <c:strRef>
              <c:f>label 0</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Lbls>
            <c:dLbl>
              <c:idx val="0"/>
              <c:dLblPos val="t"/>
              <c:showLegendKey val="0"/>
              <c:showVal val="1"/>
              <c:showCatName val="0"/>
              <c:showSerName val="0"/>
              <c:showPercent val="0"/>
            </c:dLbl>
            <c:dLbl>
              <c:idx val="1"/>
              <c:dLblPos val="t"/>
              <c:showLegendKey val="0"/>
              <c:showVal val="1"/>
              <c:showCatName val="0"/>
              <c:showSerName val="0"/>
              <c:showPercent val="0"/>
            </c:dLbl>
            <c:dLbl>
              <c:idx val="2"/>
              <c:dLblPos val="t"/>
              <c:showLegendKey val="0"/>
              <c:showVal val="1"/>
              <c:showCatName val="0"/>
              <c:showSerName val="0"/>
              <c:showPercent val="0"/>
            </c:dLbl>
            <c:dLbl>
              <c:idx val="3"/>
              <c:dLblPos val="t"/>
              <c:showLegendKey val="0"/>
              <c:showVal val="1"/>
              <c:showCatName val="0"/>
              <c:showSerName val="0"/>
              <c:showPercent val="0"/>
            </c:dLbl>
            <c:dLbl>
              <c:idx val="4"/>
              <c:dLblPos val="t"/>
              <c:showLegendKey val="0"/>
              <c:showVal val="1"/>
              <c:showCatName val="0"/>
              <c:showSerName val="0"/>
              <c:showPercent val="0"/>
            </c:dLbl>
            <c:dLblPos val="r"/>
            <c:showLegendKey val="0"/>
            <c:showVal val="1"/>
            <c:showCatName val="0"/>
            <c:showSerName val="0"/>
            <c:showPercent val="0"/>
            <c:showLeaderLines val="0"/>
          </c:dLbls>
          <c:xVal>
            <c:numRef>
              <c:f>1</c:f>
              <c:numCache>
                <c:formatCode>General</c:formatCode>
                <c:ptCount val="5"/>
                <c:pt idx="0">
                  <c:v>7.9</c:v>
                </c:pt>
                <c:pt idx="1">
                  <c:v>7.8</c:v>
                </c:pt>
                <c:pt idx="2">
                  <c:v>8.9</c:v>
                </c:pt>
                <c:pt idx="3">
                  <c:v>9.5</c:v>
                </c:pt>
                <c:pt idx="4">
                  <c:v>9.6</c:v>
                </c:pt>
              </c:numCache>
            </c:numRef>
          </c:xVal>
          <c:yVal>
            <c:numRef>
              <c:f>0</c:f>
              <c:numCache>
                <c:formatCode>General</c:formatCode>
                <c:ptCount val="5"/>
                <c:pt idx="0">
                  <c:v>58.6</c:v>
                </c:pt>
                <c:pt idx="1">
                  <c:v>54.1</c:v>
                </c:pt>
                <c:pt idx="2">
                  <c:v>43.7</c:v>
                </c:pt>
                <c:pt idx="3">
                  <c:v>37.6</c:v>
                </c:pt>
                <c:pt idx="4">
                  <c:v>29.3</c:v>
                </c:pt>
              </c:numCache>
            </c:numRef>
          </c:yVal>
          <c:smooth val="0"/>
        </c:ser>
        <c:ser>
          <c:idx val="1"/>
          <c:order val="1"/>
          <c:tx>
            <c:strRef>
              <c:f>label 2</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Lbls>
            <c:dLbl>
              <c:idx val="0"/>
              <c:dLblPos val="r"/>
              <c:showLegendKey val="0"/>
              <c:showVal val="0"/>
              <c:showCatName val="0"/>
              <c:showSerName val="0"/>
              <c:showPercent val="0"/>
            </c:dLbl>
            <c:dLbl>
              <c:idx val="1"/>
              <c:dLblPos val="t"/>
              <c:showLegendKey val="0"/>
              <c:showVal val="0"/>
              <c:showCatName val="0"/>
              <c:showSerName val="0"/>
              <c:showPercent val="0"/>
            </c:dLbl>
            <c:dLbl>
              <c:idx val="2"/>
              <c:dLblPos val="t"/>
              <c:showLegendKey val="0"/>
              <c:showVal val="0"/>
              <c:showCatName val="0"/>
              <c:showSerName val="0"/>
              <c:showPercent val="0"/>
            </c:dLbl>
            <c:dLbl>
              <c:idx val="3"/>
              <c:dLblPos val="t"/>
              <c:showLegendKey val="0"/>
              <c:showVal val="0"/>
              <c:showCatName val="0"/>
              <c:showSerName val="0"/>
              <c:showPercent val="0"/>
            </c:dLbl>
            <c:dLbl>
              <c:idx val="4"/>
              <c:dLblPos val="t"/>
              <c:showLegendKey val="0"/>
              <c:showVal val="0"/>
              <c:showCatName val="0"/>
              <c:showSerName val="0"/>
              <c:showPercent val="0"/>
            </c:dLbl>
            <c:dLblPos val="t"/>
            <c:showLegendKey val="0"/>
            <c:showVal val="1"/>
            <c:showCatName val="0"/>
            <c:showSerName val="0"/>
            <c:showPercent val="0"/>
            <c:showLeaderLines val="0"/>
          </c:dLbls>
          <c:xVal>
            <c:numRef>
              <c:f>3</c:f>
              <c:numCache>
                <c:formatCode>General</c:formatCode>
                <c:ptCount val="5"/>
                <c:pt idx="0">
                  <c:v>6.4</c:v>
                </c:pt>
                <c:pt idx="1">
                  <c:v>6.6</c:v>
                </c:pt>
                <c:pt idx="2">
                  <c:v>6.6</c:v>
                </c:pt>
                <c:pt idx="3">
                  <c:v>6.7</c:v>
                </c:pt>
                <c:pt idx="4">
                  <c:v>6.5</c:v>
                </c:pt>
              </c:numCache>
            </c:numRef>
          </c:xVal>
          <c:yVal>
            <c:numRef>
              <c:f>2</c:f>
              <c:numCache>
                <c:formatCode>General</c:formatCode>
                <c:ptCount val="5"/>
                <c:pt idx="0">
                  <c:v>25.1</c:v>
                </c:pt>
                <c:pt idx="1">
                  <c:v>18</c:v>
                </c:pt>
                <c:pt idx="2">
                  <c:v>12.7</c:v>
                </c:pt>
                <c:pt idx="3">
                  <c:v>10</c:v>
                </c:pt>
                <c:pt idx="4">
                  <c:v>6</c:v>
                </c:pt>
              </c:numCache>
            </c:numRef>
          </c:yVal>
          <c:smooth val="0"/>
        </c:ser>
        <c:axId val="84995901"/>
        <c:axId val="13136154"/>
      </c:scatterChart>
      <c:valAx>
        <c:axId val="84995901"/>
        <c:scaling>
          <c:orientation val="maxMin"/>
          <c:max val="10"/>
          <c:min val="6"/>
        </c:scaling>
        <c:delete val="0"/>
        <c:axPos val="b"/>
        <c:title>
          <c:tx>
            <c:rich>
              <a:bodyPr rot="0"/>
              <a:lstStyle/>
              <a:p>
                <a:pPr>
                  <a:defRPr b="0" sz="1050" spc="-1" strike="noStrike">
                    <a:solidFill>
                      <a:srgbClr val="000000"/>
                    </a:solidFill>
                    <a:uFill>
                      <a:solidFill>
                        <a:srgbClr val="ffffff"/>
                      </a:solidFill>
                    </a:uFill>
                    <a:latin typeface="Calibri"/>
                  </a:defRPr>
                </a:pPr>
                <a:r>
                  <a:rPr b="0" sz="1050" spc="-1" strike="noStrike">
                    <a:solidFill>
                      <a:srgbClr val="000000"/>
                    </a:solidFill>
                    <a:uFill>
                      <a:solidFill>
                        <a:srgbClr val="ffffff"/>
                      </a:solidFill>
                    </a:uFill>
                    <a:latin typeface="Calibri"/>
                  </a:rPr>
                  <a:t>実質公債費比率</a:t>
                </a:r>
              </a:p>
            </c:rich>
          </c:tx>
          <c:layout>
            <c:manualLayout>
              <c:xMode val="edge"/>
              <c:yMode val="edge"/>
              <c:x val="0.467909741926767"/>
              <c:y val="0.89943145925458"/>
            </c:manualLayout>
          </c:layout>
          <c:overlay val="0"/>
        </c:title>
        <c:numFmt formatCode="#,##0.0;&quot;▲ &quot;#,##0.0" sourceLinked="0"/>
        <c:majorTickMark val="none"/>
        <c:minorTickMark val="none"/>
        <c:tickLblPos val="high"/>
        <c:spPr>
          <a:ln w="6480">
            <a:noFill/>
          </a:ln>
        </c:spPr>
        <c:txPr>
          <a:bodyPr/>
          <a:p>
            <a:pPr>
              <a:defRPr b="0" sz="800" spc="-1" strike="noStrike">
                <a:solidFill>
                  <a:srgbClr val="000000"/>
                </a:solidFill>
                <a:uFill>
                  <a:solidFill>
                    <a:srgbClr val="ffffff"/>
                  </a:solidFill>
                </a:uFill>
                <a:latin typeface="ＭＳ Ｐゴシック"/>
                <a:ea typeface="ＭＳ Ｐゴシック"/>
              </a:defRPr>
            </a:pPr>
          </a:p>
        </c:txPr>
        <c:crossAx val="13136154"/>
        <c:crosses val="autoZero"/>
        <c:crossBetween val="midCat"/>
      </c:valAx>
      <c:valAx>
        <c:axId val="13136154"/>
        <c:scaling>
          <c:orientation val="maxMin"/>
          <c:max val="70"/>
          <c:min val="-10"/>
        </c:scaling>
        <c:delete val="0"/>
        <c:axPos val="l"/>
        <c:majorGridlines>
          <c:spPr>
            <a:ln w="6480">
              <a:solidFill>
                <a:srgbClr val="c0c0c0"/>
              </a:solidFill>
              <a:round/>
            </a:ln>
          </c:spPr>
        </c:majorGridlines>
        <c:title>
          <c:tx>
            <c:rich>
              <a:bodyPr vert="wordArtVert" rot="0"/>
              <a:lstStyle/>
              <a:p>
                <a:pPr>
                  <a:defRPr b="0" sz="1050" spc="-1" strike="noStrike">
                    <a:solidFill>
                      <a:srgbClr val="000000"/>
                    </a:solidFill>
                    <a:uFill>
                      <a:solidFill>
                        <a:srgbClr val="ffffff"/>
                      </a:solidFill>
                    </a:uFill>
                    <a:latin typeface="Calibri"/>
                  </a:defRPr>
                </a:pPr>
                <a:r>
                  <a:rPr b="0" sz="1050" spc="-1" strike="noStrike">
                    <a:solidFill>
                      <a:srgbClr val="000000"/>
                    </a:solidFill>
                    <a:uFill>
                      <a:solidFill>
                        <a:srgbClr val="ffffff"/>
                      </a:solidFill>
                    </a:uFill>
                    <a:latin typeface="Calibri"/>
                  </a:rPr>
                  <a:t>将来負担比率</a:t>
                </a:r>
              </a:p>
            </c:rich>
          </c:tx>
          <c:layout>
            <c:manualLayout>
              <c:xMode val="edge"/>
              <c:yMode val="edge"/>
              <c:x val="0.0183308561906049"/>
              <c:y val="0.250915982312066"/>
            </c:manualLayout>
          </c:layout>
          <c:overlay val="0"/>
        </c:title>
        <c:numFmt formatCode="#,##0.0" sourceLinked="0"/>
        <c:majorTickMark val="none"/>
        <c:minorTickMark val="none"/>
        <c:tickLblPos val="high"/>
        <c:spPr>
          <a:ln w="6480">
            <a:noFill/>
          </a:ln>
        </c:spPr>
        <c:txPr>
          <a:bodyPr/>
          <a:p>
            <a:pPr>
              <a:defRPr b="0" sz="800" spc="-1" strike="noStrike">
                <a:solidFill>
                  <a:srgbClr val="000000"/>
                </a:solidFill>
                <a:uFill>
                  <a:solidFill>
                    <a:srgbClr val="ffffff"/>
                  </a:solidFill>
                </a:uFill>
                <a:latin typeface="ＭＳ Ｐゴシック"/>
              </a:defRPr>
            </a:pPr>
          </a:p>
        </c:txPr>
        <c:crossAx val="84995901"/>
        <c:crosses val="autoZero"/>
        <c:crossBetween val="midCat"/>
        <c:majorUnit val="10"/>
      </c:valAx>
      <c:spPr>
        <a:solidFill>
          <a:srgbClr val="e6ffd5"/>
        </a:solidFill>
        <a:ln w="19080">
          <a:solidFill>
            <a:srgbClr val="000000"/>
          </a:solidFill>
          <a:round/>
        </a:ln>
      </c:spPr>
    </c:plotArea>
    <c:plotVisOnly val="1"/>
    <c:dispBlanksAs val="span"/>
  </c:chart>
  <c:spPr>
    <a:solidFill>
      <a:srgbClr val="ffffff"/>
    </a:solidFill>
    <a:ln>
      <a:noFill/>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_rels/drawing7.xml.rels><?xml version="1.0" encoding="UTF-8"?>
<Relationships xmlns="http://schemas.openxmlformats.org/package/2006/relationships"><Relationship Id="rId1" Type="http://schemas.openxmlformats.org/officeDocument/2006/relationships/chart" Target="../charts/chart2.xml"/>
</Relationships>
</file>

<file path=xl/drawings/_rels/drawing8.xml.rels><?xml version="1.0" encoding="UTF-8"?>
<Relationships xmlns="http://schemas.openxmlformats.org/package/2006/relationships"><Relationship Id="rId1" Type="http://schemas.openxmlformats.org/officeDocument/2006/relationships/chart" Target="../charts/chart3.xml"/>
</Relationships>
</file>

<file path=xl/drawings/_rels/drawing9.xml.rels><?xml version="1.0" encoding="UTF-8"?>
<Relationships xmlns="http://schemas.openxmlformats.org/package/2006/relationships"><Relationship Id="rId1" Type="http://schemas.openxmlformats.org/officeDocument/2006/relationships/chart" Target="../charts/chart4.xml"/>
</Relationships>
</file>

<file path=xl/drawings/_rels/drawing10.xml.rels><?xml version="1.0" encoding="UTF-8"?>
<Relationships xmlns="http://schemas.openxmlformats.org/package/2006/relationships"><Relationship Id="rId1" Type="http://schemas.openxmlformats.org/officeDocument/2006/relationships/chart" Target="../charts/chart5.xml"/>
</Relationships>
</file>

<file path=xl/drawings/_rels/drawing11.xml.rels><?xml version="1.0" encoding="UTF-8"?>
<Relationships xmlns="http://schemas.openxmlformats.org/package/2006/relationships"><Relationship Id="rId1" Type="http://schemas.openxmlformats.org/officeDocument/2006/relationships/chart" Target="../charts/chart6.xml"/>
</Relationships>
</file>

<file path=xl/drawings/_rels/drawing12.xml.rels><?xml version="1.0" encoding="UTF-8"?>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45</xdr:col>
      <xdr:colOff>38160</xdr:colOff>
      <xdr:row>30</xdr:row>
      <xdr:rowOff>19080</xdr:rowOff>
    </xdr:from>
    <xdr:to>
      <xdr:col>47</xdr:col>
      <xdr:colOff>105120</xdr:colOff>
      <xdr:row>32</xdr:row>
      <xdr:rowOff>114840</xdr:rowOff>
    </xdr:to>
    <xdr:sp>
      <xdr:nvSpPr>
        <xdr:cNvPr id="0" name="CustomShape 1"/>
        <xdr:cNvSpPr/>
      </xdr:nvSpPr>
      <xdr:spPr>
        <a:xfrm>
          <a:off x="7915320" y="4591080"/>
          <a:ext cx="352440" cy="381240"/>
        </a:xfrm>
        <a:prstGeom prst="bracketPair">
          <a:avLst>
            <a:gd name="adj" fmla="val 16667"/>
          </a:avLst>
        </a:prstGeom>
        <a:noFill/>
        <a:ln w="9360">
          <a:solidFill>
            <a:srgbClr val="000000"/>
          </a:solidFill>
          <a:round/>
        </a:ln>
      </xdr:spPr>
      <xdr:style>
        <a:lnRef idx="0"/>
        <a:fillRef idx="0"/>
        <a:effectRef idx="0"/>
        <a:fontRef idx="minor"/>
      </xdr:style>
    </xdr:sp>
    <xdr:clientData/>
  </xdr:twoCellAnchor>
  <xdr:twoCellAnchor editAs="oneCell">
    <xdr:from>
      <xdr:col>63</xdr:col>
      <xdr:colOff>720</xdr:colOff>
      <xdr:row>39</xdr:row>
      <xdr:rowOff>29160</xdr:rowOff>
    </xdr:from>
    <xdr:to>
      <xdr:col>64</xdr:col>
      <xdr:colOff>9720</xdr:colOff>
      <xdr:row>41</xdr:row>
      <xdr:rowOff>142920</xdr:rowOff>
    </xdr:to>
    <xdr:sp>
      <xdr:nvSpPr>
        <xdr:cNvPr id="1" name="CustomShape 1"/>
        <xdr:cNvSpPr/>
      </xdr:nvSpPr>
      <xdr:spPr>
        <a:xfrm>
          <a:off x="10449360" y="5886720"/>
          <a:ext cx="151920" cy="399600"/>
        </a:xfrm>
        <a:prstGeom prst="leftBrace">
          <a:avLst>
            <a:gd name="adj1" fmla="val 25000"/>
            <a:gd name="adj2" fmla="val 50000"/>
          </a:avLst>
        </a:prstGeom>
        <a:noFill/>
        <a:ln w="9360">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96120</xdr:colOff>
      <xdr:row>2</xdr:row>
      <xdr:rowOff>76320</xdr:rowOff>
    </xdr:from>
    <xdr:to>
      <xdr:col>64</xdr:col>
      <xdr:colOff>13320</xdr:colOff>
      <xdr:row>6</xdr:row>
      <xdr:rowOff>25200</xdr:rowOff>
    </xdr:to>
    <xdr:sp>
      <xdr:nvSpPr>
        <xdr:cNvPr id="2" name="CustomShape 1"/>
        <xdr:cNvSpPr/>
      </xdr:nvSpPr>
      <xdr:spPr>
        <a:xfrm>
          <a:off x="838800" y="411480"/>
          <a:ext cx="15023880" cy="61956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3</a:t>
          </a:r>
          <a:r>
            <a:rPr b="1" lang="en-US" sz="3200" spc="-1" strike="noStrike">
              <a:solidFill>
                <a:srgbClr val="000000"/>
              </a:solidFill>
              <a:uFill>
                <a:solidFill>
                  <a:srgbClr val="ffffff"/>
                </a:solidFill>
              </a:uFill>
              <a:latin typeface="ＭＳ Ｐゴシック"/>
              <a:ea typeface="ＭＳ Ｐゴシック"/>
            </a:rPr>
            <a:t>）市町村財政比較分析表</a:t>
          </a: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普通会計決算</a:t>
          </a:r>
          <a:r>
            <a:rPr b="1" lang="en-US" sz="32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76320</xdr:colOff>
      <xdr:row>2</xdr:row>
      <xdr:rowOff>63360</xdr:rowOff>
    </xdr:from>
    <xdr:to>
      <xdr:col>115</xdr:col>
      <xdr:colOff>25200</xdr:colOff>
      <xdr:row>5</xdr:row>
      <xdr:rowOff>107280</xdr:rowOff>
    </xdr:to>
    <xdr:sp>
      <xdr:nvSpPr>
        <xdr:cNvPr id="3" name="CustomShape 1"/>
        <xdr:cNvSpPr/>
      </xdr:nvSpPr>
      <xdr:spPr>
        <a:xfrm>
          <a:off x="23850720" y="398520"/>
          <a:ext cx="465408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96</xdr:col>
      <xdr:colOff>101520</xdr:colOff>
      <xdr:row>2</xdr:row>
      <xdr:rowOff>88920</xdr:rowOff>
    </xdr:from>
    <xdr:to>
      <xdr:col>115</xdr:col>
      <xdr:colOff>5760</xdr:colOff>
      <xdr:row>5</xdr:row>
      <xdr:rowOff>82080</xdr:rowOff>
    </xdr:to>
    <xdr:sp>
      <xdr:nvSpPr>
        <xdr:cNvPr id="4" name="CustomShape 1"/>
        <xdr:cNvSpPr/>
      </xdr:nvSpPr>
      <xdr:spPr>
        <a:xfrm>
          <a:off x="23875920" y="424080"/>
          <a:ext cx="46094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96</xdr:col>
      <xdr:colOff>127080</xdr:colOff>
      <xdr:row>2</xdr:row>
      <xdr:rowOff>114480</xdr:rowOff>
    </xdr:from>
    <xdr:to>
      <xdr:col>114</xdr:col>
      <xdr:colOff>184680</xdr:colOff>
      <xdr:row>5</xdr:row>
      <xdr:rowOff>56880</xdr:rowOff>
    </xdr:to>
    <xdr:sp>
      <xdr:nvSpPr>
        <xdr:cNvPr id="5" name="CustomShape 1"/>
        <xdr:cNvSpPr/>
      </xdr:nvSpPr>
      <xdr:spPr>
        <a:xfrm>
          <a:off x="23901480" y="449640"/>
          <a:ext cx="451512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83</xdr:col>
      <xdr:colOff>6480</xdr:colOff>
      <xdr:row>2</xdr:row>
      <xdr:rowOff>63360</xdr:rowOff>
    </xdr:from>
    <xdr:to>
      <xdr:col>95</xdr:col>
      <xdr:colOff>152280</xdr:colOff>
      <xdr:row>5</xdr:row>
      <xdr:rowOff>107280</xdr:rowOff>
    </xdr:to>
    <xdr:sp>
      <xdr:nvSpPr>
        <xdr:cNvPr id="6" name="CustomShape 1"/>
        <xdr:cNvSpPr/>
      </xdr:nvSpPr>
      <xdr:spPr>
        <a:xfrm>
          <a:off x="20561400" y="398520"/>
          <a:ext cx="311760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83</xdr:col>
      <xdr:colOff>31680</xdr:colOff>
      <xdr:row>2</xdr:row>
      <xdr:rowOff>88920</xdr:rowOff>
    </xdr:from>
    <xdr:to>
      <xdr:col>95</xdr:col>
      <xdr:colOff>132840</xdr:colOff>
      <xdr:row>5</xdr:row>
      <xdr:rowOff>82080</xdr:rowOff>
    </xdr:to>
    <xdr:sp>
      <xdr:nvSpPr>
        <xdr:cNvPr id="7" name="CustomShape 1"/>
        <xdr:cNvSpPr/>
      </xdr:nvSpPr>
      <xdr:spPr>
        <a:xfrm>
          <a:off x="20586600" y="424080"/>
          <a:ext cx="307296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83</xdr:col>
      <xdr:colOff>57240</xdr:colOff>
      <xdr:row>2</xdr:row>
      <xdr:rowOff>114480</xdr:rowOff>
    </xdr:from>
    <xdr:to>
      <xdr:col>95</xdr:col>
      <xdr:colOff>101160</xdr:colOff>
      <xdr:row>5</xdr:row>
      <xdr:rowOff>56880</xdr:rowOff>
    </xdr:to>
    <xdr:sp>
      <xdr:nvSpPr>
        <xdr:cNvPr id="8" name="CustomShape 1"/>
        <xdr:cNvSpPr/>
      </xdr:nvSpPr>
      <xdr:spPr>
        <a:xfrm>
          <a:off x="20612160" y="449640"/>
          <a:ext cx="301572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197640</xdr:colOff>
      <xdr:row>7</xdr:row>
      <xdr:rowOff>7200</xdr:rowOff>
    </xdr:from>
    <xdr:to>
      <xdr:col>49</xdr:col>
      <xdr:colOff>247680</xdr:colOff>
      <xdr:row>17</xdr:row>
      <xdr:rowOff>50400</xdr:rowOff>
    </xdr:to>
    <xdr:sp>
      <xdr:nvSpPr>
        <xdr:cNvPr id="9" name="CustomShape 1"/>
        <xdr:cNvSpPr/>
      </xdr:nvSpPr>
      <xdr:spPr>
        <a:xfrm>
          <a:off x="940320" y="1180440"/>
          <a:ext cx="11441880" cy="17197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115200</xdr:colOff>
      <xdr:row>7</xdr:row>
      <xdr:rowOff>38880</xdr:rowOff>
    </xdr:from>
    <xdr:to>
      <xdr:col>11</xdr:col>
      <xdr:colOff>44280</xdr:colOff>
      <xdr:row>17</xdr:row>
      <xdr:rowOff>37800</xdr:rowOff>
    </xdr:to>
    <xdr:sp>
      <xdr:nvSpPr>
        <xdr:cNvPr id="10" name="CustomShape 1"/>
        <xdr:cNvSpPr/>
      </xdr:nvSpPr>
      <xdr:spPr>
        <a:xfrm>
          <a:off x="1105560" y="1212120"/>
          <a:ext cx="1662840" cy="167544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190440</xdr:colOff>
      <xdr:row>7</xdr:row>
      <xdr:rowOff>38880</xdr:rowOff>
    </xdr:from>
    <xdr:to>
      <xdr:col>16</xdr:col>
      <xdr:colOff>203400</xdr:colOff>
      <xdr:row>17</xdr:row>
      <xdr:rowOff>37800</xdr:rowOff>
    </xdr:to>
    <xdr:sp>
      <xdr:nvSpPr>
        <xdr:cNvPr id="11" name="CustomShape 1"/>
        <xdr:cNvSpPr/>
      </xdr:nvSpPr>
      <xdr:spPr>
        <a:xfrm>
          <a:off x="2666880" y="1212120"/>
          <a:ext cx="1498680" cy="167544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17</xdr:col>
      <xdr:colOff>57960</xdr:colOff>
      <xdr:row>7</xdr:row>
      <xdr:rowOff>38880</xdr:rowOff>
    </xdr:from>
    <xdr:to>
      <xdr:col>24</xdr:col>
      <xdr:colOff>114120</xdr:colOff>
      <xdr:row>17</xdr:row>
      <xdr:rowOff>37800</xdr:rowOff>
    </xdr:to>
    <xdr:sp>
      <xdr:nvSpPr>
        <xdr:cNvPr id="12" name="CustomShape 1"/>
        <xdr:cNvSpPr/>
      </xdr:nvSpPr>
      <xdr:spPr>
        <a:xfrm>
          <a:off x="4267800" y="1212120"/>
          <a:ext cx="1789920" cy="167544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114480</xdr:colOff>
      <xdr:row>7</xdr:row>
      <xdr:rowOff>57960</xdr:rowOff>
    </xdr:from>
    <xdr:to>
      <xdr:col>34</xdr:col>
      <xdr:colOff>50760</xdr:colOff>
      <xdr:row>13</xdr:row>
      <xdr:rowOff>45000</xdr:rowOff>
    </xdr:to>
    <xdr:sp>
      <xdr:nvSpPr>
        <xdr:cNvPr id="13" name="CustomShape 1"/>
        <xdr:cNvSpPr/>
      </xdr:nvSpPr>
      <xdr:spPr>
        <a:xfrm>
          <a:off x="6058080" y="1231200"/>
          <a:ext cx="2412720" cy="9928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50760</xdr:colOff>
      <xdr:row>7</xdr:row>
      <xdr:rowOff>57960</xdr:rowOff>
    </xdr:from>
    <xdr:to>
      <xdr:col>40</xdr:col>
      <xdr:colOff>63720</xdr:colOff>
      <xdr:row>13</xdr:row>
      <xdr:rowOff>45000</xdr:rowOff>
    </xdr:to>
    <xdr:sp>
      <xdr:nvSpPr>
        <xdr:cNvPr id="14" name="CustomShape 1"/>
        <xdr:cNvSpPr/>
      </xdr:nvSpPr>
      <xdr:spPr>
        <a:xfrm>
          <a:off x="8470800" y="1231200"/>
          <a:ext cx="1498680" cy="9928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7</xdr:row>
      <xdr:rowOff>57960</xdr:rowOff>
    </xdr:from>
    <xdr:to>
      <xdr:col>43</xdr:col>
      <xdr:colOff>133200</xdr:colOff>
      <xdr:row>13</xdr:row>
      <xdr:rowOff>45000</xdr:rowOff>
    </xdr:to>
    <xdr:sp>
      <xdr:nvSpPr>
        <xdr:cNvPr id="15" name="CustomShape 1"/>
        <xdr:cNvSpPr/>
      </xdr:nvSpPr>
      <xdr:spPr>
        <a:xfrm>
          <a:off x="10033560" y="1231200"/>
          <a:ext cx="748440" cy="9928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114480</xdr:colOff>
      <xdr:row>12</xdr:row>
      <xdr:rowOff>38160</xdr:rowOff>
    </xdr:from>
    <xdr:to>
      <xdr:col>34</xdr:col>
      <xdr:colOff>50760</xdr:colOff>
      <xdr:row>15</xdr:row>
      <xdr:rowOff>158400</xdr:rowOff>
    </xdr:to>
    <xdr:sp>
      <xdr:nvSpPr>
        <xdr:cNvPr id="16" name="CustomShape 1"/>
        <xdr:cNvSpPr/>
      </xdr:nvSpPr>
      <xdr:spPr>
        <a:xfrm>
          <a:off x="6058080" y="2049840"/>
          <a:ext cx="24127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114480</xdr:colOff>
      <xdr:row>12</xdr:row>
      <xdr:rowOff>38160</xdr:rowOff>
    </xdr:from>
    <xdr:to>
      <xdr:col>50</xdr:col>
      <xdr:colOff>191160</xdr:colOff>
      <xdr:row>15</xdr:row>
      <xdr:rowOff>158400</xdr:rowOff>
    </xdr:to>
    <xdr:sp>
      <xdr:nvSpPr>
        <xdr:cNvPr id="17" name="CustomShape 1"/>
        <xdr:cNvSpPr/>
      </xdr:nvSpPr>
      <xdr:spPr>
        <a:xfrm>
          <a:off x="8534520" y="2049840"/>
          <a:ext cx="403884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51</xdr:col>
      <xdr:colOff>32400</xdr:colOff>
      <xdr:row>7</xdr:row>
      <xdr:rowOff>7200</xdr:rowOff>
    </xdr:from>
    <xdr:to>
      <xdr:col>57</xdr:col>
      <xdr:colOff>247320</xdr:colOff>
      <xdr:row>13</xdr:row>
      <xdr:rowOff>121320</xdr:rowOff>
    </xdr:to>
    <xdr:sp>
      <xdr:nvSpPr>
        <xdr:cNvPr id="18" name="CustomShape 1"/>
        <xdr:cNvSpPr/>
      </xdr:nvSpPr>
      <xdr:spPr>
        <a:xfrm>
          <a:off x="12662280" y="1180440"/>
          <a:ext cx="1701000" cy="111996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52</xdr:col>
      <xdr:colOff>57960</xdr:colOff>
      <xdr:row>7</xdr:row>
      <xdr:rowOff>70560</xdr:rowOff>
    </xdr:from>
    <xdr:to>
      <xdr:col>58</xdr:col>
      <xdr:colOff>69480</xdr:colOff>
      <xdr:row>8</xdr:row>
      <xdr:rowOff>151920</xdr:rowOff>
    </xdr:to>
    <xdr:sp>
      <xdr:nvSpPr>
        <xdr:cNvPr id="19" name="CustomShape 1"/>
        <xdr:cNvSpPr/>
      </xdr:nvSpPr>
      <xdr:spPr>
        <a:xfrm>
          <a:off x="12935520" y="1243800"/>
          <a:ext cx="1497600" cy="2491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52</xdr:col>
      <xdr:colOff>57960</xdr:colOff>
      <xdr:row>8</xdr:row>
      <xdr:rowOff>165240</xdr:rowOff>
    </xdr:from>
    <xdr:to>
      <xdr:col>58</xdr:col>
      <xdr:colOff>69480</xdr:colOff>
      <xdr:row>10</xdr:row>
      <xdr:rowOff>76680</xdr:rowOff>
    </xdr:to>
    <xdr:sp>
      <xdr:nvSpPr>
        <xdr:cNvPr id="20" name="CustomShape 1"/>
        <xdr:cNvSpPr/>
      </xdr:nvSpPr>
      <xdr:spPr>
        <a:xfrm>
          <a:off x="12935520" y="1506240"/>
          <a:ext cx="1497600" cy="2466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52</xdr:col>
      <xdr:colOff>57960</xdr:colOff>
      <xdr:row>10</xdr:row>
      <xdr:rowOff>153000</xdr:rowOff>
    </xdr:from>
    <xdr:to>
      <xdr:col>58</xdr:col>
      <xdr:colOff>69480</xdr:colOff>
      <xdr:row>14</xdr:row>
      <xdr:rowOff>101160</xdr:rowOff>
    </xdr:to>
    <xdr:sp>
      <xdr:nvSpPr>
        <xdr:cNvPr id="21" name="CustomShape 1"/>
        <xdr:cNvSpPr/>
      </xdr:nvSpPr>
      <xdr:spPr>
        <a:xfrm>
          <a:off x="12935520" y="1829160"/>
          <a:ext cx="1497600" cy="61884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51</xdr:col>
      <xdr:colOff>108000</xdr:colOff>
      <xdr:row>7</xdr:row>
      <xdr:rowOff>158760</xdr:rowOff>
    </xdr:from>
    <xdr:to>
      <xdr:col>52</xdr:col>
      <xdr:colOff>70200</xdr:colOff>
      <xdr:row>7</xdr:row>
      <xdr:rowOff>158760</xdr:rowOff>
    </xdr:to>
    <xdr:sp>
      <xdr:nvSpPr>
        <xdr:cNvPr id="22" name="Line 1"/>
        <xdr:cNvSpPr/>
      </xdr:nvSpPr>
      <xdr:spPr>
        <a:xfrm>
          <a:off x="12737880" y="1332000"/>
          <a:ext cx="209880" cy="0"/>
        </a:xfrm>
        <a:prstGeom prst="line">
          <a:avLst/>
        </a:prstGeom>
        <a:ln w="6480">
          <a:solidFill>
            <a:srgbClr val="ff0000"/>
          </a:solidFill>
          <a:miter/>
        </a:ln>
      </xdr:spPr>
      <xdr:style>
        <a:lnRef idx="0"/>
        <a:fillRef idx="0"/>
        <a:effectRef idx="0"/>
        <a:fontRef idx="minor"/>
      </xdr:style>
    </xdr:sp>
    <xdr:clientData/>
  </xdr:twoCellAnchor>
  <xdr:twoCellAnchor editAs="oneCell">
    <xdr:from>
      <xdr:col>51</xdr:col>
      <xdr:colOff>190800</xdr:colOff>
      <xdr:row>10</xdr:row>
      <xdr:rowOff>127080</xdr:rowOff>
    </xdr:from>
    <xdr:to>
      <xdr:col>51</xdr:col>
      <xdr:colOff>190800</xdr:colOff>
      <xdr:row>11</xdr:row>
      <xdr:rowOff>95040</xdr:rowOff>
    </xdr:to>
    <xdr:sp>
      <xdr:nvSpPr>
        <xdr:cNvPr id="23" name="Line 1"/>
        <xdr:cNvSpPr/>
      </xdr:nvSpPr>
      <xdr:spPr>
        <a:xfrm>
          <a:off x="12820680" y="1803240"/>
          <a:ext cx="0" cy="135720"/>
        </a:xfrm>
        <a:prstGeom prst="line">
          <a:avLst/>
        </a:prstGeom>
        <a:ln w="31680">
          <a:solidFill>
            <a:srgbClr val="808080"/>
          </a:solidFill>
          <a:miter/>
        </a:ln>
      </xdr:spPr>
      <xdr:style>
        <a:lnRef idx="0"/>
        <a:fillRef idx="0"/>
        <a:effectRef idx="0"/>
        <a:fontRef idx="minor"/>
      </xdr:style>
    </xdr:sp>
    <xdr:clientData/>
  </xdr:twoCellAnchor>
  <xdr:twoCellAnchor editAs="oneCell">
    <xdr:from>
      <xdr:col>51</xdr:col>
      <xdr:colOff>108000</xdr:colOff>
      <xdr:row>10</xdr:row>
      <xdr:rowOff>127080</xdr:rowOff>
    </xdr:from>
    <xdr:to>
      <xdr:col>52</xdr:col>
      <xdr:colOff>70200</xdr:colOff>
      <xdr:row>10</xdr:row>
      <xdr:rowOff>127080</xdr:rowOff>
    </xdr:to>
    <xdr:sp>
      <xdr:nvSpPr>
        <xdr:cNvPr id="24" name="Line 1"/>
        <xdr:cNvSpPr/>
      </xdr:nvSpPr>
      <xdr:spPr>
        <a:xfrm>
          <a:off x="12737880" y="1803240"/>
          <a:ext cx="20988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51</xdr:col>
      <xdr:colOff>190800</xdr:colOff>
      <xdr:row>12</xdr:row>
      <xdr:rowOff>21960</xdr:rowOff>
    </xdr:from>
    <xdr:to>
      <xdr:col>51</xdr:col>
      <xdr:colOff>190800</xdr:colOff>
      <xdr:row>12</xdr:row>
      <xdr:rowOff>161640</xdr:rowOff>
    </xdr:to>
    <xdr:sp>
      <xdr:nvSpPr>
        <xdr:cNvPr id="25" name="Line 1"/>
        <xdr:cNvSpPr/>
      </xdr:nvSpPr>
      <xdr:spPr>
        <a:xfrm flipV="1">
          <a:off x="12820680" y="2033640"/>
          <a:ext cx="0" cy="139680"/>
        </a:xfrm>
        <a:prstGeom prst="line">
          <a:avLst/>
        </a:prstGeom>
        <a:ln w="31680">
          <a:solidFill>
            <a:srgbClr val="808080"/>
          </a:solidFill>
          <a:miter/>
        </a:ln>
      </xdr:spPr>
      <xdr:style>
        <a:lnRef idx="0"/>
        <a:fillRef idx="0"/>
        <a:effectRef idx="0"/>
        <a:fontRef idx="minor"/>
      </xdr:style>
    </xdr:sp>
    <xdr:clientData/>
  </xdr:twoCellAnchor>
  <xdr:twoCellAnchor editAs="oneCell">
    <xdr:from>
      <xdr:col>51</xdr:col>
      <xdr:colOff>108000</xdr:colOff>
      <xdr:row>12</xdr:row>
      <xdr:rowOff>164880</xdr:rowOff>
    </xdr:from>
    <xdr:to>
      <xdr:col>52</xdr:col>
      <xdr:colOff>70200</xdr:colOff>
      <xdr:row>12</xdr:row>
      <xdr:rowOff>164880</xdr:rowOff>
    </xdr:to>
    <xdr:sp>
      <xdr:nvSpPr>
        <xdr:cNvPr id="26" name="Line 1"/>
        <xdr:cNvSpPr/>
      </xdr:nvSpPr>
      <xdr:spPr>
        <a:xfrm>
          <a:off x="12737880" y="2176560"/>
          <a:ext cx="20988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51</xdr:col>
      <xdr:colOff>143640</xdr:colOff>
      <xdr:row>7</xdr:row>
      <xdr:rowOff>108720</xdr:rowOff>
    </xdr:from>
    <xdr:to>
      <xdr:col>52</xdr:col>
      <xdr:colOff>35280</xdr:colOff>
      <xdr:row>8</xdr:row>
      <xdr:rowOff>37800</xdr:rowOff>
    </xdr:to>
    <xdr:sp>
      <xdr:nvSpPr>
        <xdr:cNvPr id="27" name="CustomShape 1"/>
        <xdr:cNvSpPr/>
      </xdr:nvSpPr>
      <xdr:spPr>
        <a:xfrm>
          <a:off x="12773520" y="1281960"/>
          <a:ext cx="139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51</xdr:col>
      <xdr:colOff>143640</xdr:colOff>
      <xdr:row>9</xdr:row>
      <xdr:rowOff>31680</xdr:rowOff>
    </xdr:from>
    <xdr:to>
      <xdr:col>52</xdr:col>
      <xdr:colOff>35280</xdr:colOff>
      <xdr:row>9</xdr:row>
      <xdr:rowOff>132840</xdr:rowOff>
    </xdr:to>
    <xdr:sp>
      <xdr:nvSpPr>
        <xdr:cNvPr id="28" name="CustomShape 1"/>
        <xdr:cNvSpPr/>
      </xdr:nvSpPr>
      <xdr:spPr>
        <a:xfrm>
          <a:off x="12773520" y="154044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xdr:col>
      <xdr:colOff>70200</xdr:colOff>
      <xdr:row>17</xdr:row>
      <xdr:rowOff>95400</xdr:rowOff>
    </xdr:from>
    <xdr:to>
      <xdr:col>40</xdr:col>
      <xdr:colOff>93240</xdr:colOff>
      <xdr:row>18</xdr:row>
      <xdr:rowOff>165960</xdr:rowOff>
    </xdr:to>
    <xdr:sp>
      <xdr:nvSpPr>
        <xdr:cNvPr id="29" name="CustomShape 1"/>
        <xdr:cNvSpPr/>
      </xdr:nvSpPr>
      <xdr:spPr>
        <a:xfrm>
          <a:off x="565200" y="2945160"/>
          <a:ext cx="943380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243000</xdr:colOff>
      <xdr:row>19</xdr:row>
      <xdr:rowOff>7200</xdr:rowOff>
    </xdr:from>
    <xdr:to>
      <xdr:col>27</xdr:col>
      <xdr:colOff>87120</xdr:colOff>
      <xdr:row>20</xdr:row>
      <xdr:rowOff>77040</xdr:rowOff>
    </xdr:to>
    <xdr:sp>
      <xdr:nvSpPr>
        <xdr:cNvPr id="30" name="CustomShape 1"/>
        <xdr:cNvSpPr/>
      </xdr:nvSpPr>
      <xdr:spPr>
        <a:xfrm>
          <a:off x="738000" y="3192120"/>
          <a:ext cx="603540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充当可能財源等が将来負担額を上回っている団体については、将来負担比率のグラフを表記しない。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115920</xdr:colOff>
      <xdr:row>20</xdr:row>
      <xdr:rowOff>88920</xdr:rowOff>
    </xdr:from>
    <xdr:to>
      <xdr:col>39</xdr:col>
      <xdr:colOff>209520</xdr:colOff>
      <xdr:row>21</xdr:row>
      <xdr:rowOff>159480</xdr:rowOff>
    </xdr:to>
    <xdr:sp>
      <xdr:nvSpPr>
        <xdr:cNvPr id="31" name="CustomShape 1"/>
        <xdr:cNvSpPr/>
      </xdr:nvSpPr>
      <xdr:spPr>
        <a:xfrm>
          <a:off x="610920" y="3441600"/>
          <a:ext cx="92566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「人件費・物件費等の状況」の決算額は、人件費、物件費及び維持補修費の合計である。 ただし、人件費には事業費支弁人件費を含み、退職金は含まない。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204480</xdr:colOff>
      <xdr:row>22</xdr:row>
      <xdr:rowOff>720</xdr:rowOff>
    </xdr:from>
    <xdr:to>
      <xdr:col>28</xdr:col>
      <xdr:colOff>81000</xdr:colOff>
      <xdr:row>23</xdr:row>
      <xdr:rowOff>70560</xdr:rowOff>
    </xdr:to>
    <xdr:sp>
      <xdr:nvSpPr>
        <xdr:cNvPr id="32" name="CustomShape 1"/>
        <xdr:cNvSpPr/>
      </xdr:nvSpPr>
      <xdr:spPr>
        <a:xfrm>
          <a:off x="699480" y="3688560"/>
          <a:ext cx="631548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159480</xdr:colOff>
      <xdr:row>23</xdr:row>
      <xdr:rowOff>82440</xdr:rowOff>
    </xdr:from>
    <xdr:to>
      <xdr:col>37</xdr:col>
      <xdr:colOff>82440</xdr:colOff>
      <xdr:row>24</xdr:row>
      <xdr:rowOff>153000</xdr:rowOff>
    </xdr:to>
    <xdr:sp>
      <xdr:nvSpPr>
        <xdr:cNvPr id="33" name="CustomShape 1"/>
        <xdr:cNvSpPr/>
      </xdr:nvSpPr>
      <xdr:spPr>
        <a:xfrm>
          <a:off x="654480" y="3938040"/>
          <a:ext cx="85906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222840</xdr:colOff>
      <xdr:row>24</xdr:row>
      <xdr:rowOff>165240</xdr:rowOff>
    </xdr:from>
    <xdr:to>
      <xdr:col>40</xdr:col>
      <xdr:colOff>137160</xdr:colOff>
      <xdr:row>27</xdr:row>
      <xdr:rowOff>48600</xdr:rowOff>
    </xdr:to>
    <xdr:sp>
      <xdr:nvSpPr>
        <xdr:cNvPr id="34" name="CustomShape 1"/>
        <xdr:cNvSpPr/>
      </xdr:nvSpPr>
      <xdr:spPr>
        <a:xfrm>
          <a:off x="470160" y="4188600"/>
          <a:ext cx="9572760" cy="386280"/>
        </a:xfrm>
        <a:prstGeom prst="rect">
          <a:avLst/>
        </a:prstGeom>
        <a:noFill/>
        <a:ln>
          <a:noFill/>
        </a:ln>
      </xdr:spPr>
      <xdr:style>
        <a:lnRef idx="0"/>
        <a:fillRef idx="0"/>
        <a:effectRef idx="0"/>
        <a:fontRef idx="minor"/>
      </xdr:style>
      <xdr:txBody>
        <a:bodyPr wrap="none" lIns="90000" rIns="90000" tIns="45000" bIns="45000"/>
        <a:p>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「定員管理の状況」の「人口</a:t>
          </a:r>
          <a:r>
            <a:rPr b="0" lang="en-US" sz="1000" spc="-1" strike="noStrike">
              <a:solidFill>
                <a:srgbClr val="000000"/>
              </a:solidFill>
              <a:uFill>
                <a:solidFill>
                  <a:srgbClr val="ffffff"/>
                </a:solidFill>
              </a:uFill>
              <a:latin typeface="ＭＳ Ｐゴシック"/>
              <a:ea typeface="ＭＳ Ｐゴシック"/>
            </a:rPr>
            <a:t>1,000</a:t>
          </a:r>
          <a:r>
            <a:rPr b="0" lang="en-US" sz="1000" spc="-1" strike="noStrike">
              <a:solidFill>
                <a:srgbClr val="000000"/>
              </a:solidFill>
              <a:uFill>
                <a:solidFill>
                  <a:srgbClr val="ffffff"/>
                </a:solidFill>
              </a:uFill>
              <a:latin typeface="ＭＳ Ｐゴシック"/>
              <a:ea typeface="ＭＳ Ｐゴシック"/>
            </a:rPr>
            <a:t>人当たり職員数」の算出に用いる職員数及び「給与水準（国との比較）｣の｢ラスパイレス指数｣については、各調査対象年度の</a:t>
          </a:r>
          <a:endParaRPr b="0" lang="en-US" sz="1200" spc="-1" strike="noStrike">
            <a:solidFill>
              <a:srgbClr val="000000"/>
            </a:solidFill>
            <a:uFill>
              <a:solidFill>
                <a:srgbClr val="ffffff"/>
              </a:solidFill>
            </a:uFill>
            <a:latin typeface="Times New Roman"/>
          </a:endParaRPr>
        </a:p>
        <a:p>
          <a:pPr>
            <a:lnSpc>
              <a:spcPct val="100000"/>
            </a:lnSpc>
          </a:pPr>
          <a:r>
            <a:rPr b="0" lang="en-US" sz="1000" spc="-1" strike="noStrike">
              <a:solidFill>
                <a:srgbClr val="000000"/>
              </a:solidFill>
              <a:uFill>
                <a:solidFill>
                  <a:srgbClr val="ffffff"/>
                </a:solidFill>
              </a:uFill>
              <a:latin typeface="ＭＳ Ｐゴシック"/>
              <a:ea typeface="ＭＳ Ｐゴシック"/>
            </a:rPr>
            <a:t>　　地方公務員給与実態調査に基づいている。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26</xdr:row>
      <xdr:rowOff>76320</xdr:rowOff>
    </xdr:from>
    <xdr:to>
      <xdr:col>4</xdr:col>
      <xdr:colOff>70560</xdr:colOff>
      <xdr:row>27</xdr:row>
      <xdr:rowOff>167400</xdr:rowOff>
    </xdr:to>
    <xdr:sp>
      <xdr:nvSpPr>
        <xdr:cNvPr id="35" name="CustomShape 1"/>
        <xdr:cNvSpPr/>
      </xdr:nvSpPr>
      <xdr:spPr>
        <a:xfrm>
          <a:off x="876600" y="4434840"/>
          <a:ext cx="184320" cy="258840"/>
        </a:xfrm>
        <a:prstGeom prst="rect">
          <a:avLst/>
        </a:prstGeom>
        <a:noFill/>
        <a:ln>
          <a:noFill/>
        </a:ln>
      </xdr:spPr>
      <xdr:style>
        <a:lnRef idx="0"/>
        <a:fillRef idx="0"/>
        <a:effectRef idx="0"/>
        <a:fontRef idx="minor"/>
      </xdr:style>
    </xdr:sp>
    <xdr:clientData/>
  </xdr:twoCellAnchor>
  <xdr:twoCellAnchor editAs="oneCell">
    <xdr:from>
      <xdr:col>3</xdr:col>
      <xdr:colOff>133920</xdr:colOff>
      <xdr:row>29</xdr:row>
      <xdr:rowOff>44280</xdr:rowOff>
    </xdr:from>
    <xdr:to>
      <xdr:col>27</xdr:col>
      <xdr:colOff>184320</xdr:colOff>
      <xdr:row>31</xdr:row>
      <xdr:rowOff>19080</xdr:rowOff>
    </xdr:to>
    <xdr:sp>
      <xdr:nvSpPr>
        <xdr:cNvPr id="36" name="CustomShape 1"/>
        <xdr:cNvSpPr/>
      </xdr:nvSpPr>
      <xdr:spPr>
        <a:xfrm>
          <a:off x="876600" y="4905720"/>
          <a:ext cx="599400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財政力</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100440</xdr:colOff>
      <xdr:row>31</xdr:row>
      <xdr:rowOff>64080</xdr:rowOff>
    </xdr:from>
    <xdr:to>
      <xdr:col>13</xdr:col>
      <xdr:colOff>135000</xdr:colOff>
      <xdr:row>33</xdr:row>
      <xdr:rowOff>36360</xdr:rowOff>
    </xdr:to>
    <xdr:sp>
      <xdr:nvSpPr>
        <xdr:cNvPr id="37" name="CustomShape 1"/>
        <xdr:cNvSpPr/>
      </xdr:nvSpPr>
      <xdr:spPr>
        <a:xfrm>
          <a:off x="2081520" y="5260680"/>
          <a:ext cx="1272600" cy="30780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財政力指数</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33480</xdr:colOff>
      <xdr:row>31</xdr:row>
      <xdr:rowOff>70560</xdr:rowOff>
    </xdr:from>
    <xdr:to>
      <xdr:col>21</xdr:col>
      <xdr:colOff>197280</xdr:colOff>
      <xdr:row>33</xdr:row>
      <xdr:rowOff>61200</xdr:rowOff>
    </xdr:to>
    <xdr:sp>
      <xdr:nvSpPr>
        <xdr:cNvPr id="38" name="CustomShape 1"/>
        <xdr:cNvSpPr/>
      </xdr:nvSpPr>
      <xdr:spPr>
        <a:xfrm>
          <a:off x="3747960" y="5267160"/>
          <a:ext cx="1649880" cy="32616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[0.54]</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30</xdr:row>
      <xdr:rowOff>127080</xdr:rowOff>
    </xdr:from>
    <xdr:to>
      <xdr:col>35</xdr:col>
      <xdr:colOff>95040</xdr:colOff>
      <xdr:row>32</xdr:row>
      <xdr:rowOff>37800</xdr:rowOff>
    </xdr:to>
    <xdr:sp>
      <xdr:nvSpPr>
        <xdr:cNvPr id="39" name="CustomShape 1"/>
        <xdr:cNvSpPr/>
      </xdr:nvSpPr>
      <xdr:spPr>
        <a:xfrm>
          <a:off x="6972840" y="5156280"/>
          <a:ext cx="17899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31</xdr:row>
      <xdr:rowOff>146880</xdr:rowOff>
    </xdr:from>
    <xdr:to>
      <xdr:col>35</xdr:col>
      <xdr:colOff>95040</xdr:colOff>
      <xdr:row>33</xdr:row>
      <xdr:rowOff>56880</xdr:rowOff>
    </xdr:to>
    <xdr:sp>
      <xdr:nvSpPr>
        <xdr:cNvPr id="40" name="CustomShape 1"/>
        <xdr:cNvSpPr/>
      </xdr:nvSpPr>
      <xdr:spPr>
        <a:xfrm>
          <a:off x="6972840" y="5343480"/>
          <a:ext cx="178992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30</xdr:row>
      <xdr:rowOff>127080</xdr:rowOff>
    </xdr:from>
    <xdr:to>
      <xdr:col>42</xdr:col>
      <xdr:colOff>25560</xdr:colOff>
      <xdr:row>32</xdr:row>
      <xdr:rowOff>37800</xdr:rowOff>
    </xdr:to>
    <xdr:sp>
      <xdr:nvSpPr>
        <xdr:cNvPr id="41" name="CustomShape 1"/>
        <xdr:cNvSpPr/>
      </xdr:nvSpPr>
      <xdr:spPr>
        <a:xfrm>
          <a:off x="8928000" y="5156280"/>
          <a:ext cx="14986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31</xdr:row>
      <xdr:rowOff>146880</xdr:rowOff>
    </xdr:from>
    <xdr:to>
      <xdr:col>42</xdr:col>
      <xdr:colOff>25560</xdr:colOff>
      <xdr:row>33</xdr:row>
      <xdr:rowOff>56880</xdr:rowOff>
    </xdr:to>
    <xdr:sp>
      <xdr:nvSpPr>
        <xdr:cNvPr id="42" name="CustomShape 1"/>
        <xdr:cNvSpPr/>
      </xdr:nvSpPr>
      <xdr:spPr>
        <a:xfrm>
          <a:off x="8928000" y="534348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30</xdr:row>
      <xdr:rowOff>127080</xdr:rowOff>
    </xdr:from>
    <xdr:to>
      <xdr:col>49</xdr:col>
      <xdr:colOff>19440</xdr:colOff>
      <xdr:row>32</xdr:row>
      <xdr:rowOff>37800</xdr:rowOff>
    </xdr:to>
    <xdr:sp>
      <xdr:nvSpPr>
        <xdr:cNvPr id="43" name="CustomShape 1"/>
        <xdr:cNvSpPr/>
      </xdr:nvSpPr>
      <xdr:spPr>
        <a:xfrm>
          <a:off x="10655280" y="5156280"/>
          <a:ext cx="14986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31</xdr:row>
      <xdr:rowOff>146880</xdr:rowOff>
    </xdr:from>
    <xdr:to>
      <xdr:col>49</xdr:col>
      <xdr:colOff>19440</xdr:colOff>
      <xdr:row>33</xdr:row>
      <xdr:rowOff>56880</xdr:rowOff>
    </xdr:to>
    <xdr:sp>
      <xdr:nvSpPr>
        <xdr:cNvPr id="44" name="CustomShape 1"/>
        <xdr:cNvSpPr/>
      </xdr:nvSpPr>
      <xdr:spPr>
        <a:xfrm>
          <a:off x="10655280" y="534348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33</xdr:row>
      <xdr:rowOff>120600</xdr:rowOff>
    </xdr:from>
    <xdr:to>
      <xdr:col>27</xdr:col>
      <xdr:colOff>184320</xdr:colOff>
      <xdr:row>47</xdr:row>
      <xdr:rowOff>132840</xdr:rowOff>
    </xdr:to>
    <xdr:sp>
      <xdr:nvSpPr>
        <xdr:cNvPr id="45" name="CustomShape 1"/>
        <xdr:cNvSpPr/>
      </xdr:nvSpPr>
      <xdr:spPr>
        <a:xfrm>
          <a:off x="876600" y="5652720"/>
          <a:ext cx="5994000" cy="2359080"/>
        </a:xfrm>
        <a:prstGeom prst="rect">
          <a:avLst/>
        </a:prstGeom>
        <a:solidFill>
          <a:srgbClr val="ffffc8"/>
        </a:solidFill>
        <a:ln w="19080">
          <a:noFill/>
        </a:ln>
      </xdr:spPr>
      <xdr:style>
        <a:lnRef idx="0"/>
        <a:fillRef idx="0"/>
        <a:effectRef idx="0"/>
        <a:fontRef idx="minor"/>
      </xdr:style>
    </xdr:sp>
    <xdr:clientData/>
  </xdr:twoCellAnchor>
  <xdr:twoCellAnchor editAs="oneCell">
    <xdr:from>
      <xdr:col>28</xdr:col>
      <xdr:colOff>165960</xdr:colOff>
      <xdr:row>33</xdr:row>
      <xdr:rowOff>120600</xdr:rowOff>
    </xdr:from>
    <xdr:to>
      <xdr:col>57</xdr:col>
      <xdr:colOff>120600</xdr:colOff>
      <xdr:row>47</xdr:row>
      <xdr:rowOff>132840</xdr:rowOff>
    </xdr:to>
    <xdr:sp>
      <xdr:nvSpPr>
        <xdr:cNvPr id="46" name="CustomShape 1"/>
        <xdr:cNvSpPr/>
      </xdr:nvSpPr>
      <xdr:spPr>
        <a:xfrm>
          <a:off x="7099920" y="5652720"/>
          <a:ext cx="7136640" cy="2359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165960</xdr:colOff>
      <xdr:row>33</xdr:row>
      <xdr:rowOff>120600</xdr:rowOff>
    </xdr:from>
    <xdr:to>
      <xdr:col>46</xdr:col>
      <xdr:colOff>203040</xdr:colOff>
      <xdr:row>35</xdr:row>
      <xdr:rowOff>31320</xdr:rowOff>
    </xdr:to>
    <xdr:sp>
      <xdr:nvSpPr>
        <xdr:cNvPr id="47" name="CustomShape 1"/>
        <xdr:cNvSpPr/>
      </xdr:nvSpPr>
      <xdr:spPr>
        <a:xfrm>
          <a:off x="7099920" y="5652720"/>
          <a:ext cx="449496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財政力指数の分析欄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83160</xdr:colOff>
      <xdr:row>35</xdr:row>
      <xdr:rowOff>95400</xdr:rowOff>
    </xdr:from>
    <xdr:to>
      <xdr:col>56</xdr:col>
      <xdr:colOff>202680</xdr:colOff>
      <xdr:row>47</xdr:row>
      <xdr:rowOff>69480</xdr:rowOff>
    </xdr:to>
    <xdr:sp>
      <xdr:nvSpPr>
        <xdr:cNvPr id="48" name="CustomShape 1"/>
        <xdr:cNvSpPr/>
      </xdr:nvSpPr>
      <xdr:spPr>
        <a:xfrm>
          <a:off x="7264800" y="5962680"/>
          <a:ext cx="6806160" cy="19857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年度の財政力指数（単年度）が、前年度から</a:t>
          </a:r>
          <a:r>
            <a:rPr b="0" lang="en-US" sz="1050" spc="-1" strike="noStrike">
              <a:solidFill>
                <a:srgbClr val="000000"/>
              </a:solidFill>
              <a:uFill>
                <a:solidFill>
                  <a:srgbClr val="ffffff"/>
                </a:solidFill>
              </a:uFill>
              <a:latin typeface="ＭＳ Ｐゴシック"/>
              <a:ea typeface="ＭＳ Ｐゴシック"/>
            </a:rPr>
            <a:t>0.005</a:t>
          </a:r>
          <a:r>
            <a:rPr b="0" lang="en-US" sz="1050" spc="-1" strike="noStrike">
              <a:solidFill>
                <a:srgbClr val="000000"/>
              </a:solidFill>
              <a:uFill>
                <a:solidFill>
                  <a:srgbClr val="ffffff"/>
                </a:solidFill>
              </a:uFill>
              <a:latin typeface="ＭＳ Ｐゴシック"/>
              <a:ea typeface="ＭＳ Ｐゴシック"/>
            </a:rPr>
            <a:t>ポイント低下したことに伴い、令和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年度の財政力指数（</a:t>
          </a:r>
          <a:r>
            <a:rPr b="0" lang="en-US" sz="1050" spc="-1" strike="noStrike">
              <a:solidFill>
                <a:srgbClr val="000000"/>
              </a:solidFill>
              <a:uFill>
                <a:solidFill>
                  <a:srgbClr val="ffffff"/>
                </a:solidFill>
              </a:uFill>
              <a:latin typeface="ＭＳ Ｐゴシック"/>
              <a:ea typeface="ＭＳ Ｐゴシック"/>
            </a:rPr>
            <a:t>3</a:t>
          </a:r>
          <a:r>
            <a:rPr b="0" lang="en-US" sz="1050" spc="-1" strike="noStrike">
              <a:solidFill>
                <a:srgbClr val="000000"/>
              </a:solidFill>
              <a:uFill>
                <a:solidFill>
                  <a:srgbClr val="ffffff"/>
                </a:solidFill>
              </a:uFill>
              <a:latin typeface="ＭＳ Ｐゴシック"/>
              <a:ea typeface="ＭＳ Ｐゴシック"/>
            </a:rPr>
            <a:t>か年平均）は、前年度から</a:t>
          </a:r>
          <a:r>
            <a:rPr b="0" lang="en-US" sz="1050" spc="-1" strike="noStrike">
              <a:solidFill>
                <a:srgbClr val="000000"/>
              </a:solidFill>
              <a:uFill>
                <a:solidFill>
                  <a:srgbClr val="ffffff"/>
                </a:solidFill>
              </a:uFill>
              <a:latin typeface="ＭＳ Ｐゴシック"/>
              <a:ea typeface="ＭＳ Ｐゴシック"/>
            </a:rPr>
            <a:t>0.005</a:t>
          </a:r>
          <a:r>
            <a:rPr b="0" lang="en-US" sz="1050" spc="-1" strike="noStrike">
              <a:solidFill>
                <a:srgbClr val="000000"/>
              </a:solidFill>
              <a:uFill>
                <a:solidFill>
                  <a:srgbClr val="ffffff"/>
                </a:solidFill>
              </a:uFill>
              <a:latin typeface="ＭＳ Ｐゴシック"/>
              <a:ea typeface="ＭＳ Ｐゴシック"/>
            </a:rPr>
            <a:t>ポイント低下し、</a:t>
          </a:r>
          <a:r>
            <a:rPr b="0" lang="en-US" sz="1050" spc="-1" strike="noStrike">
              <a:solidFill>
                <a:srgbClr val="000000"/>
              </a:solidFill>
              <a:uFill>
                <a:solidFill>
                  <a:srgbClr val="ffffff"/>
                </a:solidFill>
              </a:uFill>
              <a:latin typeface="ＭＳ Ｐゴシック"/>
              <a:ea typeface="ＭＳ Ｐゴシック"/>
            </a:rPr>
            <a:t>0.54</a:t>
          </a:r>
          <a:r>
            <a:rPr b="0" lang="en-US" sz="1050" spc="-1" strike="noStrike">
              <a:solidFill>
                <a:srgbClr val="000000"/>
              </a:solidFill>
              <a:uFill>
                <a:solidFill>
                  <a:srgbClr val="ffffff"/>
                </a:solidFill>
              </a:uFill>
              <a:latin typeface="ＭＳ Ｐゴシック"/>
              <a:ea typeface="ＭＳ Ｐゴシック"/>
            </a:rPr>
            <a:t>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これは、地方特例交付金の増などにより基準財政収入額が増加したものの、市立山口東京理科大学の学生数の増などにより基準財政需要額が増加した結果によるものである。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類似団体より低い数値となっているのは、地方税が類似団体より低い水準となっていることに加え、市立大学の学生数増により基準財政需要額の規模が拡大していることが主な要因となっている。このため、定住人口の増加を図る施策に取り組むことで更なる税収の確保や地方税以外の歳入確保にも効果性が高い事業を積極的に実施していくとともに、予算編成においては、事業の「選択と集中」の観点から歳出の重点化を図り、財政運営の効率化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47</xdr:row>
      <xdr:rowOff>133200</xdr:rowOff>
    </xdr:from>
    <xdr:to>
      <xdr:col>27</xdr:col>
      <xdr:colOff>184320</xdr:colOff>
      <xdr:row>47</xdr:row>
      <xdr:rowOff>133200</xdr:rowOff>
    </xdr:to>
    <xdr:sp>
      <xdr:nvSpPr>
        <xdr:cNvPr id="49" name="Line 1"/>
        <xdr:cNvSpPr/>
      </xdr:nvSpPr>
      <xdr:spPr>
        <a:xfrm>
          <a:off x="876240" y="80121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47</xdr:row>
      <xdr:rowOff>5040</xdr:rowOff>
    </xdr:from>
    <xdr:to>
      <xdr:col>3</xdr:col>
      <xdr:colOff>19800</xdr:colOff>
      <xdr:row>48</xdr:row>
      <xdr:rowOff>75960</xdr:rowOff>
    </xdr:to>
    <xdr:sp>
      <xdr:nvSpPr>
        <xdr:cNvPr id="50" name="CustomShape 1"/>
        <xdr:cNvSpPr/>
      </xdr:nvSpPr>
      <xdr:spPr>
        <a:xfrm>
          <a:off x="0" y="788400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45</xdr:row>
      <xdr:rowOff>73800</xdr:rowOff>
    </xdr:from>
    <xdr:to>
      <xdr:col>27</xdr:col>
      <xdr:colOff>184320</xdr:colOff>
      <xdr:row>45</xdr:row>
      <xdr:rowOff>73800</xdr:rowOff>
    </xdr:to>
    <xdr:sp>
      <xdr:nvSpPr>
        <xdr:cNvPr id="51" name="Line 1"/>
        <xdr:cNvSpPr/>
      </xdr:nvSpPr>
      <xdr:spPr>
        <a:xfrm>
          <a:off x="876240" y="76176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44</xdr:row>
      <xdr:rowOff>113400</xdr:rowOff>
    </xdr:from>
    <xdr:to>
      <xdr:col>3</xdr:col>
      <xdr:colOff>19800</xdr:colOff>
      <xdr:row>46</xdr:row>
      <xdr:rowOff>16920</xdr:rowOff>
    </xdr:to>
    <xdr:sp>
      <xdr:nvSpPr>
        <xdr:cNvPr id="52" name="CustomShape 1"/>
        <xdr:cNvSpPr/>
      </xdr:nvSpPr>
      <xdr:spPr>
        <a:xfrm>
          <a:off x="0" y="748944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43</xdr:row>
      <xdr:rowOff>15120</xdr:rowOff>
    </xdr:from>
    <xdr:to>
      <xdr:col>27</xdr:col>
      <xdr:colOff>184320</xdr:colOff>
      <xdr:row>43</xdr:row>
      <xdr:rowOff>15120</xdr:rowOff>
    </xdr:to>
    <xdr:sp>
      <xdr:nvSpPr>
        <xdr:cNvPr id="53" name="Line 1"/>
        <xdr:cNvSpPr/>
      </xdr:nvSpPr>
      <xdr:spPr>
        <a:xfrm>
          <a:off x="876240" y="72234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42</xdr:row>
      <xdr:rowOff>54000</xdr:rowOff>
    </xdr:from>
    <xdr:to>
      <xdr:col>3</xdr:col>
      <xdr:colOff>19800</xdr:colOff>
      <xdr:row>43</xdr:row>
      <xdr:rowOff>125280</xdr:rowOff>
    </xdr:to>
    <xdr:sp>
      <xdr:nvSpPr>
        <xdr:cNvPr id="54" name="CustomShape 1"/>
        <xdr:cNvSpPr/>
      </xdr:nvSpPr>
      <xdr:spPr>
        <a:xfrm>
          <a:off x="0" y="709488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40</xdr:row>
      <xdr:rowOff>127080</xdr:rowOff>
    </xdr:from>
    <xdr:to>
      <xdr:col>27</xdr:col>
      <xdr:colOff>184320</xdr:colOff>
      <xdr:row>40</xdr:row>
      <xdr:rowOff>127080</xdr:rowOff>
    </xdr:to>
    <xdr:sp>
      <xdr:nvSpPr>
        <xdr:cNvPr id="55" name="Line 1"/>
        <xdr:cNvSpPr/>
      </xdr:nvSpPr>
      <xdr:spPr>
        <a:xfrm>
          <a:off x="876240" y="68324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39</xdr:row>
      <xdr:rowOff>166320</xdr:rowOff>
    </xdr:from>
    <xdr:to>
      <xdr:col>3</xdr:col>
      <xdr:colOff>19800</xdr:colOff>
      <xdr:row>41</xdr:row>
      <xdr:rowOff>69840</xdr:rowOff>
    </xdr:to>
    <xdr:sp>
      <xdr:nvSpPr>
        <xdr:cNvPr id="56" name="CustomShape 1"/>
        <xdr:cNvSpPr/>
      </xdr:nvSpPr>
      <xdr:spPr>
        <a:xfrm>
          <a:off x="0" y="670428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38</xdr:row>
      <xdr:rowOff>67680</xdr:rowOff>
    </xdr:from>
    <xdr:to>
      <xdr:col>27</xdr:col>
      <xdr:colOff>184320</xdr:colOff>
      <xdr:row>38</xdr:row>
      <xdr:rowOff>67680</xdr:rowOff>
    </xdr:to>
    <xdr:sp>
      <xdr:nvSpPr>
        <xdr:cNvPr id="57" name="Line 1"/>
        <xdr:cNvSpPr/>
      </xdr:nvSpPr>
      <xdr:spPr>
        <a:xfrm>
          <a:off x="876240" y="64378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37</xdr:row>
      <xdr:rowOff>107640</xdr:rowOff>
    </xdr:from>
    <xdr:to>
      <xdr:col>3</xdr:col>
      <xdr:colOff>19800</xdr:colOff>
      <xdr:row>39</xdr:row>
      <xdr:rowOff>10080</xdr:rowOff>
    </xdr:to>
    <xdr:sp>
      <xdr:nvSpPr>
        <xdr:cNvPr id="58" name="CustomShape 1"/>
        <xdr:cNvSpPr/>
      </xdr:nvSpPr>
      <xdr:spPr>
        <a:xfrm>
          <a:off x="0" y="631008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36</xdr:row>
      <xdr:rowOff>8280</xdr:rowOff>
    </xdr:from>
    <xdr:to>
      <xdr:col>27</xdr:col>
      <xdr:colOff>184320</xdr:colOff>
      <xdr:row>36</xdr:row>
      <xdr:rowOff>8280</xdr:rowOff>
    </xdr:to>
    <xdr:sp>
      <xdr:nvSpPr>
        <xdr:cNvPr id="59" name="Line 1"/>
        <xdr:cNvSpPr/>
      </xdr:nvSpPr>
      <xdr:spPr>
        <a:xfrm>
          <a:off x="876240" y="60433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35</xdr:row>
      <xdr:rowOff>47880</xdr:rowOff>
    </xdr:from>
    <xdr:to>
      <xdr:col>3</xdr:col>
      <xdr:colOff>19800</xdr:colOff>
      <xdr:row>36</xdr:row>
      <xdr:rowOff>118800</xdr:rowOff>
    </xdr:to>
    <xdr:sp>
      <xdr:nvSpPr>
        <xdr:cNvPr id="60" name="CustomShape 1"/>
        <xdr:cNvSpPr/>
      </xdr:nvSpPr>
      <xdr:spPr>
        <a:xfrm>
          <a:off x="0" y="591516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33</xdr:row>
      <xdr:rowOff>120600</xdr:rowOff>
    </xdr:from>
    <xdr:to>
      <xdr:col>27</xdr:col>
      <xdr:colOff>184320</xdr:colOff>
      <xdr:row>33</xdr:row>
      <xdr:rowOff>120600</xdr:rowOff>
    </xdr:to>
    <xdr:sp>
      <xdr:nvSpPr>
        <xdr:cNvPr id="61" name="Line 1"/>
        <xdr:cNvSpPr/>
      </xdr:nvSpPr>
      <xdr:spPr>
        <a:xfrm>
          <a:off x="876240" y="56527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32</xdr:row>
      <xdr:rowOff>159840</xdr:rowOff>
    </xdr:from>
    <xdr:to>
      <xdr:col>3</xdr:col>
      <xdr:colOff>19800</xdr:colOff>
      <xdr:row>34</xdr:row>
      <xdr:rowOff>63360</xdr:rowOff>
    </xdr:to>
    <xdr:sp>
      <xdr:nvSpPr>
        <xdr:cNvPr id="62" name="CustomShape 1"/>
        <xdr:cNvSpPr/>
      </xdr:nvSpPr>
      <xdr:spPr>
        <a:xfrm>
          <a:off x="0" y="552420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33</xdr:row>
      <xdr:rowOff>120600</xdr:rowOff>
    </xdr:from>
    <xdr:to>
      <xdr:col>27</xdr:col>
      <xdr:colOff>184320</xdr:colOff>
      <xdr:row>47</xdr:row>
      <xdr:rowOff>132840</xdr:rowOff>
    </xdr:to>
    <xdr:sp>
      <xdr:nvSpPr>
        <xdr:cNvPr id="63" name="CustomShape 1"/>
        <xdr:cNvSpPr/>
      </xdr:nvSpPr>
      <xdr:spPr>
        <a:xfrm>
          <a:off x="876600" y="5652720"/>
          <a:ext cx="5994000" cy="2359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23</xdr:col>
      <xdr:colOff>133200</xdr:colOff>
      <xdr:row>37</xdr:row>
      <xdr:rowOff>2160</xdr:rowOff>
    </xdr:from>
    <xdr:to>
      <xdr:col>23</xdr:col>
      <xdr:colOff>133200</xdr:colOff>
      <xdr:row>45</xdr:row>
      <xdr:rowOff>20160</xdr:rowOff>
    </xdr:to>
    <xdr:sp>
      <xdr:nvSpPr>
        <xdr:cNvPr id="64" name="Line 1"/>
        <xdr:cNvSpPr/>
      </xdr:nvSpPr>
      <xdr:spPr>
        <a:xfrm flipV="1">
          <a:off x="5829120" y="6204600"/>
          <a:ext cx="0" cy="1359360"/>
        </a:xfrm>
        <a:prstGeom prst="line">
          <a:avLst/>
        </a:prstGeom>
        <a:ln w="63360">
          <a:solidFill>
            <a:srgbClr val="808080"/>
          </a:solidFill>
          <a:miter/>
        </a:ln>
      </xdr:spPr>
      <xdr:style>
        <a:lnRef idx="0"/>
        <a:fillRef idx="0"/>
        <a:effectRef idx="0"/>
        <a:fontRef idx="minor"/>
      </xdr:style>
    </xdr:sp>
    <xdr:clientData/>
  </xdr:twoCellAnchor>
  <xdr:twoCellAnchor editAs="oneCell">
    <xdr:from>
      <xdr:col>24</xdr:col>
      <xdr:colOff>12600</xdr:colOff>
      <xdr:row>45</xdr:row>
      <xdr:rowOff>6480</xdr:rowOff>
    </xdr:from>
    <xdr:to>
      <xdr:col>27</xdr:col>
      <xdr:colOff>32400</xdr:colOff>
      <xdr:row>46</xdr:row>
      <xdr:rowOff>77760</xdr:rowOff>
    </xdr:to>
    <xdr:sp>
      <xdr:nvSpPr>
        <xdr:cNvPr id="65" name="CustomShape 1"/>
        <xdr:cNvSpPr/>
      </xdr:nvSpPr>
      <xdr:spPr>
        <a:xfrm>
          <a:off x="5956200" y="75502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45</xdr:row>
      <xdr:rowOff>20160</xdr:rowOff>
    </xdr:from>
    <xdr:to>
      <xdr:col>24</xdr:col>
      <xdr:colOff>12600</xdr:colOff>
      <xdr:row>45</xdr:row>
      <xdr:rowOff>20160</xdr:rowOff>
    </xdr:to>
    <xdr:sp>
      <xdr:nvSpPr>
        <xdr:cNvPr id="66" name="Line 1"/>
        <xdr:cNvSpPr/>
      </xdr:nvSpPr>
      <xdr:spPr>
        <a:xfrm>
          <a:off x="5740200" y="756396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12600</xdr:colOff>
      <xdr:row>35</xdr:row>
      <xdr:rowOff>94320</xdr:rowOff>
    </xdr:from>
    <xdr:to>
      <xdr:col>27</xdr:col>
      <xdr:colOff>32400</xdr:colOff>
      <xdr:row>36</xdr:row>
      <xdr:rowOff>165240</xdr:rowOff>
    </xdr:to>
    <xdr:sp>
      <xdr:nvSpPr>
        <xdr:cNvPr id="67" name="CustomShape 1"/>
        <xdr:cNvSpPr/>
      </xdr:nvSpPr>
      <xdr:spPr>
        <a:xfrm>
          <a:off x="5956200" y="5961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37</xdr:row>
      <xdr:rowOff>2160</xdr:rowOff>
    </xdr:from>
    <xdr:to>
      <xdr:col>24</xdr:col>
      <xdr:colOff>12600</xdr:colOff>
      <xdr:row>37</xdr:row>
      <xdr:rowOff>2160</xdr:rowOff>
    </xdr:to>
    <xdr:sp>
      <xdr:nvSpPr>
        <xdr:cNvPr id="68" name="Line 1"/>
        <xdr:cNvSpPr/>
      </xdr:nvSpPr>
      <xdr:spPr>
        <a:xfrm>
          <a:off x="5740200" y="620460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133200</xdr:colOff>
      <xdr:row>43</xdr:row>
      <xdr:rowOff>82080</xdr:rowOff>
    </xdr:from>
    <xdr:to>
      <xdr:col>23</xdr:col>
      <xdr:colOff>133200</xdr:colOff>
      <xdr:row>43</xdr:row>
      <xdr:rowOff>95400</xdr:rowOff>
    </xdr:to>
    <xdr:sp>
      <xdr:nvSpPr>
        <xdr:cNvPr id="69" name="Line 1"/>
        <xdr:cNvSpPr/>
      </xdr:nvSpPr>
      <xdr:spPr>
        <a:xfrm>
          <a:off x="4838400" y="7290360"/>
          <a:ext cx="990720" cy="1332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12600</xdr:colOff>
      <xdr:row>41</xdr:row>
      <xdr:rowOff>28080</xdr:rowOff>
    </xdr:from>
    <xdr:to>
      <xdr:col>27</xdr:col>
      <xdr:colOff>32400</xdr:colOff>
      <xdr:row>42</xdr:row>
      <xdr:rowOff>99000</xdr:rowOff>
    </xdr:to>
    <xdr:sp>
      <xdr:nvSpPr>
        <xdr:cNvPr id="70" name="CustomShape 1"/>
        <xdr:cNvSpPr/>
      </xdr:nvSpPr>
      <xdr:spPr>
        <a:xfrm>
          <a:off x="5956200" y="6901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42</xdr:row>
      <xdr:rowOff>1440</xdr:rowOff>
    </xdr:from>
    <xdr:to>
      <xdr:col>23</xdr:col>
      <xdr:colOff>183600</xdr:colOff>
      <xdr:row>42</xdr:row>
      <xdr:rowOff>102600</xdr:rowOff>
    </xdr:to>
    <xdr:sp>
      <xdr:nvSpPr>
        <xdr:cNvPr id="71" name="CustomShape 1"/>
        <xdr:cNvSpPr/>
      </xdr:nvSpPr>
      <xdr:spPr>
        <a:xfrm>
          <a:off x="5778360" y="7042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82800</xdr:colOff>
      <xdr:row>43</xdr:row>
      <xdr:rowOff>68760</xdr:rowOff>
    </xdr:from>
    <xdr:to>
      <xdr:col>19</xdr:col>
      <xdr:colOff>133200</xdr:colOff>
      <xdr:row>43</xdr:row>
      <xdr:rowOff>82080</xdr:rowOff>
    </xdr:to>
    <xdr:sp>
      <xdr:nvSpPr>
        <xdr:cNvPr id="72" name="Line 1"/>
        <xdr:cNvSpPr/>
      </xdr:nvSpPr>
      <xdr:spPr>
        <a:xfrm>
          <a:off x="3797280" y="7277040"/>
          <a:ext cx="1041120" cy="133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82440</xdr:colOff>
      <xdr:row>42</xdr:row>
      <xdr:rowOff>1440</xdr:rowOff>
    </xdr:from>
    <xdr:to>
      <xdr:col>19</xdr:col>
      <xdr:colOff>183600</xdr:colOff>
      <xdr:row>42</xdr:row>
      <xdr:rowOff>102600</xdr:rowOff>
    </xdr:to>
    <xdr:sp>
      <xdr:nvSpPr>
        <xdr:cNvPr id="73" name="CustomShape 1"/>
        <xdr:cNvSpPr/>
      </xdr:nvSpPr>
      <xdr:spPr>
        <a:xfrm>
          <a:off x="4787640" y="7042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17</xdr:col>
      <xdr:colOff>172080</xdr:colOff>
      <xdr:row>40</xdr:row>
      <xdr:rowOff>123840</xdr:rowOff>
    </xdr:from>
    <xdr:to>
      <xdr:col>20</xdr:col>
      <xdr:colOff>164520</xdr:colOff>
      <xdr:row>42</xdr:row>
      <xdr:rowOff>26280</xdr:rowOff>
    </xdr:to>
    <xdr:sp>
      <xdr:nvSpPr>
        <xdr:cNvPr id="74" name="CustomShape 1"/>
        <xdr:cNvSpPr/>
      </xdr:nvSpPr>
      <xdr:spPr>
        <a:xfrm>
          <a:off x="4381920" y="6829200"/>
          <a:ext cx="735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31680</xdr:colOff>
      <xdr:row>43</xdr:row>
      <xdr:rowOff>28440</xdr:rowOff>
    </xdr:from>
    <xdr:to>
      <xdr:col>15</xdr:col>
      <xdr:colOff>82800</xdr:colOff>
      <xdr:row>43</xdr:row>
      <xdr:rowOff>68760</xdr:rowOff>
    </xdr:to>
    <xdr:sp>
      <xdr:nvSpPr>
        <xdr:cNvPr id="75" name="Line 1"/>
        <xdr:cNvSpPr/>
      </xdr:nvSpPr>
      <xdr:spPr>
        <a:xfrm>
          <a:off x="2755800" y="7236720"/>
          <a:ext cx="1041480" cy="4032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32400</xdr:colOff>
      <xdr:row>41</xdr:row>
      <xdr:rowOff>159480</xdr:rowOff>
    </xdr:from>
    <xdr:to>
      <xdr:col>15</xdr:col>
      <xdr:colOff>133560</xdr:colOff>
      <xdr:row>42</xdr:row>
      <xdr:rowOff>89280</xdr:rowOff>
    </xdr:to>
    <xdr:sp>
      <xdr:nvSpPr>
        <xdr:cNvPr id="76" name="CustomShape 1"/>
        <xdr:cNvSpPr/>
      </xdr:nvSpPr>
      <xdr:spPr>
        <a:xfrm>
          <a:off x="3746880" y="70326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121320</xdr:colOff>
      <xdr:row>40</xdr:row>
      <xdr:rowOff>110520</xdr:rowOff>
    </xdr:from>
    <xdr:to>
      <xdr:col>16</xdr:col>
      <xdr:colOff>140040</xdr:colOff>
      <xdr:row>42</xdr:row>
      <xdr:rowOff>12960</xdr:rowOff>
    </xdr:to>
    <xdr:sp>
      <xdr:nvSpPr>
        <xdr:cNvPr id="77" name="CustomShape 1"/>
        <xdr:cNvSpPr/>
      </xdr:nvSpPr>
      <xdr:spPr>
        <a:xfrm>
          <a:off x="3340440" y="681588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190800</xdr:colOff>
      <xdr:row>43</xdr:row>
      <xdr:rowOff>1440</xdr:rowOff>
    </xdr:from>
    <xdr:to>
      <xdr:col>11</xdr:col>
      <xdr:colOff>31680</xdr:colOff>
      <xdr:row>43</xdr:row>
      <xdr:rowOff>28440</xdr:rowOff>
    </xdr:to>
    <xdr:sp>
      <xdr:nvSpPr>
        <xdr:cNvPr id="78" name="Line 1"/>
        <xdr:cNvSpPr/>
      </xdr:nvSpPr>
      <xdr:spPr>
        <a:xfrm>
          <a:off x="1676520" y="7209720"/>
          <a:ext cx="1079280" cy="2700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190440</xdr:colOff>
      <xdr:row>41</xdr:row>
      <xdr:rowOff>146160</xdr:rowOff>
    </xdr:from>
    <xdr:to>
      <xdr:col>11</xdr:col>
      <xdr:colOff>82080</xdr:colOff>
      <xdr:row>42</xdr:row>
      <xdr:rowOff>75960</xdr:rowOff>
    </xdr:to>
    <xdr:sp>
      <xdr:nvSpPr>
        <xdr:cNvPr id="79" name="CustomShape 1"/>
        <xdr:cNvSpPr/>
      </xdr:nvSpPr>
      <xdr:spPr>
        <a:xfrm>
          <a:off x="2666880" y="7019280"/>
          <a:ext cx="139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69840</xdr:colOff>
      <xdr:row>40</xdr:row>
      <xdr:rowOff>97200</xdr:rowOff>
    </xdr:from>
    <xdr:to>
      <xdr:col>12</xdr:col>
      <xdr:colOff>88560</xdr:colOff>
      <xdr:row>41</xdr:row>
      <xdr:rowOff>167400</xdr:rowOff>
    </xdr:to>
    <xdr:sp>
      <xdr:nvSpPr>
        <xdr:cNvPr id="80" name="CustomShape 1"/>
        <xdr:cNvSpPr/>
      </xdr:nvSpPr>
      <xdr:spPr>
        <a:xfrm>
          <a:off x="2298600" y="680256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41</xdr:row>
      <xdr:rowOff>105840</xdr:rowOff>
    </xdr:from>
    <xdr:to>
      <xdr:col>7</xdr:col>
      <xdr:colOff>31320</xdr:colOff>
      <xdr:row>42</xdr:row>
      <xdr:rowOff>35640</xdr:rowOff>
    </xdr:to>
    <xdr:sp>
      <xdr:nvSpPr>
        <xdr:cNvPr id="81" name="CustomShape 1"/>
        <xdr:cNvSpPr/>
      </xdr:nvSpPr>
      <xdr:spPr>
        <a:xfrm>
          <a:off x="1626120" y="6978960"/>
          <a:ext cx="13860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19800</xdr:colOff>
      <xdr:row>40</xdr:row>
      <xdr:rowOff>56880</xdr:rowOff>
    </xdr:from>
    <xdr:to>
      <xdr:col>8</xdr:col>
      <xdr:colOff>37800</xdr:colOff>
      <xdr:row>41</xdr:row>
      <xdr:rowOff>127080</xdr:rowOff>
    </xdr:to>
    <xdr:sp>
      <xdr:nvSpPr>
        <xdr:cNvPr id="82" name="CustomShape 1"/>
        <xdr:cNvSpPr/>
      </xdr:nvSpPr>
      <xdr:spPr>
        <a:xfrm>
          <a:off x="1257840" y="676224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127080</xdr:colOff>
      <xdr:row>47</xdr:row>
      <xdr:rowOff>140760</xdr:rowOff>
    </xdr:from>
    <xdr:to>
      <xdr:col>25</xdr:col>
      <xdr:colOff>146880</xdr:colOff>
      <xdr:row>49</xdr:row>
      <xdr:rowOff>44280</xdr:rowOff>
    </xdr:to>
    <xdr:sp>
      <xdr:nvSpPr>
        <xdr:cNvPr id="83" name="CustomShape 1"/>
        <xdr:cNvSpPr/>
      </xdr:nvSpPr>
      <xdr:spPr>
        <a:xfrm>
          <a:off x="5575320" y="80197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47</xdr:row>
      <xdr:rowOff>140760</xdr:rowOff>
    </xdr:from>
    <xdr:to>
      <xdr:col>21</xdr:col>
      <xdr:colOff>145800</xdr:colOff>
      <xdr:row>49</xdr:row>
      <xdr:rowOff>44280</xdr:rowOff>
    </xdr:to>
    <xdr:sp>
      <xdr:nvSpPr>
        <xdr:cNvPr id="84" name="CustomShape 1"/>
        <xdr:cNvSpPr/>
      </xdr:nvSpPr>
      <xdr:spPr>
        <a:xfrm>
          <a:off x="4585320" y="80197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77040</xdr:colOff>
      <xdr:row>47</xdr:row>
      <xdr:rowOff>140760</xdr:rowOff>
    </xdr:from>
    <xdr:to>
      <xdr:col>17</xdr:col>
      <xdr:colOff>95760</xdr:colOff>
      <xdr:row>49</xdr:row>
      <xdr:rowOff>44280</xdr:rowOff>
    </xdr:to>
    <xdr:sp>
      <xdr:nvSpPr>
        <xdr:cNvPr id="85" name="CustomShape 1"/>
        <xdr:cNvSpPr/>
      </xdr:nvSpPr>
      <xdr:spPr>
        <a:xfrm>
          <a:off x="3543840" y="8019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25560</xdr:colOff>
      <xdr:row>47</xdr:row>
      <xdr:rowOff>140760</xdr:rowOff>
    </xdr:from>
    <xdr:to>
      <xdr:col>13</xdr:col>
      <xdr:colOff>45360</xdr:colOff>
      <xdr:row>49</xdr:row>
      <xdr:rowOff>44280</xdr:rowOff>
    </xdr:to>
    <xdr:sp>
      <xdr:nvSpPr>
        <xdr:cNvPr id="86" name="CustomShape 1"/>
        <xdr:cNvSpPr/>
      </xdr:nvSpPr>
      <xdr:spPr>
        <a:xfrm>
          <a:off x="2502000" y="80197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185040</xdr:colOff>
      <xdr:row>47</xdr:row>
      <xdr:rowOff>140760</xdr:rowOff>
    </xdr:from>
    <xdr:to>
      <xdr:col>8</xdr:col>
      <xdr:colOff>203040</xdr:colOff>
      <xdr:row>49</xdr:row>
      <xdr:rowOff>44280</xdr:rowOff>
    </xdr:to>
    <xdr:sp>
      <xdr:nvSpPr>
        <xdr:cNvPr id="87" name="CustomShape 1"/>
        <xdr:cNvSpPr/>
      </xdr:nvSpPr>
      <xdr:spPr>
        <a:xfrm>
          <a:off x="1423080" y="80197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43</xdr:row>
      <xdr:rowOff>45000</xdr:rowOff>
    </xdr:from>
    <xdr:to>
      <xdr:col>23</xdr:col>
      <xdr:colOff>183600</xdr:colOff>
      <xdr:row>43</xdr:row>
      <xdr:rowOff>146160</xdr:rowOff>
    </xdr:to>
    <xdr:sp>
      <xdr:nvSpPr>
        <xdr:cNvPr id="88" name="CustomShape 1"/>
        <xdr:cNvSpPr/>
      </xdr:nvSpPr>
      <xdr:spPr>
        <a:xfrm>
          <a:off x="5778360" y="72532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12600</xdr:colOff>
      <xdr:row>43</xdr:row>
      <xdr:rowOff>27360</xdr:rowOff>
    </xdr:from>
    <xdr:to>
      <xdr:col>27</xdr:col>
      <xdr:colOff>32400</xdr:colOff>
      <xdr:row>44</xdr:row>
      <xdr:rowOff>97560</xdr:rowOff>
    </xdr:to>
    <xdr:sp>
      <xdr:nvSpPr>
        <xdr:cNvPr id="89" name="CustomShape 1"/>
        <xdr:cNvSpPr/>
      </xdr:nvSpPr>
      <xdr:spPr>
        <a:xfrm>
          <a:off x="5956200" y="723564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82440</xdr:colOff>
      <xdr:row>43</xdr:row>
      <xdr:rowOff>31680</xdr:rowOff>
    </xdr:from>
    <xdr:to>
      <xdr:col>19</xdr:col>
      <xdr:colOff>183600</xdr:colOff>
      <xdr:row>43</xdr:row>
      <xdr:rowOff>132840</xdr:rowOff>
    </xdr:to>
    <xdr:sp>
      <xdr:nvSpPr>
        <xdr:cNvPr id="90" name="CustomShape 1"/>
        <xdr:cNvSpPr/>
      </xdr:nvSpPr>
      <xdr:spPr>
        <a:xfrm>
          <a:off x="4787640" y="72399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17</xdr:col>
      <xdr:colOff>172080</xdr:colOff>
      <xdr:row>43</xdr:row>
      <xdr:rowOff>128160</xdr:rowOff>
    </xdr:from>
    <xdr:to>
      <xdr:col>20</xdr:col>
      <xdr:colOff>164520</xdr:colOff>
      <xdr:row>45</xdr:row>
      <xdr:rowOff>30600</xdr:rowOff>
    </xdr:to>
    <xdr:sp>
      <xdr:nvSpPr>
        <xdr:cNvPr id="91" name="CustomShape 1"/>
        <xdr:cNvSpPr/>
      </xdr:nvSpPr>
      <xdr:spPr>
        <a:xfrm>
          <a:off x="4381920" y="7336440"/>
          <a:ext cx="735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32400</xdr:colOff>
      <xdr:row>43</xdr:row>
      <xdr:rowOff>18360</xdr:rowOff>
    </xdr:from>
    <xdr:to>
      <xdr:col>15</xdr:col>
      <xdr:colOff>133560</xdr:colOff>
      <xdr:row>43</xdr:row>
      <xdr:rowOff>119520</xdr:rowOff>
    </xdr:to>
    <xdr:sp>
      <xdr:nvSpPr>
        <xdr:cNvPr id="92" name="CustomShape 1"/>
        <xdr:cNvSpPr/>
      </xdr:nvSpPr>
      <xdr:spPr>
        <a:xfrm>
          <a:off x="3746880" y="7226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121320</xdr:colOff>
      <xdr:row>43</xdr:row>
      <xdr:rowOff>114840</xdr:rowOff>
    </xdr:from>
    <xdr:to>
      <xdr:col>16</xdr:col>
      <xdr:colOff>140040</xdr:colOff>
      <xdr:row>45</xdr:row>
      <xdr:rowOff>17280</xdr:rowOff>
    </xdr:to>
    <xdr:sp>
      <xdr:nvSpPr>
        <xdr:cNvPr id="93" name="CustomShape 1"/>
        <xdr:cNvSpPr/>
      </xdr:nvSpPr>
      <xdr:spPr>
        <a:xfrm>
          <a:off x="3340440" y="732312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190440</xdr:colOff>
      <xdr:row>42</xdr:row>
      <xdr:rowOff>149040</xdr:rowOff>
    </xdr:from>
    <xdr:to>
      <xdr:col>11</xdr:col>
      <xdr:colOff>82080</xdr:colOff>
      <xdr:row>43</xdr:row>
      <xdr:rowOff>79560</xdr:rowOff>
    </xdr:to>
    <xdr:sp>
      <xdr:nvSpPr>
        <xdr:cNvPr id="94" name="CustomShape 1"/>
        <xdr:cNvSpPr/>
      </xdr:nvSpPr>
      <xdr:spPr>
        <a:xfrm>
          <a:off x="2666880" y="718992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69840</xdr:colOff>
      <xdr:row>43</xdr:row>
      <xdr:rowOff>74520</xdr:rowOff>
    </xdr:from>
    <xdr:to>
      <xdr:col>12</xdr:col>
      <xdr:colOff>88560</xdr:colOff>
      <xdr:row>44</xdr:row>
      <xdr:rowOff>144720</xdr:rowOff>
    </xdr:to>
    <xdr:sp>
      <xdr:nvSpPr>
        <xdr:cNvPr id="95" name="CustomShape 1"/>
        <xdr:cNvSpPr/>
      </xdr:nvSpPr>
      <xdr:spPr>
        <a:xfrm>
          <a:off x="2298600" y="728280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42</xdr:row>
      <xdr:rowOff>122040</xdr:rowOff>
    </xdr:from>
    <xdr:to>
      <xdr:col>7</xdr:col>
      <xdr:colOff>31320</xdr:colOff>
      <xdr:row>43</xdr:row>
      <xdr:rowOff>52560</xdr:rowOff>
    </xdr:to>
    <xdr:sp>
      <xdr:nvSpPr>
        <xdr:cNvPr id="96" name="CustomShape 1"/>
        <xdr:cNvSpPr/>
      </xdr:nvSpPr>
      <xdr:spPr>
        <a:xfrm>
          <a:off x="1626120" y="7162920"/>
          <a:ext cx="13860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19800</xdr:colOff>
      <xdr:row>43</xdr:row>
      <xdr:rowOff>47880</xdr:rowOff>
    </xdr:from>
    <xdr:to>
      <xdr:col>8</xdr:col>
      <xdr:colOff>37800</xdr:colOff>
      <xdr:row>44</xdr:row>
      <xdr:rowOff>118080</xdr:rowOff>
    </xdr:to>
    <xdr:sp>
      <xdr:nvSpPr>
        <xdr:cNvPr id="97" name="CustomShape 1"/>
        <xdr:cNvSpPr/>
      </xdr:nvSpPr>
      <xdr:spPr>
        <a:xfrm>
          <a:off x="1257840" y="72561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51</xdr:row>
      <xdr:rowOff>82440</xdr:rowOff>
    </xdr:from>
    <xdr:to>
      <xdr:col>27</xdr:col>
      <xdr:colOff>184320</xdr:colOff>
      <xdr:row>53</xdr:row>
      <xdr:rowOff>56520</xdr:rowOff>
    </xdr:to>
    <xdr:sp>
      <xdr:nvSpPr>
        <xdr:cNvPr id="98" name="CustomShape 1"/>
        <xdr:cNvSpPr/>
      </xdr:nvSpPr>
      <xdr:spPr>
        <a:xfrm>
          <a:off x="876600" y="8632080"/>
          <a:ext cx="599400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財政構造の弾力性</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17280</xdr:colOff>
      <xdr:row>53</xdr:row>
      <xdr:rowOff>101520</xdr:rowOff>
    </xdr:from>
    <xdr:to>
      <xdr:col>13</xdr:col>
      <xdr:colOff>218520</xdr:colOff>
      <xdr:row>55</xdr:row>
      <xdr:rowOff>75600</xdr:rowOff>
    </xdr:to>
    <xdr:sp>
      <xdr:nvSpPr>
        <xdr:cNvPr id="99" name="CustomShape 1"/>
        <xdr:cNvSpPr/>
      </xdr:nvSpPr>
      <xdr:spPr>
        <a:xfrm>
          <a:off x="1998360" y="8986320"/>
          <a:ext cx="1439280" cy="30924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経常収支比率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117000</xdr:colOff>
      <xdr:row>53</xdr:row>
      <xdr:rowOff>108720</xdr:rowOff>
    </xdr:from>
    <xdr:to>
      <xdr:col>22</xdr:col>
      <xdr:colOff>33120</xdr:colOff>
      <xdr:row>55</xdr:row>
      <xdr:rowOff>100440</xdr:rowOff>
    </xdr:to>
    <xdr:sp>
      <xdr:nvSpPr>
        <xdr:cNvPr id="100" name="CustomShape 1"/>
        <xdr:cNvSpPr/>
      </xdr:nvSpPr>
      <xdr:spPr>
        <a:xfrm>
          <a:off x="3831480" y="8993520"/>
          <a:ext cx="1649880" cy="32688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[98.2%]</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52</xdr:row>
      <xdr:rowOff>165960</xdr:rowOff>
    </xdr:from>
    <xdr:to>
      <xdr:col>35</xdr:col>
      <xdr:colOff>95040</xdr:colOff>
      <xdr:row>54</xdr:row>
      <xdr:rowOff>75960</xdr:rowOff>
    </xdr:to>
    <xdr:sp>
      <xdr:nvSpPr>
        <xdr:cNvPr id="101" name="CustomShape 1"/>
        <xdr:cNvSpPr/>
      </xdr:nvSpPr>
      <xdr:spPr>
        <a:xfrm>
          <a:off x="6972840" y="8883000"/>
          <a:ext cx="178992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54</xdr:row>
      <xdr:rowOff>12600</xdr:rowOff>
    </xdr:from>
    <xdr:to>
      <xdr:col>35</xdr:col>
      <xdr:colOff>95040</xdr:colOff>
      <xdr:row>55</xdr:row>
      <xdr:rowOff>95400</xdr:rowOff>
    </xdr:to>
    <xdr:sp>
      <xdr:nvSpPr>
        <xdr:cNvPr id="102" name="CustomShape 1"/>
        <xdr:cNvSpPr/>
      </xdr:nvSpPr>
      <xdr:spPr>
        <a:xfrm>
          <a:off x="6972840" y="9065160"/>
          <a:ext cx="17899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52</xdr:row>
      <xdr:rowOff>165960</xdr:rowOff>
    </xdr:from>
    <xdr:to>
      <xdr:col>42</xdr:col>
      <xdr:colOff>25560</xdr:colOff>
      <xdr:row>54</xdr:row>
      <xdr:rowOff>75960</xdr:rowOff>
    </xdr:to>
    <xdr:sp>
      <xdr:nvSpPr>
        <xdr:cNvPr id="103" name="CustomShape 1"/>
        <xdr:cNvSpPr/>
      </xdr:nvSpPr>
      <xdr:spPr>
        <a:xfrm>
          <a:off x="8928000" y="888300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54</xdr:row>
      <xdr:rowOff>12600</xdr:rowOff>
    </xdr:from>
    <xdr:to>
      <xdr:col>42</xdr:col>
      <xdr:colOff>25560</xdr:colOff>
      <xdr:row>55</xdr:row>
      <xdr:rowOff>95400</xdr:rowOff>
    </xdr:to>
    <xdr:sp>
      <xdr:nvSpPr>
        <xdr:cNvPr id="104" name="CustomShape 1"/>
        <xdr:cNvSpPr/>
      </xdr:nvSpPr>
      <xdr:spPr>
        <a:xfrm>
          <a:off x="8928000" y="906516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52</xdr:row>
      <xdr:rowOff>165960</xdr:rowOff>
    </xdr:from>
    <xdr:to>
      <xdr:col>49</xdr:col>
      <xdr:colOff>19440</xdr:colOff>
      <xdr:row>54</xdr:row>
      <xdr:rowOff>75960</xdr:rowOff>
    </xdr:to>
    <xdr:sp>
      <xdr:nvSpPr>
        <xdr:cNvPr id="105" name="CustomShape 1"/>
        <xdr:cNvSpPr/>
      </xdr:nvSpPr>
      <xdr:spPr>
        <a:xfrm>
          <a:off x="10655280" y="888300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54</xdr:row>
      <xdr:rowOff>12600</xdr:rowOff>
    </xdr:from>
    <xdr:to>
      <xdr:col>49</xdr:col>
      <xdr:colOff>19440</xdr:colOff>
      <xdr:row>55</xdr:row>
      <xdr:rowOff>95400</xdr:rowOff>
    </xdr:to>
    <xdr:sp>
      <xdr:nvSpPr>
        <xdr:cNvPr id="106" name="CustomShape 1"/>
        <xdr:cNvSpPr/>
      </xdr:nvSpPr>
      <xdr:spPr>
        <a:xfrm>
          <a:off x="10655280" y="906516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55</xdr:row>
      <xdr:rowOff>159480</xdr:rowOff>
    </xdr:from>
    <xdr:to>
      <xdr:col>27</xdr:col>
      <xdr:colOff>184320</xdr:colOff>
      <xdr:row>69</xdr:row>
      <xdr:rowOff>167040</xdr:rowOff>
    </xdr:to>
    <xdr:sp>
      <xdr:nvSpPr>
        <xdr:cNvPr id="107" name="CustomShape 1"/>
        <xdr:cNvSpPr/>
      </xdr:nvSpPr>
      <xdr:spPr>
        <a:xfrm>
          <a:off x="876600" y="9379440"/>
          <a:ext cx="5994000" cy="2354760"/>
        </a:xfrm>
        <a:prstGeom prst="rect">
          <a:avLst/>
        </a:prstGeom>
        <a:solidFill>
          <a:srgbClr val="ffffc8"/>
        </a:solidFill>
        <a:ln w="19080">
          <a:noFill/>
        </a:ln>
      </xdr:spPr>
      <xdr:style>
        <a:lnRef idx="0"/>
        <a:fillRef idx="0"/>
        <a:effectRef idx="0"/>
        <a:fontRef idx="minor"/>
      </xdr:style>
    </xdr:sp>
    <xdr:clientData/>
  </xdr:twoCellAnchor>
  <xdr:twoCellAnchor editAs="oneCell">
    <xdr:from>
      <xdr:col>28</xdr:col>
      <xdr:colOff>165960</xdr:colOff>
      <xdr:row>55</xdr:row>
      <xdr:rowOff>159480</xdr:rowOff>
    </xdr:from>
    <xdr:to>
      <xdr:col>57</xdr:col>
      <xdr:colOff>120600</xdr:colOff>
      <xdr:row>69</xdr:row>
      <xdr:rowOff>167040</xdr:rowOff>
    </xdr:to>
    <xdr:sp>
      <xdr:nvSpPr>
        <xdr:cNvPr id="108" name="CustomShape 1"/>
        <xdr:cNvSpPr/>
      </xdr:nvSpPr>
      <xdr:spPr>
        <a:xfrm>
          <a:off x="7099920" y="9379440"/>
          <a:ext cx="7136640" cy="235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165960</xdr:colOff>
      <xdr:row>55</xdr:row>
      <xdr:rowOff>159480</xdr:rowOff>
    </xdr:from>
    <xdr:to>
      <xdr:col>46</xdr:col>
      <xdr:colOff>203040</xdr:colOff>
      <xdr:row>57</xdr:row>
      <xdr:rowOff>69480</xdr:rowOff>
    </xdr:to>
    <xdr:sp>
      <xdr:nvSpPr>
        <xdr:cNvPr id="109" name="CustomShape 1"/>
        <xdr:cNvSpPr/>
      </xdr:nvSpPr>
      <xdr:spPr>
        <a:xfrm>
          <a:off x="7099920" y="9379440"/>
          <a:ext cx="4494960" cy="24552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経常収支比率の分析欄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83160</xdr:colOff>
      <xdr:row>57</xdr:row>
      <xdr:rowOff>133200</xdr:rowOff>
    </xdr:from>
    <xdr:to>
      <xdr:col>56</xdr:col>
      <xdr:colOff>202680</xdr:colOff>
      <xdr:row>69</xdr:row>
      <xdr:rowOff>107280</xdr:rowOff>
    </xdr:to>
    <xdr:sp>
      <xdr:nvSpPr>
        <xdr:cNvPr id="110" name="CustomShape 1"/>
        <xdr:cNvSpPr/>
      </xdr:nvSpPr>
      <xdr:spPr>
        <a:xfrm>
          <a:off x="7264800" y="9688680"/>
          <a:ext cx="6806160" cy="19857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年度の経常収支比率は</a:t>
          </a:r>
          <a:r>
            <a:rPr b="0" lang="en-US" sz="1050" spc="-1" strike="noStrike">
              <a:solidFill>
                <a:srgbClr val="000000"/>
              </a:solidFill>
              <a:uFill>
                <a:solidFill>
                  <a:srgbClr val="ffffff"/>
                </a:solidFill>
              </a:uFill>
              <a:latin typeface="ＭＳ Ｐゴシック"/>
              <a:ea typeface="ＭＳ Ｐゴシック"/>
            </a:rPr>
            <a:t>98.2</a:t>
          </a:r>
          <a:r>
            <a:rPr b="0" lang="en-US" sz="1050" spc="-1" strike="noStrike">
              <a:solidFill>
                <a:srgbClr val="000000"/>
              </a:solidFill>
              <a:uFill>
                <a:solidFill>
                  <a:srgbClr val="ffffff"/>
                </a:solidFill>
              </a:uFill>
              <a:latin typeface="ＭＳ Ｐゴシック"/>
              <a:ea typeface="ＭＳ Ｐゴシック"/>
            </a:rPr>
            <a:t>％で、前年度から</a:t>
          </a:r>
          <a:r>
            <a:rPr b="0" lang="en-US" sz="1050" spc="-1" strike="noStrike">
              <a:solidFill>
                <a:srgbClr val="000000"/>
              </a:solidFill>
              <a:uFill>
                <a:solidFill>
                  <a:srgbClr val="ffffff"/>
                </a:solidFill>
              </a:uFill>
              <a:latin typeface="ＭＳ Ｐゴシック"/>
              <a:ea typeface="ＭＳ Ｐゴシック"/>
            </a:rPr>
            <a:t>2.6</a:t>
          </a:r>
          <a:r>
            <a:rPr b="0" lang="en-US" sz="1050" spc="-1" strike="noStrike">
              <a:solidFill>
                <a:srgbClr val="000000"/>
              </a:solidFill>
              <a:uFill>
                <a:solidFill>
                  <a:srgbClr val="ffffff"/>
                </a:solidFill>
              </a:uFill>
              <a:latin typeface="ＭＳ Ｐゴシック"/>
              <a:ea typeface="ＭＳ Ｐゴシック"/>
            </a:rPr>
            <a:t>ポイント上昇した。分母となる歳入における経常一般財源等は、対前年度で、地方交付税が</a:t>
          </a:r>
          <a:r>
            <a:rPr b="0" lang="en-US" sz="1050" spc="-1" strike="noStrike">
              <a:solidFill>
                <a:srgbClr val="000000"/>
              </a:solidFill>
              <a:uFill>
                <a:solidFill>
                  <a:srgbClr val="ffffff"/>
                </a:solidFill>
              </a:uFill>
              <a:latin typeface="ＭＳ Ｐゴシック"/>
              <a:ea typeface="ＭＳ Ｐゴシック"/>
            </a:rPr>
            <a:t>292</a:t>
          </a:r>
          <a:r>
            <a:rPr b="0" lang="en-US" sz="1050" spc="-1" strike="noStrike">
              <a:solidFill>
                <a:srgbClr val="000000"/>
              </a:solidFill>
              <a:uFill>
                <a:solidFill>
                  <a:srgbClr val="ffffff"/>
                </a:solidFill>
              </a:uFill>
              <a:latin typeface="ＭＳ Ｐゴシック"/>
              <a:ea typeface="ＭＳ Ｐゴシック"/>
            </a:rPr>
            <a:t>百万円の増となったことなどにより、合計で</a:t>
          </a:r>
          <a:r>
            <a:rPr b="0" lang="en-US" sz="1050" spc="-1" strike="noStrike">
              <a:solidFill>
                <a:srgbClr val="000000"/>
              </a:solidFill>
              <a:uFill>
                <a:solidFill>
                  <a:srgbClr val="ffffff"/>
                </a:solidFill>
              </a:uFill>
              <a:latin typeface="ＭＳ Ｐゴシック"/>
              <a:ea typeface="ＭＳ Ｐゴシック"/>
            </a:rPr>
            <a:t>672</a:t>
          </a:r>
          <a:r>
            <a:rPr b="0" lang="en-US" sz="1050" spc="-1" strike="noStrike">
              <a:solidFill>
                <a:srgbClr val="000000"/>
              </a:solidFill>
              <a:uFill>
                <a:solidFill>
                  <a:srgbClr val="ffffff"/>
                </a:solidFill>
              </a:uFill>
              <a:latin typeface="ＭＳ Ｐゴシック"/>
              <a:ea typeface="ＭＳ Ｐゴシック"/>
            </a:rPr>
            <a:t>百万円の増となった。一方、分子となる経常経費充当一般財源等は、対前年度で、人件費が</a:t>
          </a:r>
          <a:r>
            <a:rPr b="0" lang="en-US" sz="1050" spc="-1" strike="noStrike">
              <a:solidFill>
                <a:srgbClr val="000000"/>
              </a:solidFill>
              <a:uFill>
                <a:solidFill>
                  <a:srgbClr val="ffffff"/>
                </a:solidFill>
              </a:uFill>
              <a:latin typeface="ＭＳ Ｐゴシック"/>
              <a:ea typeface="ＭＳ Ｐゴシック"/>
            </a:rPr>
            <a:t>583</a:t>
          </a:r>
          <a:r>
            <a:rPr b="0" lang="en-US" sz="1050" spc="-1" strike="noStrike">
              <a:solidFill>
                <a:srgbClr val="000000"/>
              </a:solidFill>
              <a:uFill>
                <a:solidFill>
                  <a:srgbClr val="ffffff"/>
                </a:solidFill>
              </a:uFill>
              <a:latin typeface="ＭＳ Ｐゴシック"/>
              <a:ea typeface="ＭＳ Ｐゴシック"/>
            </a:rPr>
            <a:t>百万円の増、補助費等が</a:t>
          </a:r>
          <a:r>
            <a:rPr b="0" lang="en-US" sz="1050" spc="-1" strike="noStrike">
              <a:solidFill>
                <a:srgbClr val="000000"/>
              </a:solidFill>
              <a:uFill>
                <a:solidFill>
                  <a:srgbClr val="ffffff"/>
                </a:solidFill>
              </a:uFill>
              <a:latin typeface="ＭＳ Ｐゴシック"/>
              <a:ea typeface="ＭＳ Ｐゴシック"/>
            </a:rPr>
            <a:t>369</a:t>
          </a:r>
          <a:r>
            <a:rPr b="0" lang="en-US" sz="1050" spc="-1" strike="noStrike">
              <a:solidFill>
                <a:srgbClr val="000000"/>
              </a:solidFill>
              <a:uFill>
                <a:solidFill>
                  <a:srgbClr val="ffffff"/>
                </a:solidFill>
              </a:uFill>
              <a:latin typeface="ＭＳ Ｐゴシック"/>
              <a:ea typeface="ＭＳ Ｐゴシック"/>
            </a:rPr>
            <a:t>百万円の増などにより、合計で</a:t>
          </a:r>
          <a:r>
            <a:rPr b="0" lang="en-US" sz="1050" spc="-1" strike="noStrike">
              <a:solidFill>
                <a:srgbClr val="000000"/>
              </a:solidFill>
              <a:uFill>
                <a:solidFill>
                  <a:srgbClr val="ffffff"/>
                </a:solidFill>
              </a:uFill>
              <a:latin typeface="ＭＳ Ｐゴシック"/>
              <a:ea typeface="ＭＳ Ｐゴシック"/>
            </a:rPr>
            <a:t>1,083</a:t>
          </a:r>
          <a:r>
            <a:rPr b="0" lang="en-US" sz="1050" spc="-1" strike="noStrike">
              <a:solidFill>
                <a:srgbClr val="000000"/>
              </a:solidFill>
              <a:uFill>
                <a:solidFill>
                  <a:srgbClr val="ffffff"/>
                </a:solidFill>
              </a:uFill>
              <a:latin typeface="ＭＳ Ｐゴシック"/>
              <a:ea typeface="ＭＳ Ｐゴシック"/>
            </a:rPr>
            <a:t>百万円の増となった。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市町合併以後、人件費の抑制等を行ってきたが、今後、公共施設等の老朽化に伴う物件費の増加や高齢化に伴う扶助費の増加が見込まれるほか、近年の大型建設事業の実施により公債費の増加も予測されている。このため、第一次行政改革プランに基づき、経営的視点に立った行財政運営を行うため、行政評価・予算編成手法の見直しや公共施設の統廃合などにより将来的な財政負担の軽減と平準化に取り組む。</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67680</xdr:colOff>
      <xdr:row>54</xdr:row>
      <xdr:rowOff>139680</xdr:rowOff>
    </xdr:from>
    <xdr:to>
      <xdr:col>4</xdr:col>
      <xdr:colOff>175320</xdr:colOff>
      <xdr:row>56</xdr:row>
      <xdr:rowOff>13320</xdr:rowOff>
    </xdr:to>
    <xdr:sp>
      <xdr:nvSpPr>
        <xdr:cNvPr id="111" name="CustomShape 1"/>
        <xdr:cNvSpPr/>
      </xdr:nvSpPr>
      <xdr:spPr>
        <a:xfrm>
          <a:off x="810360" y="919224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70</xdr:row>
      <xdr:rowOff>360</xdr:rowOff>
    </xdr:from>
    <xdr:to>
      <xdr:col>27</xdr:col>
      <xdr:colOff>184320</xdr:colOff>
      <xdr:row>70</xdr:row>
      <xdr:rowOff>360</xdr:rowOff>
    </xdr:to>
    <xdr:sp>
      <xdr:nvSpPr>
        <xdr:cNvPr id="112" name="Line 1"/>
        <xdr:cNvSpPr/>
      </xdr:nvSpPr>
      <xdr:spPr>
        <a:xfrm>
          <a:off x="876240" y="117349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69</xdr:row>
      <xdr:rowOff>39240</xdr:rowOff>
    </xdr:from>
    <xdr:to>
      <xdr:col>3</xdr:col>
      <xdr:colOff>19800</xdr:colOff>
      <xdr:row>70</xdr:row>
      <xdr:rowOff>110520</xdr:rowOff>
    </xdr:to>
    <xdr:sp>
      <xdr:nvSpPr>
        <xdr:cNvPr id="113" name="CustomShape 1"/>
        <xdr:cNvSpPr/>
      </xdr:nvSpPr>
      <xdr:spPr>
        <a:xfrm>
          <a:off x="0" y="1160640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66</xdr:row>
      <xdr:rowOff>82440</xdr:rowOff>
    </xdr:from>
    <xdr:to>
      <xdr:col>27</xdr:col>
      <xdr:colOff>184320</xdr:colOff>
      <xdr:row>66</xdr:row>
      <xdr:rowOff>82440</xdr:rowOff>
    </xdr:to>
    <xdr:sp>
      <xdr:nvSpPr>
        <xdr:cNvPr id="114" name="Line 1"/>
        <xdr:cNvSpPr/>
      </xdr:nvSpPr>
      <xdr:spPr>
        <a:xfrm>
          <a:off x="876240" y="111466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65</xdr:row>
      <xdr:rowOff>121680</xdr:rowOff>
    </xdr:from>
    <xdr:to>
      <xdr:col>3</xdr:col>
      <xdr:colOff>19800</xdr:colOff>
      <xdr:row>67</xdr:row>
      <xdr:rowOff>25200</xdr:rowOff>
    </xdr:to>
    <xdr:sp>
      <xdr:nvSpPr>
        <xdr:cNvPr id="115" name="CustomShape 1"/>
        <xdr:cNvSpPr/>
      </xdr:nvSpPr>
      <xdr:spPr>
        <a:xfrm>
          <a:off x="0" y="1101816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62</xdr:row>
      <xdr:rowOff>164880</xdr:rowOff>
    </xdr:from>
    <xdr:to>
      <xdr:col>27</xdr:col>
      <xdr:colOff>184320</xdr:colOff>
      <xdr:row>62</xdr:row>
      <xdr:rowOff>164880</xdr:rowOff>
    </xdr:to>
    <xdr:sp>
      <xdr:nvSpPr>
        <xdr:cNvPr id="116" name="Line 1"/>
        <xdr:cNvSpPr/>
      </xdr:nvSpPr>
      <xdr:spPr>
        <a:xfrm>
          <a:off x="876240" y="105584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62</xdr:row>
      <xdr:rowOff>33120</xdr:rowOff>
    </xdr:from>
    <xdr:to>
      <xdr:col>3</xdr:col>
      <xdr:colOff>19800</xdr:colOff>
      <xdr:row>63</xdr:row>
      <xdr:rowOff>104040</xdr:rowOff>
    </xdr:to>
    <xdr:sp>
      <xdr:nvSpPr>
        <xdr:cNvPr id="117" name="CustomShape 1"/>
        <xdr:cNvSpPr/>
      </xdr:nvSpPr>
      <xdr:spPr>
        <a:xfrm>
          <a:off x="0" y="1042668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59</xdr:row>
      <xdr:rowOff>75960</xdr:rowOff>
    </xdr:from>
    <xdr:to>
      <xdr:col>27</xdr:col>
      <xdr:colOff>184320</xdr:colOff>
      <xdr:row>59</xdr:row>
      <xdr:rowOff>75960</xdr:rowOff>
    </xdr:to>
    <xdr:sp>
      <xdr:nvSpPr>
        <xdr:cNvPr id="118" name="Line 1"/>
        <xdr:cNvSpPr/>
      </xdr:nvSpPr>
      <xdr:spPr>
        <a:xfrm>
          <a:off x="876240" y="99666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58</xdr:row>
      <xdr:rowOff>116280</xdr:rowOff>
    </xdr:from>
    <xdr:to>
      <xdr:col>3</xdr:col>
      <xdr:colOff>19800</xdr:colOff>
      <xdr:row>60</xdr:row>
      <xdr:rowOff>18720</xdr:rowOff>
    </xdr:to>
    <xdr:sp>
      <xdr:nvSpPr>
        <xdr:cNvPr id="119" name="CustomShape 1"/>
        <xdr:cNvSpPr/>
      </xdr:nvSpPr>
      <xdr:spPr>
        <a:xfrm>
          <a:off x="0" y="983916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55</xdr:row>
      <xdr:rowOff>158760</xdr:rowOff>
    </xdr:from>
    <xdr:to>
      <xdr:col>27</xdr:col>
      <xdr:colOff>184320</xdr:colOff>
      <xdr:row>55</xdr:row>
      <xdr:rowOff>158760</xdr:rowOff>
    </xdr:to>
    <xdr:sp>
      <xdr:nvSpPr>
        <xdr:cNvPr id="120" name="Line 1"/>
        <xdr:cNvSpPr/>
      </xdr:nvSpPr>
      <xdr:spPr>
        <a:xfrm>
          <a:off x="876240" y="93787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55</xdr:row>
      <xdr:rowOff>27360</xdr:rowOff>
    </xdr:from>
    <xdr:to>
      <xdr:col>3</xdr:col>
      <xdr:colOff>19800</xdr:colOff>
      <xdr:row>56</xdr:row>
      <xdr:rowOff>97560</xdr:rowOff>
    </xdr:to>
    <xdr:sp>
      <xdr:nvSpPr>
        <xdr:cNvPr id="121" name="CustomShape 1"/>
        <xdr:cNvSpPr/>
      </xdr:nvSpPr>
      <xdr:spPr>
        <a:xfrm>
          <a:off x="0" y="924732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70.0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55</xdr:row>
      <xdr:rowOff>159480</xdr:rowOff>
    </xdr:from>
    <xdr:to>
      <xdr:col>27</xdr:col>
      <xdr:colOff>184320</xdr:colOff>
      <xdr:row>69</xdr:row>
      <xdr:rowOff>167040</xdr:rowOff>
    </xdr:to>
    <xdr:sp>
      <xdr:nvSpPr>
        <xdr:cNvPr id="122" name="CustomShape 1"/>
        <xdr:cNvSpPr/>
      </xdr:nvSpPr>
      <xdr:spPr>
        <a:xfrm>
          <a:off x="876600" y="9379440"/>
          <a:ext cx="5994000" cy="235476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23</xdr:col>
      <xdr:colOff>133200</xdr:colOff>
      <xdr:row>58</xdr:row>
      <xdr:rowOff>96840</xdr:rowOff>
    </xdr:from>
    <xdr:to>
      <xdr:col>23</xdr:col>
      <xdr:colOff>133200</xdr:colOff>
      <xdr:row>66</xdr:row>
      <xdr:rowOff>52200</xdr:rowOff>
    </xdr:to>
    <xdr:sp>
      <xdr:nvSpPr>
        <xdr:cNvPr id="123" name="Line 1"/>
        <xdr:cNvSpPr/>
      </xdr:nvSpPr>
      <xdr:spPr>
        <a:xfrm flipV="1">
          <a:off x="5829120" y="9819720"/>
          <a:ext cx="0" cy="1296720"/>
        </a:xfrm>
        <a:prstGeom prst="line">
          <a:avLst/>
        </a:prstGeom>
        <a:ln w="63360">
          <a:solidFill>
            <a:srgbClr val="808080"/>
          </a:solidFill>
          <a:miter/>
        </a:ln>
      </xdr:spPr>
      <xdr:style>
        <a:lnRef idx="0"/>
        <a:fillRef idx="0"/>
        <a:effectRef idx="0"/>
        <a:fontRef idx="minor"/>
      </xdr:style>
    </xdr:sp>
    <xdr:clientData/>
  </xdr:twoCellAnchor>
  <xdr:twoCellAnchor editAs="oneCell">
    <xdr:from>
      <xdr:col>24</xdr:col>
      <xdr:colOff>12600</xdr:colOff>
      <xdr:row>66</xdr:row>
      <xdr:rowOff>34560</xdr:rowOff>
    </xdr:from>
    <xdr:to>
      <xdr:col>27</xdr:col>
      <xdr:colOff>32400</xdr:colOff>
      <xdr:row>67</xdr:row>
      <xdr:rowOff>105840</xdr:rowOff>
    </xdr:to>
    <xdr:sp>
      <xdr:nvSpPr>
        <xdr:cNvPr id="124" name="CustomShape 1"/>
        <xdr:cNvSpPr/>
      </xdr:nvSpPr>
      <xdr:spPr>
        <a:xfrm>
          <a:off x="5956200" y="110988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66</xdr:row>
      <xdr:rowOff>52200</xdr:rowOff>
    </xdr:from>
    <xdr:to>
      <xdr:col>24</xdr:col>
      <xdr:colOff>12600</xdr:colOff>
      <xdr:row>66</xdr:row>
      <xdr:rowOff>52200</xdr:rowOff>
    </xdr:to>
    <xdr:sp>
      <xdr:nvSpPr>
        <xdr:cNvPr id="125" name="Line 1"/>
        <xdr:cNvSpPr/>
      </xdr:nvSpPr>
      <xdr:spPr>
        <a:xfrm>
          <a:off x="5740200" y="1111644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12600</xdr:colOff>
      <xdr:row>57</xdr:row>
      <xdr:rowOff>21960</xdr:rowOff>
    </xdr:from>
    <xdr:to>
      <xdr:col>27</xdr:col>
      <xdr:colOff>32400</xdr:colOff>
      <xdr:row>58</xdr:row>
      <xdr:rowOff>93240</xdr:rowOff>
    </xdr:to>
    <xdr:sp>
      <xdr:nvSpPr>
        <xdr:cNvPr id="126" name="CustomShape 1"/>
        <xdr:cNvSpPr/>
      </xdr:nvSpPr>
      <xdr:spPr>
        <a:xfrm>
          <a:off x="5956200" y="957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77.5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58</xdr:row>
      <xdr:rowOff>96840</xdr:rowOff>
    </xdr:from>
    <xdr:to>
      <xdr:col>24</xdr:col>
      <xdr:colOff>12600</xdr:colOff>
      <xdr:row>58</xdr:row>
      <xdr:rowOff>96840</xdr:rowOff>
    </xdr:to>
    <xdr:sp>
      <xdr:nvSpPr>
        <xdr:cNvPr id="127" name="Line 1"/>
        <xdr:cNvSpPr/>
      </xdr:nvSpPr>
      <xdr:spPr>
        <a:xfrm>
          <a:off x="5740200" y="98197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133200</xdr:colOff>
      <xdr:row>64</xdr:row>
      <xdr:rowOff>160200</xdr:rowOff>
    </xdr:from>
    <xdr:to>
      <xdr:col>23</xdr:col>
      <xdr:colOff>133200</xdr:colOff>
      <xdr:row>65</xdr:row>
      <xdr:rowOff>145080</xdr:rowOff>
    </xdr:to>
    <xdr:sp>
      <xdr:nvSpPr>
        <xdr:cNvPr id="128" name="Line 1"/>
        <xdr:cNvSpPr/>
      </xdr:nvSpPr>
      <xdr:spPr>
        <a:xfrm>
          <a:off x="4838400" y="10888920"/>
          <a:ext cx="990720" cy="15264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12600</xdr:colOff>
      <xdr:row>62</xdr:row>
      <xdr:rowOff>138240</xdr:rowOff>
    </xdr:from>
    <xdr:to>
      <xdr:col>27</xdr:col>
      <xdr:colOff>32400</xdr:colOff>
      <xdr:row>64</xdr:row>
      <xdr:rowOff>41760</xdr:rowOff>
    </xdr:to>
    <xdr:sp>
      <xdr:nvSpPr>
        <xdr:cNvPr id="129" name="CustomShape 1"/>
        <xdr:cNvSpPr/>
      </xdr:nvSpPr>
      <xdr:spPr>
        <a:xfrm>
          <a:off x="5956200" y="105318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92.8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63</xdr:row>
      <xdr:rowOff>111600</xdr:rowOff>
    </xdr:from>
    <xdr:to>
      <xdr:col>23</xdr:col>
      <xdr:colOff>183600</xdr:colOff>
      <xdr:row>64</xdr:row>
      <xdr:rowOff>42120</xdr:rowOff>
    </xdr:to>
    <xdr:sp>
      <xdr:nvSpPr>
        <xdr:cNvPr id="130" name="CustomShape 1"/>
        <xdr:cNvSpPr/>
      </xdr:nvSpPr>
      <xdr:spPr>
        <a:xfrm>
          <a:off x="5778360" y="106729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82800</xdr:colOff>
      <xdr:row>64</xdr:row>
      <xdr:rowOff>160200</xdr:rowOff>
    </xdr:from>
    <xdr:to>
      <xdr:col>19</xdr:col>
      <xdr:colOff>133200</xdr:colOff>
      <xdr:row>65</xdr:row>
      <xdr:rowOff>6480</xdr:rowOff>
    </xdr:to>
    <xdr:sp>
      <xdr:nvSpPr>
        <xdr:cNvPr id="131" name="Line 1"/>
        <xdr:cNvSpPr/>
      </xdr:nvSpPr>
      <xdr:spPr>
        <a:xfrm flipV="1">
          <a:off x="3797280" y="10888920"/>
          <a:ext cx="1041120" cy="1404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82440</xdr:colOff>
      <xdr:row>63</xdr:row>
      <xdr:rowOff>81720</xdr:rowOff>
    </xdr:from>
    <xdr:to>
      <xdr:col>19</xdr:col>
      <xdr:colOff>183600</xdr:colOff>
      <xdr:row>64</xdr:row>
      <xdr:rowOff>12240</xdr:rowOff>
    </xdr:to>
    <xdr:sp>
      <xdr:nvSpPr>
        <xdr:cNvPr id="132" name="CustomShape 1"/>
        <xdr:cNvSpPr/>
      </xdr:nvSpPr>
      <xdr:spPr>
        <a:xfrm>
          <a:off x="4787640" y="106430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17</xdr:col>
      <xdr:colOff>172080</xdr:colOff>
      <xdr:row>62</xdr:row>
      <xdr:rowOff>32040</xdr:rowOff>
    </xdr:from>
    <xdr:to>
      <xdr:col>20</xdr:col>
      <xdr:colOff>164520</xdr:colOff>
      <xdr:row>63</xdr:row>
      <xdr:rowOff>102960</xdr:rowOff>
    </xdr:to>
    <xdr:sp>
      <xdr:nvSpPr>
        <xdr:cNvPr id="133" name="CustomShape 1"/>
        <xdr:cNvSpPr/>
      </xdr:nvSpPr>
      <xdr:spPr>
        <a:xfrm>
          <a:off x="4381920" y="1042560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31680</xdr:colOff>
      <xdr:row>62</xdr:row>
      <xdr:rowOff>134640</xdr:rowOff>
    </xdr:from>
    <xdr:to>
      <xdr:col>15</xdr:col>
      <xdr:colOff>82800</xdr:colOff>
      <xdr:row>65</xdr:row>
      <xdr:rowOff>6480</xdr:rowOff>
    </xdr:to>
    <xdr:sp>
      <xdr:nvSpPr>
        <xdr:cNvPr id="134" name="Line 1"/>
        <xdr:cNvSpPr/>
      </xdr:nvSpPr>
      <xdr:spPr>
        <a:xfrm>
          <a:off x="2755800" y="10528200"/>
          <a:ext cx="1041480" cy="3747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32400</xdr:colOff>
      <xdr:row>63</xdr:row>
      <xdr:rowOff>3240</xdr:rowOff>
    </xdr:from>
    <xdr:to>
      <xdr:col>15</xdr:col>
      <xdr:colOff>133560</xdr:colOff>
      <xdr:row>63</xdr:row>
      <xdr:rowOff>104400</xdr:rowOff>
    </xdr:to>
    <xdr:sp>
      <xdr:nvSpPr>
        <xdr:cNvPr id="135" name="CustomShape 1"/>
        <xdr:cNvSpPr/>
      </xdr:nvSpPr>
      <xdr:spPr>
        <a:xfrm>
          <a:off x="3746880" y="10564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121320</xdr:colOff>
      <xdr:row>61</xdr:row>
      <xdr:rowOff>125640</xdr:rowOff>
    </xdr:from>
    <xdr:to>
      <xdr:col>16</xdr:col>
      <xdr:colOff>140040</xdr:colOff>
      <xdr:row>63</xdr:row>
      <xdr:rowOff>28080</xdr:rowOff>
    </xdr:to>
    <xdr:sp>
      <xdr:nvSpPr>
        <xdr:cNvPr id="136" name="CustomShape 1"/>
        <xdr:cNvSpPr/>
      </xdr:nvSpPr>
      <xdr:spPr>
        <a:xfrm>
          <a:off x="3340440" y="1035144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190800</xdr:colOff>
      <xdr:row>62</xdr:row>
      <xdr:rowOff>134640</xdr:rowOff>
    </xdr:from>
    <xdr:to>
      <xdr:col>11</xdr:col>
      <xdr:colOff>31680</xdr:colOff>
      <xdr:row>64</xdr:row>
      <xdr:rowOff>160200</xdr:rowOff>
    </xdr:to>
    <xdr:sp>
      <xdr:nvSpPr>
        <xdr:cNvPr id="137" name="Line 1"/>
        <xdr:cNvSpPr/>
      </xdr:nvSpPr>
      <xdr:spPr>
        <a:xfrm flipV="1">
          <a:off x="1676520" y="10528200"/>
          <a:ext cx="1079280" cy="36072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190440</xdr:colOff>
      <xdr:row>61</xdr:row>
      <xdr:rowOff>123480</xdr:rowOff>
    </xdr:from>
    <xdr:to>
      <xdr:col>11</xdr:col>
      <xdr:colOff>82080</xdr:colOff>
      <xdr:row>62</xdr:row>
      <xdr:rowOff>52560</xdr:rowOff>
    </xdr:to>
    <xdr:sp>
      <xdr:nvSpPr>
        <xdr:cNvPr id="138" name="CustomShape 1"/>
        <xdr:cNvSpPr/>
      </xdr:nvSpPr>
      <xdr:spPr>
        <a:xfrm>
          <a:off x="2666880" y="10349280"/>
          <a:ext cx="139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69840</xdr:colOff>
      <xdr:row>60</xdr:row>
      <xdr:rowOff>73440</xdr:rowOff>
    </xdr:from>
    <xdr:to>
      <xdr:col>12</xdr:col>
      <xdr:colOff>88560</xdr:colOff>
      <xdr:row>61</xdr:row>
      <xdr:rowOff>144720</xdr:rowOff>
    </xdr:to>
    <xdr:sp>
      <xdr:nvSpPr>
        <xdr:cNvPr id="139" name="CustomShape 1"/>
        <xdr:cNvSpPr/>
      </xdr:nvSpPr>
      <xdr:spPr>
        <a:xfrm>
          <a:off x="2298600" y="1013184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87.3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63</xdr:row>
      <xdr:rowOff>51480</xdr:rowOff>
    </xdr:from>
    <xdr:to>
      <xdr:col>7</xdr:col>
      <xdr:colOff>31320</xdr:colOff>
      <xdr:row>63</xdr:row>
      <xdr:rowOff>152640</xdr:rowOff>
    </xdr:to>
    <xdr:sp>
      <xdr:nvSpPr>
        <xdr:cNvPr id="140" name="CustomShape 1"/>
        <xdr:cNvSpPr/>
      </xdr:nvSpPr>
      <xdr:spPr>
        <a:xfrm>
          <a:off x="1626120" y="10612800"/>
          <a:ext cx="13860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19800</xdr:colOff>
      <xdr:row>62</xdr:row>
      <xdr:rowOff>5400</xdr:rowOff>
    </xdr:from>
    <xdr:to>
      <xdr:col>8</xdr:col>
      <xdr:colOff>37800</xdr:colOff>
      <xdr:row>63</xdr:row>
      <xdr:rowOff>76320</xdr:rowOff>
    </xdr:to>
    <xdr:sp>
      <xdr:nvSpPr>
        <xdr:cNvPr id="141" name="CustomShape 1"/>
        <xdr:cNvSpPr/>
      </xdr:nvSpPr>
      <xdr:spPr>
        <a:xfrm>
          <a:off x="1257840" y="103989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127080</xdr:colOff>
      <xdr:row>70</xdr:row>
      <xdr:rowOff>12240</xdr:rowOff>
    </xdr:from>
    <xdr:to>
      <xdr:col>25</xdr:col>
      <xdr:colOff>146880</xdr:colOff>
      <xdr:row>71</xdr:row>
      <xdr:rowOff>82440</xdr:rowOff>
    </xdr:to>
    <xdr:sp>
      <xdr:nvSpPr>
        <xdr:cNvPr id="142" name="CustomShape 1"/>
        <xdr:cNvSpPr/>
      </xdr:nvSpPr>
      <xdr:spPr>
        <a:xfrm>
          <a:off x="5575320" y="117468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70</xdr:row>
      <xdr:rowOff>12240</xdr:rowOff>
    </xdr:from>
    <xdr:to>
      <xdr:col>21</xdr:col>
      <xdr:colOff>145800</xdr:colOff>
      <xdr:row>71</xdr:row>
      <xdr:rowOff>82440</xdr:rowOff>
    </xdr:to>
    <xdr:sp>
      <xdr:nvSpPr>
        <xdr:cNvPr id="143" name="CustomShape 1"/>
        <xdr:cNvSpPr/>
      </xdr:nvSpPr>
      <xdr:spPr>
        <a:xfrm>
          <a:off x="4585320" y="117468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77040</xdr:colOff>
      <xdr:row>70</xdr:row>
      <xdr:rowOff>12240</xdr:rowOff>
    </xdr:from>
    <xdr:to>
      <xdr:col>17</xdr:col>
      <xdr:colOff>95760</xdr:colOff>
      <xdr:row>71</xdr:row>
      <xdr:rowOff>82440</xdr:rowOff>
    </xdr:to>
    <xdr:sp>
      <xdr:nvSpPr>
        <xdr:cNvPr id="144" name="CustomShape 1"/>
        <xdr:cNvSpPr/>
      </xdr:nvSpPr>
      <xdr:spPr>
        <a:xfrm>
          <a:off x="3543840" y="117468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25560</xdr:colOff>
      <xdr:row>70</xdr:row>
      <xdr:rowOff>12240</xdr:rowOff>
    </xdr:from>
    <xdr:to>
      <xdr:col>13</xdr:col>
      <xdr:colOff>45360</xdr:colOff>
      <xdr:row>71</xdr:row>
      <xdr:rowOff>82440</xdr:rowOff>
    </xdr:to>
    <xdr:sp>
      <xdr:nvSpPr>
        <xdr:cNvPr id="145" name="CustomShape 1"/>
        <xdr:cNvSpPr/>
      </xdr:nvSpPr>
      <xdr:spPr>
        <a:xfrm>
          <a:off x="2502000" y="117468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185040</xdr:colOff>
      <xdr:row>70</xdr:row>
      <xdr:rowOff>12240</xdr:rowOff>
    </xdr:from>
    <xdr:to>
      <xdr:col>8</xdr:col>
      <xdr:colOff>203040</xdr:colOff>
      <xdr:row>71</xdr:row>
      <xdr:rowOff>82440</xdr:rowOff>
    </xdr:to>
    <xdr:sp>
      <xdr:nvSpPr>
        <xdr:cNvPr id="146" name="CustomShape 1"/>
        <xdr:cNvSpPr/>
      </xdr:nvSpPr>
      <xdr:spPr>
        <a:xfrm>
          <a:off x="1423080" y="117468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65</xdr:row>
      <xdr:rowOff>94680</xdr:rowOff>
    </xdr:from>
    <xdr:to>
      <xdr:col>23</xdr:col>
      <xdr:colOff>183600</xdr:colOff>
      <xdr:row>66</xdr:row>
      <xdr:rowOff>24480</xdr:rowOff>
    </xdr:to>
    <xdr:sp>
      <xdr:nvSpPr>
        <xdr:cNvPr id="147" name="CustomShape 1"/>
        <xdr:cNvSpPr/>
      </xdr:nvSpPr>
      <xdr:spPr>
        <a:xfrm>
          <a:off x="5778360" y="1099116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12600</xdr:colOff>
      <xdr:row>65</xdr:row>
      <xdr:rowOff>4320</xdr:rowOff>
    </xdr:from>
    <xdr:to>
      <xdr:col>27</xdr:col>
      <xdr:colOff>32400</xdr:colOff>
      <xdr:row>66</xdr:row>
      <xdr:rowOff>75240</xdr:rowOff>
    </xdr:to>
    <xdr:sp>
      <xdr:nvSpPr>
        <xdr:cNvPr id="148" name="CustomShape 1"/>
        <xdr:cNvSpPr/>
      </xdr:nvSpPr>
      <xdr:spPr>
        <a:xfrm>
          <a:off x="5956200" y="109008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82440</xdr:colOff>
      <xdr:row>64</xdr:row>
      <xdr:rowOff>109800</xdr:rowOff>
    </xdr:from>
    <xdr:to>
      <xdr:col>19</xdr:col>
      <xdr:colOff>183600</xdr:colOff>
      <xdr:row>65</xdr:row>
      <xdr:rowOff>38880</xdr:rowOff>
    </xdr:to>
    <xdr:sp>
      <xdr:nvSpPr>
        <xdr:cNvPr id="149" name="CustomShape 1"/>
        <xdr:cNvSpPr/>
      </xdr:nvSpPr>
      <xdr:spPr>
        <a:xfrm>
          <a:off x="4787640" y="108385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17</xdr:col>
      <xdr:colOff>172080</xdr:colOff>
      <xdr:row>65</xdr:row>
      <xdr:rowOff>34200</xdr:rowOff>
    </xdr:from>
    <xdr:to>
      <xdr:col>20</xdr:col>
      <xdr:colOff>164520</xdr:colOff>
      <xdr:row>66</xdr:row>
      <xdr:rowOff>105120</xdr:rowOff>
    </xdr:to>
    <xdr:sp>
      <xdr:nvSpPr>
        <xdr:cNvPr id="150" name="CustomShape 1"/>
        <xdr:cNvSpPr/>
      </xdr:nvSpPr>
      <xdr:spPr>
        <a:xfrm>
          <a:off x="4381920" y="1093068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32400</xdr:colOff>
      <xdr:row>64</xdr:row>
      <xdr:rowOff>128160</xdr:rowOff>
    </xdr:from>
    <xdr:to>
      <xdr:col>15</xdr:col>
      <xdr:colOff>133560</xdr:colOff>
      <xdr:row>65</xdr:row>
      <xdr:rowOff>57240</xdr:rowOff>
    </xdr:to>
    <xdr:sp>
      <xdr:nvSpPr>
        <xdr:cNvPr id="151" name="CustomShape 1"/>
        <xdr:cNvSpPr/>
      </xdr:nvSpPr>
      <xdr:spPr>
        <a:xfrm>
          <a:off x="3746880" y="1085688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121320</xdr:colOff>
      <xdr:row>65</xdr:row>
      <xdr:rowOff>52200</xdr:rowOff>
    </xdr:from>
    <xdr:to>
      <xdr:col>16</xdr:col>
      <xdr:colOff>140040</xdr:colOff>
      <xdr:row>66</xdr:row>
      <xdr:rowOff>123120</xdr:rowOff>
    </xdr:to>
    <xdr:sp>
      <xdr:nvSpPr>
        <xdr:cNvPr id="152" name="CustomShape 1"/>
        <xdr:cNvSpPr/>
      </xdr:nvSpPr>
      <xdr:spPr>
        <a:xfrm>
          <a:off x="3340440" y="109486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190440</xdr:colOff>
      <xdr:row>62</xdr:row>
      <xdr:rowOff>84240</xdr:rowOff>
    </xdr:from>
    <xdr:to>
      <xdr:col>11</xdr:col>
      <xdr:colOff>82080</xdr:colOff>
      <xdr:row>63</xdr:row>
      <xdr:rowOff>14040</xdr:rowOff>
    </xdr:to>
    <xdr:sp>
      <xdr:nvSpPr>
        <xdr:cNvPr id="153" name="CustomShape 1"/>
        <xdr:cNvSpPr/>
      </xdr:nvSpPr>
      <xdr:spPr>
        <a:xfrm>
          <a:off x="2666880" y="10477800"/>
          <a:ext cx="139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69840</xdr:colOff>
      <xdr:row>63</xdr:row>
      <xdr:rowOff>12960</xdr:rowOff>
    </xdr:from>
    <xdr:to>
      <xdr:col>12</xdr:col>
      <xdr:colOff>88560</xdr:colOff>
      <xdr:row>64</xdr:row>
      <xdr:rowOff>84240</xdr:rowOff>
    </xdr:to>
    <xdr:sp>
      <xdr:nvSpPr>
        <xdr:cNvPr id="154" name="CustomShape 1"/>
        <xdr:cNvSpPr/>
      </xdr:nvSpPr>
      <xdr:spPr>
        <a:xfrm>
          <a:off x="2298600" y="105742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64</xdr:row>
      <xdr:rowOff>109800</xdr:rowOff>
    </xdr:from>
    <xdr:to>
      <xdr:col>7</xdr:col>
      <xdr:colOff>31320</xdr:colOff>
      <xdr:row>65</xdr:row>
      <xdr:rowOff>38880</xdr:rowOff>
    </xdr:to>
    <xdr:sp>
      <xdr:nvSpPr>
        <xdr:cNvPr id="155" name="CustomShape 1"/>
        <xdr:cNvSpPr/>
      </xdr:nvSpPr>
      <xdr:spPr>
        <a:xfrm>
          <a:off x="1626120" y="10838520"/>
          <a:ext cx="13860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19800</xdr:colOff>
      <xdr:row>65</xdr:row>
      <xdr:rowOff>34200</xdr:rowOff>
    </xdr:from>
    <xdr:to>
      <xdr:col>8</xdr:col>
      <xdr:colOff>37800</xdr:colOff>
      <xdr:row>66</xdr:row>
      <xdr:rowOff>105120</xdr:rowOff>
    </xdr:to>
    <xdr:sp>
      <xdr:nvSpPr>
        <xdr:cNvPr id="156" name="CustomShape 1"/>
        <xdr:cNvSpPr/>
      </xdr:nvSpPr>
      <xdr:spPr>
        <a:xfrm>
          <a:off x="1257840" y="109306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73</xdr:row>
      <xdr:rowOff>121320</xdr:rowOff>
    </xdr:from>
    <xdr:to>
      <xdr:col>27</xdr:col>
      <xdr:colOff>184320</xdr:colOff>
      <xdr:row>75</xdr:row>
      <xdr:rowOff>94680</xdr:rowOff>
    </xdr:to>
    <xdr:sp>
      <xdr:nvSpPr>
        <xdr:cNvPr id="157" name="CustomShape 1"/>
        <xdr:cNvSpPr/>
      </xdr:nvSpPr>
      <xdr:spPr>
        <a:xfrm>
          <a:off x="876600" y="12358800"/>
          <a:ext cx="599400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人件費・物件費等の状況</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175680</xdr:colOff>
      <xdr:row>75</xdr:row>
      <xdr:rowOff>139680</xdr:rowOff>
    </xdr:from>
    <xdr:to>
      <xdr:col>16</xdr:col>
      <xdr:colOff>174600</xdr:colOff>
      <xdr:row>77</xdr:row>
      <xdr:rowOff>113040</xdr:rowOff>
    </xdr:to>
    <xdr:sp>
      <xdr:nvSpPr>
        <xdr:cNvPr id="158" name="CustomShape 1"/>
        <xdr:cNvSpPr/>
      </xdr:nvSpPr>
      <xdr:spPr>
        <a:xfrm>
          <a:off x="918360" y="12712680"/>
          <a:ext cx="3218400" cy="30852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人口</a:t>
          </a:r>
          <a:r>
            <a:rPr b="1" lang="en-US" sz="1300" spc="-1" strike="noStrike">
              <a:solidFill>
                <a:srgbClr val="000000"/>
              </a:solidFill>
              <a:uFill>
                <a:solidFill>
                  <a:srgbClr val="ffffff"/>
                </a:solidFill>
              </a:uFill>
              <a:latin typeface="ＭＳ Ｐゴシック"/>
              <a:ea typeface="ＭＳ Ｐゴシック"/>
            </a:rPr>
            <a:t>1</a:t>
          </a:r>
          <a:r>
            <a:rPr b="1" lang="en-US" sz="1300" spc="-1" strike="noStrike">
              <a:solidFill>
                <a:srgbClr val="000000"/>
              </a:solidFill>
              <a:uFill>
                <a:solidFill>
                  <a:srgbClr val="ffffff"/>
                </a:solidFill>
              </a:uFill>
              <a:latin typeface="ＭＳ Ｐゴシック"/>
              <a:ea typeface="ＭＳ Ｐゴシック"/>
            </a:rPr>
            <a:t>人当たり人件費・物件費等決算額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167760</xdr:colOff>
      <xdr:row>74</xdr:row>
      <xdr:rowOff>78120</xdr:rowOff>
    </xdr:from>
    <xdr:to>
      <xdr:col>26</xdr:col>
      <xdr:colOff>85680</xdr:colOff>
      <xdr:row>77</xdr:row>
      <xdr:rowOff>137880</xdr:rowOff>
    </xdr:to>
    <xdr:sp>
      <xdr:nvSpPr>
        <xdr:cNvPr id="159" name="CustomShape 1"/>
        <xdr:cNvSpPr/>
      </xdr:nvSpPr>
      <xdr:spPr>
        <a:xfrm>
          <a:off x="4872960" y="12483360"/>
          <a:ext cx="1651320" cy="56268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[146,672</a:t>
          </a:r>
          <a:r>
            <a:rPr b="1" lang="en-US" sz="1600" spc="-1" strike="noStrike">
              <a:solidFill>
                <a:srgbClr val="ff0000"/>
              </a:solidFill>
              <a:uFill>
                <a:solidFill>
                  <a:srgbClr val="ffffff"/>
                </a:solidFill>
              </a:uFill>
              <a:latin typeface="ＭＳ Ｐゴシック"/>
              <a:ea typeface="ＭＳ Ｐゴシック"/>
            </a:rPr>
            <a:t>円</a:t>
          </a:r>
          <a:r>
            <a:rPr b="1" lang="en-US" sz="1600" spc="-1" strike="noStrike">
              <a:solidFill>
                <a:srgbClr val="ff0000"/>
              </a:solidFill>
              <a:uFill>
                <a:solidFill>
                  <a:srgbClr val="ffffff"/>
                </a:solidFill>
              </a:uFill>
              <a:latin typeface="ＭＳ Ｐゴシック"/>
              <a:ea typeface="ＭＳ Ｐゴシック"/>
            </a:rPr>
            <a:t>]</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75</xdr:row>
      <xdr:rowOff>31680</xdr:rowOff>
    </xdr:from>
    <xdr:to>
      <xdr:col>35</xdr:col>
      <xdr:colOff>95040</xdr:colOff>
      <xdr:row>76</xdr:row>
      <xdr:rowOff>114480</xdr:rowOff>
    </xdr:to>
    <xdr:sp>
      <xdr:nvSpPr>
        <xdr:cNvPr id="160" name="CustomShape 1"/>
        <xdr:cNvSpPr/>
      </xdr:nvSpPr>
      <xdr:spPr>
        <a:xfrm>
          <a:off x="6972840" y="12604680"/>
          <a:ext cx="17899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38880</xdr:colOff>
      <xdr:row>76</xdr:row>
      <xdr:rowOff>51480</xdr:rowOff>
    </xdr:from>
    <xdr:to>
      <xdr:col>35</xdr:col>
      <xdr:colOff>95040</xdr:colOff>
      <xdr:row>77</xdr:row>
      <xdr:rowOff>132840</xdr:rowOff>
    </xdr:to>
    <xdr:sp>
      <xdr:nvSpPr>
        <xdr:cNvPr id="161" name="CustomShape 1"/>
        <xdr:cNvSpPr/>
      </xdr:nvSpPr>
      <xdr:spPr>
        <a:xfrm>
          <a:off x="6972840" y="12791880"/>
          <a:ext cx="17899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75</xdr:row>
      <xdr:rowOff>31680</xdr:rowOff>
    </xdr:from>
    <xdr:to>
      <xdr:col>42</xdr:col>
      <xdr:colOff>25560</xdr:colOff>
      <xdr:row>76</xdr:row>
      <xdr:rowOff>114480</xdr:rowOff>
    </xdr:to>
    <xdr:sp>
      <xdr:nvSpPr>
        <xdr:cNvPr id="162" name="CustomShape 1"/>
        <xdr:cNvSpPr/>
      </xdr:nvSpPr>
      <xdr:spPr>
        <a:xfrm>
          <a:off x="8928000" y="1260468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12600</xdr:colOff>
      <xdr:row>76</xdr:row>
      <xdr:rowOff>51480</xdr:rowOff>
    </xdr:from>
    <xdr:to>
      <xdr:col>42</xdr:col>
      <xdr:colOff>25560</xdr:colOff>
      <xdr:row>77</xdr:row>
      <xdr:rowOff>132840</xdr:rowOff>
    </xdr:to>
    <xdr:sp>
      <xdr:nvSpPr>
        <xdr:cNvPr id="163" name="CustomShape 1"/>
        <xdr:cNvSpPr/>
      </xdr:nvSpPr>
      <xdr:spPr>
        <a:xfrm>
          <a:off x="8928000" y="12791880"/>
          <a:ext cx="149868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169,281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75</xdr:row>
      <xdr:rowOff>31680</xdr:rowOff>
    </xdr:from>
    <xdr:to>
      <xdr:col>49</xdr:col>
      <xdr:colOff>19440</xdr:colOff>
      <xdr:row>76</xdr:row>
      <xdr:rowOff>114480</xdr:rowOff>
    </xdr:to>
    <xdr:sp>
      <xdr:nvSpPr>
        <xdr:cNvPr id="164" name="CustomShape 1"/>
        <xdr:cNvSpPr/>
      </xdr:nvSpPr>
      <xdr:spPr>
        <a:xfrm>
          <a:off x="10655280" y="1260468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6480</xdr:colOff>
      <xdr:row>76</xdr:row>
      <xdr:rowOff>51480</xdr:rowOff>
    </xdr:from>
    <xdr:to>
      <xdr:col>49</xdr:col>
      <xdr:colOff>19440</xdr:colOff>
      <xdr:row>77</xdr:row>
      <xdr:rowOff>132840</xdr:rowOff>
    </xdr:to>
    <xdr:sp>
      <xdr:nvSpPr>
        <xdr:cNvPr id="165" name="CustomShape 1"/>
        <xdr:cNvSpPr/>
      </xdr:nvSpPr>
      <xdr:spPr>
        <a:xfrm>
          <a:off x="10655280" y="12791880"/>
          <a:ext cx="149868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167,495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78</xdr:row>
      <xdr:rowOff>25560</xdr:rowOff>
    </xdr:from>
    <xdr:to>
      <xdr:col>27</xdr:col>
      <xdr:colOff>184320</xdr:colOff>
      <xdr:row>92</xdr:row>
      <xdr:rowOff>37800</xdr:rowOff>
    </xdr:to>
    <xdr:sp>
      <xdr:nvSpPr>
        <xdr:cNvPr id="166" name="CustomShape 1"/>
        <xdr:cNvSpPr/>
      </xdr:nvSpPr>
      <xdr:spPr>
        <a:xfrm>
          <a:off x="876600" y="13101480"/>
          <a:ext cx="5994000" cy="2359080"/>
        </a:xfrm>
        <a:prstGeom prst="rect">
          <a:avLst/>
        </a:prstGeom>
        <a:solidFill>
          <a:srgbClr val="ffffc8"/>
        </a:solidFill>
        <a:ln w="19080">
          <a:noFill/>
        </a:ln>
      </xdr:spPr>
      <xdr:style>
        <a:lnRef idx="0"/>
        <a:fillRef idx="0"/>
        <a:effectRef idx="0"/>
        <a:fontRef idx="minor"/>
      </xdr:style>
    </xdr:sp>
    <xdr:clientData/>
  </xdr:twoCellAnchor>
  <xdr:twoCellAnchor editAs="oneCell">
    <xdr:from>
      <xdr:col>28</xdr:col>
      <xdr:colOff>165960</xdr:colOff>
      <xdr:row>78</xdr:row>
      <xdr:rowOff>25560</xdr:rowOff>
    </xdr:from>
    <xdr:to>
      <xdr:col>57</xdr:col>
      <xdr:colOff>120600</xdr:colOff>
      <xdr:row>92</xdr:row>
      <xdr:rowOff>37800</xdr:rowOff>
    </xdr:to>
    <xdr:sp>
      <xdr:nvSpPr>
        <xdr:cNvPr id="167" name="CustomShape 1"/>
        <xdr:cNvSpPr/>
      </xdr:nvSpPr>
      <xdr:spPr>
        <a:xfrm>
          <a:off x="7099920" y="13101480"/>
          <a:ext cx="7136640" cy="2359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165960</xdr:colOff>
      <xdr:row>78</xdr:row>
      <xdr:rowOff>25560</xdr:rowOff>
    </xdr:from>
    <xdr:to>
      <xdr:col>46</xdr:col>
      <xdr:colOff>203040</xdr:colOff>
      <xdr:row>79</xdr:row>
      <xdr:rowOff>108360</xdr:rowOff>
    </xdr:to>
    <xdr:sp>
      <xdr:nvSpPr>
        <xdr:cNvPr id="168" name="CustomShape 1"/>
        <xdr:cNvSpPr/>
      </xdr:nvSpPr>
      <xdr:spPr>
        <a:xfrm>
          <a:off x="7099920" y="13101480"/>
          <a:ext cx="4494960" cy="25020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人口</a:t>
          </a:r>
          <a:r>
            <a:rPr b="1" i="1" lang="en-US" sz="1100" spc="-1" strike="noStrike">
              <a:solidFill>
                <a:srgbClr val="ff0000"/>
              </a:solidFill>
              <a:uFill>
                <a:solidFill>
                  <a:srgbClr val="ffffff"/>
                </a:solidFill>
              </a:uFill>
              <a:latin typeface="ＭＳ Ｐゴシック"/>
              <a:ea typeface="ＭＳ Ｐゴシック"/>
            </a:rPr>
            <a:t>1</a:t>
          </a:r>
          <a:r>
            <a:rPr b="1" i="1" lang="en-US" sz="1100" spc="-1" strike="noStrike">
              <a:solidFill>
                <a:srgbClr val="ff0000"/>
              </a:solidFill>
              <a:uFill>
                <a:solidFill>
                  <a:srgbClr val="ffffff"/>
                </a:solidFill>
              </a:uFill>
              <a:latin typeface="ＭＳ Ｐゴシック"/>
              <a:ea typeface="ＭＳ Ｐゴシック"/>
            </a:rPr>
            <a:t>人当たり人件費・物件費等決算額の分析欄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83160</xdr:colOff>
      <xdr:row>80</xdr:row>
      <xdr:rowOff>0</xdr:rowOff>
    </xdr:from>
    <xdr:to>
      <xdr:col>56</xdr:col>
      <xdr:colOff>202680</xdr:colOff>
      <xdr:row>91</xdr:row>
      <xdr:rowOff>146520</xdr:rowOff>
    </xdr:to>
    <xdr:sp>
      <xdr:nvSpPr>
        <xdr:cNvPr id="169" name="CustomShape 1"/>
        <xdr:cNvSpPr/>
      </xdr:nvSpPr>
      <xdr:spPr>
        <a:xfrm>
          <a:off x="7264800" y="13411080"/>
          <a:ext cx="6806160" cy="199044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人件費、物件費等の合計額の人口</a:t>
          </a:r>
          <a:r>
            <a:rPr b="0" lang="en-US" sz="1050" spc="-1" strike="noStrike">
              <a:solidFill>
                <a:srgbClr val="000000"/>
              </a:solidFill>
              <a:uFill>
                <a:solidFill>
                  <a:srgbClr val="ffffff"/>
                </a:solidFill>
              </a:uFill>
              <a:latin typeface="ＭＳ Ｐゴシック"/>
              <a:ea typeface="ＭＳ Ｐゴシック"/>
            </a:rPr>
            <a:t>1</a:t>
          </a:r>
          <a:r>
            <a:rPr b="0" lang="en-US" sz="1050" spc="-1" strike="noStrike">
              <a:solidFill>
                <a:srgbClr val="000000"/>
              </a:solidFill>
              <a:uFill>
                <a:solidFill>
                  <a:srgbClr val="ffffff"/>
                </a:solidFill>
              </a:uFill>
              <a:latin typeface="ＭＳ Ｐゴシック"/>
              <a:ea typeface="ＭＳ Ｐゴシック"/>
            </a:rPr>
            <a:t>人当たりの金額は、前年度から</a:t>
          </a:r>
          <a:r>
            <a:rPr b="0" lang="en-US" sz="1050" spc="-1" strike="noStrike">
              <a:solidFill>
                <a:srgbClr val="000000"/>
              </a:solidFill>
              <a:uFill>
                <a:solidFill>
                  <a:srgbClr val="ffffff"/>
                </a:solidFill>
              </a:uFill>
              <a:latin typeface="ＭＳ Ｐゴシック"/>
              <a:ea typeface="ＭＳ Ｐゴシック"/>
            </a:rPr>
            <a:t>6,202</a:t>
          </a:r>
          <a:r>
            <a:rPr b="0" lang="en-US" sz="1050" spc="-1" strike="noStrike">
              <a:solidFill>
                <a:srgbClr val="000000"/>
              </a:solidFill>
              <a:uFill>
                <a:solidFill>
                  <a:srgbClr val="ffffff"/>
                </a:solidFill>
              </a:uFill>
              <a:latin typeface="ＭＳ Ｐゴシック"/>
              <a:ea typeface="ＭＳ Ｐゴシック"/>
            </a:rPr>
            <a:t>円増加したものの、類似団体との比較において、平均を</a:t>
          </a:r>
          <a:r>
            <a:rPr b="0" lang="en-US" sz="1050" spc="-1" strike="noStrike">
              <a:solidFill>
                <a:srgbClr val="000000"/>
              </a:solidFill>
              <a:uFill>
                <a:solidFill>
                  <a:srgbClr val="ffffff"/>
                </a:solidFill>
              </a:uFill>
              <a:latin typeface="ＭＳ Ｐゴシック"/>
              <a:ea typeface="ＭＳ Ｐゴシック"/>
            </a:rPr>
            <a:t>13,509</a:t>
          </a:r>
          <a:r>
            <a:rPr b="0" lang="en-US" sz="1050" spc="-1" strike="noStrike">
              <a:solidFill>
                <a:srgbClr val="000000"/>
              </a:solidFill>
              <a:uFill>
                <a:solidFill>
                  <a:srgbClr val="ffffff"/>
                </a:solidFill>
              </a:uFill>
              <a:latin typeface="ＭＳ Ｐゴシック"/>
              <a:ea typeface="ＭＳ Ｐゴシック"/>
            </a:rPr>
            <a:t>円下回った。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本市においては、公立保育所、市民館・文化会館、ごみ処理施設、公営住宅などの公共施設を有しており、老朽化も進んでいる中、施設維持に係る物件費、維持補修費を押し上げる要因となっている。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事務事業の見直しに取り組むとともに、施設管理に係る業務の民間委託を含めた</a:t>
          </a:r>
          <a:r>
            <a:rPr b="0" lang="en-US" sz="1050" spc="-1" strike="noStrike">
              <a:solidFill>
                <a:srgbClr val="000000"/>
              </a:solidFill>
              <a:uFill>
                <a:solidFill>
                  <a:srgbClr val="ffffff"/>
                </a:solidFill>
              </a:uFill>
              <a:latin typeface="ＭＳ Ｐゴシック"/>
              <a:ea typeface="ＭＳ Ｐゴシック"/>
            </a:rPr>
            <a:t>PPP</a:t>
          </a:r>
          <a:r>
            <a:rPr b="0" lang="en-US" sz="1050" spc="-1" strike="noStrike">
              <a:solidFill>
                <a:srgbClr val="000000"/>
              </a:solidFill>
              <a:uFill>
                <a:solidFill>
                  <a:srgbClr val="ffffff"/>
                </a:solidFill>
              </a:uFill>
              <a:latin typeface="ＭＳ Ｐゴシック"/>
              <a:ea typeface="ＭＳ Ｐゴシック"/>
            </a:rPr>
            <a:t>を推進し、積極的な民間能力や資金の活用を図り、コスト削減に努める。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67320</xdr:colOff>
      <xdr:row>77</xdr:row>
      <xdr:rowOff>6480</xdr:rowOff>
    </xdr:from>
    <xdr:to>
      <xdr:col>4</xdr:col>
      <xdr:colOff>226800</xdr:colOff>
      <xdr:row>78</xdr:row>
      <xdr:rowOff>47520</xdr:rowOff>
    </xdr:to>
    <xdr:sp>
      <xdr:nvSpPr>
        <xdr:cNvPr id="170" name="CustomShape 1"/>
        <xdr:cNvSpPr/>
      </xdr:nvSpPr>
      <xdr:spPr>
        <a:xfrm>
          <a:off x="810000" y="1291464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92</xdr:row>
      <xdr:rowOff>37800</xdr:rowOff>
    </xdr:from>
    <xdr:to>
      <xdr:col>27</xdr:col>
      <xdr:colOff>184320</xdr:colOff>
      <xdr:row>92</xdr:row>
      <xdr:rowOff>37800</xdr:rowOff>
    </xdr:to>
    <xdr:sp>
      <xdr:nvSpPr>
        <xdr:cNvPr id="171" name="Line 1"/>
        <xdr:cNvSpPr/>
      </xdr:nvSpPr>
      <xdr:spPr>
        <a:xfrm>
          <a:off x="876240" y="154605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91</xdr:row>
      <xdr:rowOff>78120</xdr:rowOff>
    </xdr:from>
    <xdr:to>
      <xdr:col>3</xdr:col>
      <xdr:colOff>19800</xdr:colOff>
      <xdr:row>92</xdr:row>
      <xdr:rowOff>148320</xdr:rowOff>
    </xdr:to>
    <xdr:sp>
      <xdr:nvSpPr>
        <xdr:cNvPr id="172" name="CustomShape 1"/>
        <xdr:cNvSpPr/>
      </xdr:nvSpPr>
      <xdr:spPr>
        <a:xfrm>
          <a:off x="0" y="1533312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89</xdr:row>
      <xdr:rowOff>150120</xdr:rowOff>
    </xdr:from>
    <xdr:to>
      <xdr:col>27</xdr:col>
      <xdr:colOff>184320</xdr:colOff>
      <xdr:row>89</xdr:row>
      <xdr:rowOff>150120</xdr:rowOff>
    </xdr:to>
    <xdr:sp>
      <xdr:nvSpPr>
        <xdr:cNvPr id="173" name="Line 1"/>
        <xdr:cNvSpPr/>
      </xdr:nvSpPr>
      <xdr:spPr>
        <a:xfrm>
          <a:off x="876240" y="150699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89</xdr:row>
      <xdr:rowOff>18000</xdr:rowOff>
    </xdr:from>
    <xdr:to>
      <xdr:col>3</xdr:col>
      <xdr:colOff>19800</xdr:colOff>
      <xdr:row>90</xdr:row>
      <xdr:rowOff>88920</xdr:rowOff>
    </xdr:to>
    <xdr:sp>
      <xdr:nvSpPr>
        <xdr:cNvPr id="174" name="CustomShape 1"/>
        <xdr:cNvSpPr/>
      </xdr:nvSpPr>
      <xdr:spPr>
        <a:xfrm>
          <a:off x="0" y="1493784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87</xdr:row>
      <xdr:rowOff>90720</xdr:rowOff>
    </xdr:from>
    <xdr:to>
      <xdr:col>27</xdr:col>
      <xdr:colOff>184320</xdr:colOff>
      <xdr:row>87</xdr:row>
      <xdr:rowOff>90720</xdr:rowOff>
    </xdr:to>
    <xdr:sp>
      <xdr:nvSpPr>
        <xdr:cNvPr id="175" name="Line 1"/>
        <xdr:cNvSpPr/>
      </xdr:nvSpPr>
      <xdr:spPr>
        <a:xfrm>
          <a:off x="876240" y="146754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86</xdr:row>
      <xdr:rowOff>130320</xdr:rowOff>
    </xdr:from>
    <xdr:to>
      <xdr:col>3</xdr:col>
      <xdr:colOff>19800</xdr:colOff>
      <xdr:row>88</xdr:row>
      <xdr:rowOff>33840</xdr:rowOff>
    </xdr:to>
    <xdr:sp>
      <xdr:nvSpPr>
        <xdr:cNvPr id="176" name="CustomShape 1"/>
        <xdr:cNvSpPr/>
      </xdr:nvSpPr>
      <xdr:spPr>
        <a:xfrm>
          <a:off x="0" y="1454724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85</xdr:row>
      <xdr:rowOff>32040</xdr:rowOff>
    </xdr:from>
    <xdr:to>
      <xdr:col>27</xdr:col>
      <xdr:colOff>184320</xdr:colOff>
      <xdr:row>85</xdr:row>
      <xdr:rowOff>32040</xdr:rowOff>
    </xdr:to>
    <xdr:sp>
      <xdr:nvSpPr>
        <xdr:cNvPr id="177" name="Line 1"/>
        <xdr:cNvSpPr/>
      </xdr:nvSpPr>
      <xdr:spPr>
        <a:xfrm>
          <a:off x="876240" y="142812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84</xdr:row>
      <xdr:rowOff>70920</xdr:rowOff>
    </xdr:from>
    <xdr:to>
      <xdr:col>3</xdr:col>
      <xdr:colOff>19800</xdr:colOff>
      <xdr:row>85</xdr:row>
      <xdr:rowOff>142200</xdr:rowOff>
    </xdr:to>
    <xdr:sp>
      <xdr:nvSpPr>
        <xdr:cNvPr id="178" name="CustomShape 1"/>
        <xdr:cNvSpPr/>
      </xdr:nvSpPr>
      <xdr:spPr>
        <a:xfrm>
          <a:off x="0" y="1415268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82</xdr:row>
      <xdr:rowOff>144000</xdr:rowOff>
    </xdr:from>
    <xdr:to>
      <xdr:col>27</xdr:col>
      <xdr:colOff>184320</xdr:colOff>
      <xdr:row>82</xdr:row>
      <xdr:rowOff>144000</xdr:rowOff>
    </xdr:to>
    <xdr:sp>
      <xdr:nvSpPr>
        <xdr:cNvPr id="179" name="Line 1"/>
        <xdr:cNvSpPr/>
      </xdr:nvSpPr>
      <xdr:spPr>
        <a:xfrm>
          <a:off x="876240" y="138902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82</xdr:row>
      <xdr:rowOff>12600</xdr:rowOff>
    </xdr:from>
    <xdr:to>
      <xdr:col>3</xdr:col>
      <xdr:colOff>19800</xdr:colOff>
      <xdr:row>83</xdr:row>
      <xdr:rowOff>82800</xdr:rowOff>
    </xdr:to>
    <xdr:sp>
      <xdr:nvSpPr>
        <xdr:cNvPr id="180" name="CustomShape 1"/>
        <xdr:cNvSpPr/>
      </xdr:nvSpPr>
      <xdr:spPr>
        <a:xfrm>
          <a:off x="0" y="1375884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80</xdr:row>
      <xdr:rowOff>84600</xdr:rowOff>
    </xdr:from>
    <xdr:to>
      <xdr:col>27</xdr:col>
      <xdr:colOff>184320</xdr:colOff>
      <xdr:row>80</xdr:row>
      <xdr:rowOff>84600</xdr:rowOff>
    </xdr:to>
    <xdr:sp>
      <xdr:nvSpPr>
        <xdr:cNvPr id="181" name="Line 1"/>
        <xdr:cNvSpPr/>
      </xdr:nvSpPr>
      <xdr:spPr>
        <a:xfrm>
          <a:off x="876240" y="134956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79</xdr:row>
      <xdr:rowOff>124560</xdr:rowOff>
    </xdr:from>
    <xdr:to>
      <xdr:col>3</xdr:col>
      <xdr:colOff>19800</xdr:colOff>
      <xdr:row>81</xdr:row>
      <xdr:rowOff>27000</xdr:rowOff>
    </xdr:to>
    <xdr:sp>
      <xdr:nvSpPr>
        <xdr:cNvPr id="182" name="CustomShape 1"/>
        <xdr:cNvSpPr/>
      </xdr:nvSpPr>
      <xdr:spPr>
        <a:xfrm>
          <a:off x="0" y="13367880"/>
          <a:ext cx="76248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133560</xdr:colOff>
      <xdr:row>78</xdr:row>
      <xdr:rowOff>25200</xdr:rowOff>
    </xdr:from>
    <xdr:to>
      <xdr:col>27</xdr:col>
      <xdr:colOff>184320</xdr:colOff>
      <xdr:row>78</xdr:row>
      <xdr:rowOff>25200</xdr:rowOff>
    </xdr:to>
    <xdr:sp>
      <xdr:nvSpPr>
        <xdr:cNvPr id="183" name="Line 1"/>
        <xdr:cNvSpPr/>
      </xdr:nvSpPr>
      <xdr:spPr>
        <a:xfrm>
          <a:off x="876240" y="131011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0</xdr:col>
      <xdr:colOff>0</xdr:colOff>
      <xdr:row>77</xdr:row>
      <xdr:rowOff>64800</xdr:rowOff>
    </xdr:from>
    <xdr:to>
      <xdr:col>3</xdr:col>
      <xdr:colOff>19800</xdr:colOff>
      <xdr:row>78</xdr:row>
      <xdr:rowOff>135720</xdr:rowOff>
    </xdr:to>
    <xdr:sp>
      <xdr:nvSpPr>
        <xdr:cNvPr id="184" name="CustomShape 1"/>
        <xdr:cNvSpPr/>
      </xdr:nvSpPr>
      <xdr:spPr>
        <a:xfrm>
          <a:off x="0" y="12972960"/>
          <a:ext cx="76248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133920</xdr:colOff>
      <xdr:row>78</xdr:row>
      <xdr:rowOff>25560</xdr:rowOff>
    </xdr:from>
    <xdr:to>
      <xdr:col>27</xdr:col>
      <xdr:colOff>184320</xdr:colOff>
      <xdr:row>92</xdr:row>
      <xdr:rowOff>37800</xdr:rowOff>
    </xdr:to>
    <xdr:sp>
      <xdr:nvSpPr>
        <xdr:cNvPr id="185" name="CustomShape 1"/>
        <xdr:cNvSpPr/>
      </xdr:nvSpPr>
      <xdr:spPr>
        <a:xfrm>
          <a:off x="876600" y="13101480"/>
          <a:ext cx="5994000" cy="2359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23</xdr:col>
      <xdr:colOff>133200</xdr:colOff>
      <xdr:row>81</xdr:row>
      <xdr:rowOff>2880</xdr:rowOff>
    </xdr:from>
    <xdr:to>
      <xdr:col>23</xdr:col>
      <xdr:colOff>133200</xdr:colOff>
      <xdr:row>90</xdr:row>
      <xdr:rowOff>7200</xdr:rowOff>
    </xdr:to>
    <xdr:sp>
      <xdr:nvSpPr>
        <xdr:cNvPr id="186" name="Line 1"/>
        <xdr:cNvSpPr/>
      </xdr:nvSpPr>
      <xdr:spPr>
        <a:xfrm flipV="1">
          <a:off x="5829120" y="13581720"/>
          <a:ext cx="0" cy="1513080"/>
        </a:xfrm>
        <a:prstGeom prst="line">
          <a:avLst/>
        </a:prstGeom>
        <a:ln w="63360">
          <a:solidFill>
            <a:srgbClr val="808080"/>
          </a:solidFill>
          <a:miter/>
        </a:ln>
      </xdr:spPr>
      <xdr:style>
        <a:lnRef idx="0"/>
        <a:fillRef idx="0"/>
        <a:effectRef idx="0"/>
        <a:fontRef idx="minor"/>
      </xdr:style>
    </xdr:sp>
    <xdr:clientData/>
  </xdr:twoCellAnchor>
  <xdr:twoCellAnchor editAs="oneCell">
    <xdr:from>
      <xdr:col>24</xdr:col>
      <xdr:colOff>12600</xdr:colOff>
      <xdr:row>89</xdr:row>
      <xdr:rowOff>160920</xdr:rowOff>
    </xdr:from>
    <xdr:to>
      <xdr:col>27</xdr:col>
      <xdr:colOff>32400</xdr:colOff>
      <xdr:row>91</xdr:row>
      <xdr:rowOff>64440</xdr:rowOff>
    </xdr:to>
    <xdr:sp>
      <xdr:nvSpPr>
        <xdr:cNvPr id="187" name="CustomShape 1"/>
        <xdr:cNvSpPr/>
      </xdr:nvSpPr>
      <xdr:spPr>
        <a:xfrm>
          <a:off x="5956200" y="15080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303,539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90</xdr:row>
      <xdr:rowOff>7200</xdr:rowOff>
    </xdr:from>
    <xdr:to>
      <xdr:col>24</xdr:col>
      <xdr:colOff>12600</xdr:colOff>
      <xdr:row>90</xdr:row>
      <xdr:rowOff>7200</xdr:rowOff>
    </xdr:to>
    <xdr:sp>
      <xdr:nvSpPr>
        <xdr:cNvPr id="188" name="Line 1"/>
        <xdr:cNvSpPr/>
      </xdr:nvSpPr>
      <xdr:spPr>
        <a:xfrm>
          <a:off x="5740200" y="1509480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12600</xdr:colOff>
      <xdr:row>79</xdr:row>
      <xdr:rowOff>100080</xdr:rowOff>
    </xdr:from>
    <xdr:to>
      <xdr:col>27</xdr:col>
      <xdr:colOff>32400</xdr:colOff>
      <xdr:row>81</xdr:row>
      <xdr:rowOff>2520</xdr:rowOff>
    </xdr:to>
    <xdr:sp>
      <xdr:nvSpPr>
        <xdr:cNvPr id="189" name="CustomShape 1"/>
        <xdr:cNvSpPr/>
      </xdr:nvSpPr>
      <xdr:spPr>
        <a:xfrm>
          <a:off x="5956200" y="133434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111,150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44280</xdr:colOff>
      <xdr:row>81</xdr:row>
      <xdr:rowOff>2880</xdr:rowOff>
    </xdr:from>
    <xdr:to>
      <xdr:col>24</xdr:col>
      <xdr:colOff>12600</xdr:colOff>
      <xdr:row>81</xdr:row>
      <xdr:rowOff>2880</xdr:rowOff>
    </xdr:to>
    <xdr:sp>
      <xdr:nvSpPr>
        <xdr:cNvPr id="190" name="Line 1"/>
        <xdr:cNvSpPr/>
      </xdr:nvSpPr>
      <xdr:spPr>
        <a:xfrm>
          <a:off x="5740200" y="135817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133200</xdr:colOff>
      <xdr:row>82</xdr:row>
      <xdr:rowOff>67320</xdr:rowOff>
    </xdr:from>
    <xdr:to>
      <xdr:col>23</xdr:col>
      <xdr:colOff>133200</xdr:colOff>
      <xdr:row>82</xdr:row>
      <xdr:rowOff>117360</xdr:rowOff>
    </xdr:to>
    <xdr:sp>
      <xdr:nvSpPr>
        <xdr:cNvPr id="191" name="Line 1"/>
        <xdr:cNvSpPr/>
      </xdr:nvSpPr>
      <xdr:spPr>
        <a:xfrm>
          <a:off x="4838400" y="13813560"/>
          <a:ext cx="990720" cy="5004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12600</xdr:colOff>
      <xdr:row>82</xdr:row>
      <xdr:rowOff>158040</xdr:rowOff>
    </xdr:from>
    <xdr:to>
      <xdr:col>27</xdr:col>
      <xdr:colOff>32400</xdr:colOff>
      <xdr:row>84</xdr:row>
      <xdr:rowOff>60480</xdr:rowOff>
    </xdr:to>
    <xdr:sp>
      <xdr:nvSpPr>
        <xdr:cNvPr id="192" name="CustomShape 1"/>
        <xdr:cNvSpPr/>
      </xdr:nvSpPr>
      <xdr:spPr>
        <a:xfrm>
          <a:off x="5956200" y="1390428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160,181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83</xdr:row>
      <xdr:rowOff>3600</xdr:rowOff>
    </xdr:from>
    <xdr:to>
      <xdr:col>23</xdr:col>
      <xdr:colOff>183600</xdr:colOff>
      <xdr:row>83</xdr:row>
      <xdr:rowOff>104760</xdr:rowOff>
    </xdr:to>
    <xdr:sp>
      <xdr:nvSpPr>
        <xdr:cNvPr id="193" name="CustomShape 1"/>
        <xdr:cNvSpPr/>
      </xdr:nvSpPr>
      <xdr:spPr>
        <a:xfrm>
          <a:off x="5778360" y="13917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82800</xdr:colOff>
      <xdr:row>82</xdr:row>
      <xdr:rowOff>67320</xdr:rowOff>
    </xdr:from>
    <xdr:to>
      <xdr:col>19</xdr:col>
      <xdr:colOff>133200</xdr:colOff>
      <xdr:row>82</xdr:row>
      <xdr:rowOff>77040</xdr:rowOff>
    </xdr:to>
    <xdr:sp>
      <xdr:nvSpPr>
        <xdr:cNvPr id="194" name="Line 1"/>
        <xdr:cNvSpPr/>
      </xdr:nvSpPr>
      <xdr:spPr>
        <a:xfrm flipV="1">
          <a:off x="3797280" y="13813560"/>
          <a:ext cx="1041120" cy="97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82440</xdr:colOff>
      <xdr:row>82</xdr:row>
      <xdr:rowOff>93240</xdr:rowOff>
    </xdr:from>
    <xdr:to>
      <xdr:col>19</xdr:col>
      <xdr:colOff>183600</xdr:colOff>
      <xdr:row>83</xdr:row>
      <xdr:rowOff>22320</xdr:rowOff>
    </xdr:to>
    <xdr:sp>
      <xdr:nvSpPr>
        <xdr:cNvPr id="195" name="CustomShape 1"/>
        <xdr:cNvSpPr/>
      </xdr:nvSpPr>
      <xdr:spPr>
        <a:xfrm>
          <a:off x="4787640" y="1383948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17</xdr:col>
      <xdr:colOff>172080</xdr:colOff>
      <xdr:row>82</xdr:row>
      <xdr:rowOff>113040</xdr:rowOff>
    </xdr:from>
    <xdr:to>
      <xdr:col>20</xdr:col>
      <xdr:colOff>164520</xdr:colOff>
      <xdr:row>84</xdr:row>
      <xdr:rowOff>162720</xdr:rowOff>
    </xdr:to>
    <xdr:sp>
      <xdr:nvSpPr>
        <xdr:cNvPr id="196" name="CustomShape 1"/>
        <xdr:cNvSpPr/>
      </xdr:nvSpPr>
      <xdr:spPr>
        <a:xfrm>
          <a:off x="4381920" y="13859280"/>
          <a:ext cx="735480" cy="38520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149,923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31680</xdr:colOff>
      <xdr:row>82</xdr:row>
      <xdr:rowOff>20160</xdr:rowOff>
    </xdr:from>
    <xdr:to>
      <xdr:col>15</xdr:col>
      <xdr:colOff>82800</xdr:colOff>
      <xdr:row>82</xdr:row>
      <xdr:rowOff>77040</xdr:rowOff>
    </xdr:to>
    <xdr:sp>
      <xdr:nvSpPr>
        <xdr:cNvPr id="197" name="Line 1"/>
        <xdr:cNvSpPr/>
      </xdr:nvSpPr>
      <xdr:spPr>
        <a:xfrm>
          <a:off x="2755800" y="13766400"/>
          <a:ext cx="1041480" cy="5688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32400</xdr:colOff>
      <xdr:row>82</xdr:row>
      <xdr:rowOff>96120</xdr:rowOff>
    </xdr:from>
    <xdr:to>
      <xdr:col>15</xdr:col>
      <xdr:colOff>133560</xdr:colOff>
      <xdr:row>83</xdr:row>
      <xdr:rowOff>25200</xdr:rowOff>
    </xdr:to>
    <xdr:sp>
      <xdr:nvSpPr>
        <xdr:cNvPr id="198" name="CustomShape 1"/>
        <xdr:cNvSpPr/>
      </xdr:nvSpPr>
      <xdr:spPr>
        <a:xfrm>
          <a:off x="3746880" y="1384236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121320</xdr:colOff>
      <xdr:row>83</xdr:row>
      <xdr:rowOff>20160</xdr:rowOff>
    </xdr:from>
    <xdr:to>
      <xdr:col>16</xdr:col>
      <xdr:colOff>140040</xdr:colOff>
      <xdr:row>84</xdr:row>
      <xdr:rowOff>91080</xdr:rowOff>
    </xdr:to>
    <xdr:sp>
      <xdr:nvSpPr>
        <xdr:cNvPr id="199" name="CustomShape 1"/>
        <xdr:cNvSpPr/>
      </xdr:nvSpPr>
      <xdr:spPr>
        <a:xfrm>
          <a:off x="3340440" y="1393416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150,269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190800</xdr:colOff>
      <xdr:row>81</xdr:row>
      <xdr:rowOff>95400</xdr:rowOff>
    </xdr:from>
    <xdr:to>
      <xdr:col>11</xdr:col>
      <xdr:colOff>31680</xdr:colOff>
      <xdr:row>82</xdr:row>
      <xdr:rowOff>20160</xdr:rowOff>
    </xdr:to>
    <xdr:sp>
      <xdr:nvSpPr>
        <xdr:cNvPr id="200" name="Line 1"/>
        <xdr:cNvSpPr/>
      </xdr:nvSpPr>
      <xdr:spPr>
        <a:xfrm>
          <a:off x="1676520" y="13674240"/>
          <a:ext cx="1079280" cy="9216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190440</xdr:colOff>
      <xdr:row>82</xdr:row>
      <xdr:rowOff>54000</xdr:rowOff>
    </xdr:from>
    <xdr:to>
      <xdr:col>11</xdr:col>
      <xdr:colOff>82080</xdr:colOff>
      <xdr:row>82</xdr:row>
      <xdr:rowOff>155160</xdr:rowOff>
    </xdr:to>
    <xdr:sp>
      <xdr:nvSpPr>
        <xdr:cNvPr id="201" name="CustomShape 1"/>
        <xdr:cNvSpPr/>
      </xdr:nvSpPr>
      <xdr:spPr>
        <a:xfrm>
          <a:off x="2666880" y="1380024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69840</xdr:colOff>
      <xdr:row>82</xdr:row>
      <xdr:rowOff>150480</xdr:rowOff>
    </xdr:from>
    <xdr:to>
      <xdr:col>12</xdr:col>
      <xdr:colOff>88560</xdr:colOff>
      <xdr:row>84</xdr:row>
      <xdr:rowOff>52920</xdr:rowOff>
    </xdr:to>
    <xdr:sp>
      <xdr:nvSpPr>
        <xdr:cNvPr id="202" name="CustomShape 1"/>
        <xdr:cNvSpPr/>
      </xdr:nvSpPr>
      <xdr:spPr>
        <a:xfrm>
          <a:off x="2298600" y="1389672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145,056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82</xdr:row>
      <xdr:rowOff>3600</xdr:rowOff>
    </xdr:from>
    <xdr:to>
      <xdr:col>7</xdr:col>
      <xdr:colOff>31320</xdr:colOff>
      <xdr:row>82</xdr:row>
      <xdr:rowOff>100800</xdr:rowOff>
    </xdr:to>
    <xdr:sp>
      <xdr:nvSpPr>
        <xdr:cNvPr id="203" name="CustomShape 1"/>
        <xdr:cNvSpPr/>
      </xdr:nvSpPr>
      <xdr:spPr>
        <a:xfrm>
          <a:off x="1626120" y="13749840"/>
          <a:ext cx="138600" cy="9720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19800</xdr:colOff>
      <xdr:row>82</xdr:row>
      <xdr:rowOff>96120</xdr:rowOff>
    </xdr:from>
    <xdr:to>
      <xdr:col>8</xdr:col>
      <xdr:colOff>37800</xdr:colOff>
      <xdr:row>83</xdr:row>
      <xdr:rowOff>166320</xdr:rowOff>
    </xdr:to>
    <xdr:sp>
      <xdr:nvSpPr>
        <xdr:cNvPr id="204" name="CustomShape 1"/>
        <xdr:cNvSpPr/>
      </xdr:nvSpPr>
      <xdr:spPr>
        <a:xfrm>
          <a:off x="1257840" y="138423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138,271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127080</xdr:colOff>
      <xdr:row>92</xdr:row>
      <xdr:rowOff>45720</xdr:rowOff>
    </xdr:from>
    <xdr:to>
      <xdr:col>25</xdr:col>
      <xdr:colOff>146880</xdr:colOff>
      <xdr:row>93</xdr:row>
      <xdr:rowOff>116640</xdr:rowOff>
    </xdr:to>
    <xdr:sp>
      <xdr:nvSpPr>
        <xdr:cNvPr id="205" name="CustomShape 1"/>
        <xdr:cNvSpPr/>
      </xdr:nvSpPr>
      <xdr:spPr>
        <a:xfrm>
          <a:off x="5575320" y="154684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92</xdr:row>
      <xdr:rowOff>45720</xdr:rowOff>
    </xdr:from>
    <xdr:to>
      <xdr:col>21</xdr:col>
      <xdr:colOff>145800</xdr:colOff>
      <xdr:row>93</xdr:row>
      <xdr:rowOff>116640</xdr:rowOff>
    </xdr:to>
    <xdr:sp>
      <xdr:nvSpPr>
        <xdr:cNvPr id="206" name="CustomShape 1"/>
        <xdr:cNvSpPr/>
      </xdr:nvSpPr>
      <xdr:spPr>
        <a:xfrm>
          <a:off x="4585320" y="154684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77040</xdr:colOff>
      <xdr:row>92</xdr:row>
      <xdr:rowOff>45720</xdr:rowOff>
    </xdr:from>
    <xdr:to>
      <xdr:col>17</xdr:col>
      <xdr:colOff>95760</xdr:colOff>
      <xdr:row>93</xdr:row>
      <xdr:rowOff>116640</xdr:rowOff>
    </xdr:to>
    <xdr:sp>
      <xdr:nvSpPr>
        <xdr:cNvPr id="207" name="CustomShape 1"/>
        <xdr:cNvSpPr/>
      </xdr:nvSpPr>
      <xdr:spPr>
        <a:xfrm>
          <a:off x="3543840" y="154684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25560</xdr:colOff>
      <xdr:row>92</xdr:row>
      <xdr:rowOff>45720</xdr:rowOff>
    </xdr:from>
    <xdr:to>
      <xdr:col>13</xdr:col>
      <xdr:colOff>45360</xdr:colOff>
      <xdr:row>93</xdr:row>
      <xdr:rowOff>116640</xdr:rowOff>
    </xdr:to>
    <xdr:sp>
      <xdr:nvSpPr>
        <xdr:cNvPr id="208" name="CustomShape 1"/>
        <xdr:cNvSpPr/>
      </xdr:nvSpPr>
      <xdr:spPr>
        <a:xfrm>
          <a:off x="2502000" y="154684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185040</xdr:colOff>
      <xdr:row>92</xdr:row>
      <xdr:rowOff>45720</xdr:rowOff>
    </xdr:from>
    <xdr:to>
      <xdr:col>8</xdr:col>
      <xdr:colOff>203040</xdr:colOff>
      <xdr:row>93</xdr:row>
      <xdr:rowOff>116640</xdr:rowOff>
    </xdr:to>
    <xdr:sp>
      <xdr:nvSpPr>
        <xdr:cNvPr id="209" name="CustomShape 1"/>
        <xdr:cNvSpPr/>
      </xdr:nvSpPr>
      <xdr:spPr>
        <a:xfrm>
          <a:off x="1423080" y="154684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82440</xdr:colOff>
      <xdr:row>82</xdr:row>
      <xdr:rowOff>66960</xdr:rowOff>
    </xdr:from>
    <xdr:to>
      <xdr:col>23</xdr:col>
      <xdr:colOff>183600</xdr:colOff>
      <xdr:row>82</xdr:row>
      <xdr:rowOff>167760</xdr:rowOff>
    </xdr:to>
    <xdr:sp>
      <xdr:nvSpPr>
        <xdr:cNvPr id="210" name="CustomShape 1"/>
        <xdr:cNvSpPr/>
      </xdr:nvSpPr>
      <xdr:spPr>
        <a:xfrm>
          <a:off x="5778360" y="1381320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12600</xdr:colOff>
      <xdr:row>81</xdr:row>
      <xdr:rowOff>92880</xdr:rowOff>
    </xdr:from>
    <xdr:to>
      <xdr:col>27</xdr:col>
      <xdr:colOff>32400</xdr:colOff>
      <xdr:row>82</xdr:row>
      <xdr:rowOff>164160</xdr:rowOff>
    </xdr:to>
    <xdr:sp>
      <xdr:nvSpPr>
        <xdr:cNvPr id="211" name="CustomShape 1"/>
        <xdr:cNvSpPr/>
      </xdr:nvSpPr>
      <xdr:spPr>
        <a:xfrm>
          <a:off x="5956200" y="136717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146,672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82440</xdr:colOff>
      <xdr:row>82</xdr:row>
      <xdr:rowOff>17280</xdr:rowOff>
    </xdr:from>
    <xdr:to>
      <xdr:col>19</xdr:col>
      <xdr:colOff>183600</xdr:colOff>
      <xdr:row>82</xdr:row>
      <xdr:rowOff>118440</xdr:rowOff>
    </xdr:to>
    <xdr:sp>
      <xdr:nvSpPr>
        <xdr:cNvPr id="212" name="CustomShape 1"/>
        <xdr:cNvSpPr/>
      </xdr:nvSpPr>
      <xdr:spPr>
        <a:xfrm>
          <a:off x="4787640" y="137635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17</xdr:col>
      <xdr:colOff>172080</xdr:colOff>
      <xdr:row>80</xdr:row>
      <xdr:rowOff>65160</xdr:rowOff>
    </xdr:from>
    <xdr:to>
      <xdr:col>20</xdr:col>
      <xdr:colOff>164520</xdr:colOff>
      <xdr:row>82</xdr:row>
      <xdr:rowOff>115920</xdr:rowOff>
    </xdr:to>
    <xdr:sp>
      <xdr:nvSpPr>
        <xdr:cNvPr id="213" name="CustomShape 1"/>
        <xdr:cNvSpPr/>
      </xdr:nvSpPr>
      <xdr:spPr>
        <a:xfrm>
          <a:off x="4381920" y="13476240"/>
          <a:ext cx="735480" cy="38592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140,470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32400</xdr:colOff>
      <xdr:row>82</xdr:row>
      <xdr:rowOff>26640</xdr:rowOff>
    </xdr:from>
    <xdr:to>
      <xdr:col>15</xdr:col>
      <xdr:colOff>133560</xdr:colOff>
      <xdr:row>82</xdr:row>
      <xdr:rowOff>127800</xdr:rowOff>
    </xdr:to>
    <xdr:sp>
      <xdr:nvSpPr>
        <xdr:cNvPr id="214" name="CustomShape 1"/>
        <xdr:cNvSpPr/>
      </xdr:nvSpPr>
      <xdr:spPr>
        <a:xfrm>
          <a:off x="3746880" y="137728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121320</xdr:colOff>
      <xdr:row>80</xdr:row>
      <xdr:rowOff>147960</xdr:rowOff>
    </xdr:from>
    <xdr:to>
      <xdr:col>16</xdr:col>
      <xdr:colOff>140040</xdr:colOff>
      <xdr:row>82</xdr:row>
      <xdr:rowOff>51480</xdr:rowOff>
    </xdr:to>
    <xdr:sp>
      <xdr:nvSpPr>
        <xdr:cNvPr id="215" name="CustomShape 1"/>
        <xdr:cNvSpPr/>
      </xdr:nvSpPr>
      <xdr:spPr>
        <a:xfrm>
          <a:off x="3340440" y="1355904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141,650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190440</xdr:colOff>
      <xdr:row>81</xdr:row>
      <xdr:rowOff>140400</xdr:rowOff>
    </xdr:from>
    <xdr:to>
      <xdr:col>11</xdr:col>
      <xdr:colOff>82080</xdr:colOff>
      <xdr:row>82</xdr:row>
      <xdr:rowOff>70920</xdr:rowOff>
    </xdr:to>
    <xdr:sp>
      <xdr:nvSpPr>
        <xdr:cNvPr id="216" name="CustomShape 1"/>
        <xdr:cNvSpPr/>
      </xdr:nvSpPr>
      <xdr:spPr>
        <a:xfrm>
          <a:off x="2666880" y="1371924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69840</xdr:colOff>
      <xdr:row>80</xdr:row>
      <xdr:rowOff>91080</xdr:rowOff>
    </xdr:from>
    <xdr:to>
      <xdr:col>12</xdr:col>
      <xdr:colOff>88560</xdr:colOff>
      <xdr:row>81</xdr:row>
      <xdr:rowOff>162000</xdr:rowOff>
    </xdr:to>
    <xdr:sp>
      <xdr:nvSpPr>
        <xdr:cNvPr id="217" name="CustomShape 1"/>
        <xdr:cNvSpPr/>
      </xdr:nvSpPr>
      <xdr:spPr>
        <a:xfrm>
          <a:off x="2298600" y="1350216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134,579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140400</xdr:colOff>
      <xdr:row>81</xdr:row>
      <xdr:rowOff>44640</xdr:rowOff>
    </xdr:from>
    <xdr:to>
      <xdr:col>7</xdr:col>
      <xdr:colOff>31320</xdr:colOff>
      <xdr:row>81</xdr:row>
      <xdr:rowOff>145800</xdr:rowOff>
    </xdr:to>
    <xdr:sp>
      <xdr:nvSpPr>
        <xdr:cNvPr id="218" name="CustomShape 1"/>
        <xdr:cNvSpPr/>
      </xdr:nvSpPr>
      <xdr:spPr>
        <a:xfrm>
          <a:off x="1626120" y="13623480"/>
          <a:ext cx="13860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19800</xdr:colOff>
      <xdr:row>80</xdr:row>
      <xdr:rowOff>-360</xdr:rowOff>
    </xdr:from>
    <xdr:to>
      <xdr:col>8</xdr:col>
      <xdr:colOff>37800</xdr:colOff>
      <xdr:row>81</xdr:row>
      <xdr:rowOff>69840</xdr:rowOff>
    </xdr:to>
    <xdr:sp>
      <xdr:nvSpPr>
        <xdr:cNvPr id="219" name="CustomShape 1"/>
        <xdr:cNvSpPr/>
      </xdr:nvSpPr>
      <xdr:spPr>
        <a:xfrm>
          <a:off x="1257840" y="1341072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122,658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73</xdr:row>
      <xdr:rowOff>121320</xdr:rowOff>
    </xdr:from>
    <xdr:to>
      <xdr:col>85</xdr:col>
      <xdr:colOff>95400</xdr:colOff>
      <xdr:row>75</xdr:row>
      <xdr:rowOff>94680</xdr:rowOff>
    </xdr:to>
    <xdr:sp>
      <xdr:nvSpPr>
        <xdr:cNvPr id="220" name="CustomShape 1"/>
        <xdr:cNvSpPr/>
      </xdr:nvSpPr>
      <xdr:spPr>
        <a:xfrm>
          <a:off x="15151320" y="12358800"/>
          <a:ext cx="599400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給与水準   （国との比較）</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30960</xdr:colOff>
      <xdr:row>75</xdr:row>
      <xdr:rowOff>139680</xdr:rowOff>
    </xdr:from>
    <xdr:to>
      <xdr:col>71</xdr:col>
      <xdr:colOff>197640</xdr:colOff>
      <xdr:row>77</xdr:row>
      <xdr:rowOff>113040</xdr:rowOff>
    </xdr:to>
    <xdr:sp>
      <xdr:nvSpPr>
        <xdr:cNvPr id="221" name="CustomShape 1"/>
        <xdr:cNvSpPr/>
      </xdr:nvSpPr>
      <xdr:spPr>
        <a:xfrm>
          <a:off x="16128000" y="12712680"/>
          <a:ext cx="1652760" cy="30852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ラスパイレス指数</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135360</xdr:colOff>
      <xdr:row>75</xdr:row>
      <xdr:rowOff>146160</xdr:rowOff>
    </xdr:from>
    <xdr:to>
      <xdr:col>80</xdr:col>
      <xdr:colOff>51480</xdr:colOff>
      <xdr:row>77</xdr:row>
      <xdr:rowOff>137880</xdr:rowOff>
    </xdr:to>
    <xdr:sp>
      <xdr:nvSpPr>
        <xdr:cNvPr id="222" name="CustomShape 1"/>
        <xdr:cNvSpPr/>
      </xdr:nvSpPr>
      <xdr:spPr>
        <a:xfrm>
          <a:off x="18213480" y="12719160"/>
          <a:ext cx="1649880" cy="32688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[99.8]</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75</xdr:row>
      <xdr:rowOff>31680</xdr:rowOff>
    </xdr:from>
    <xdr:to>
      <xdr:col>93</xdr:col>
      <xdr:colOff>6120</xdr:colOff>
      <xdr:row>76</xdr:row>
      <xdr:rowOff>114480</xdr:rowOff>
    </xdr:to>
    <xdr:sp>
      <xdr:nvSpPr>
        <xdr:cNvPr id="223" name="CustomShape 1"/>
        <xdr:cNvSpPr/>
      </xdr:nvSpPr>
      <xdr:spPr>
        <a:xfrm>
          <a:off x="21209400" y="12604680"/>
          <a:ext cx="18280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76</xdr:row>
      <xdr:rowOff>51480</xdr:rowOff>
    </xdr:from>
    <xdr:to>
      <xdr:col>93</xdr:col>
      <xdr:colOff>6120</xdr:colOff>
      <xdr:row>77</xdr:row>
      <xdr:rowOff>132840</xdr:rowOff>
    </xdr:to>
    <xdr:sp>
      <xdr:nvSpPr>
        <xdr:cNvPr id="224" name="CustomShape 1"/>
        <xdr:cNvSpPr/>
      </xdr:nvSpPr>
      <xdr:spPr>
        <a:xfrm>
          <a:off x="21209400" y="12791880"/>
          <a:ext cx="182808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60/79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75</xdr:row>
      <xdr:rowOff>31680</xdr:rowOff>
    </xdr:from>
    <xdr:to>
      <xdr:col>99</xdr:col>
      <xdr:colOff>146160</xdr:colOff>
      <xdr:row>76</xdr:row>
      <xdr:rowOff>114480</xdr:rowOff>
    </xdr:to>
    <xdr:sp>
      <xdr:nvSpPr>
        <xdr:cNvPr id="225" name="CustomShape 1"/>
        <xdr:cNvSpPr/>
      </xdr:nvSpPr>
      <xdr:spPr>
        <a:xfrm>
          <a:off x="23164560" y="1260468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全国市平均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76</xdr:row>
      <xdr:rowOff>51480</xdr:rowOff>
    </xdr:from>
    <xdr:to>
      <xdr:col>99</xdr:col>
      <xdr:colOff>146160</xdr:colOff>
      <xdr:row>77</xdr:row>
      <xdr:rowOff>132840</xdr:rowOff>
    </xdr:to>
    <xdr:sp>
      <xdr:nvSpPr>
        <xdr:cNvPr id="226" name="CustomShape 1"/>
        <xdr:cNvSpPr/>
      </xdr:nvSpPr>
      <xdr:spPr>
        <a:xfrm>
          <a:off x="23164560" y="12791880"/>
          <a:ext cx="149868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75</xdr:row>
      <xdr:rowOff>31680</xdr:rowOff>
    </xdr:from>
    <xdr:to>
      <xdr:col>106</xdr:col>
      <xdr:colOff>139320</xdr:colOff>
      <xdr:row>76</xdr:row>
      <xdr:rowOff>114480</xdr:rowOff>
    </xdr:to>
    <xdr:sp>
      <xdr:nvSpPr>
        <xdr:cNvPr id="227" name="CustomShape 1"/>
        <xdr:cNvSpPr/>
      </xdr:nvSpPr>
      <xdr:spPr>
        <a:xfrm>
          <a:off x="24892560" y="12604680"/>
          <a:ext cx="14976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全国町村平均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76</xdr:row>
      <xdr:rowOff>51480</xdr:rowOff>
    </xdr:from>
    <xdr:to>
      <xdr:col>106</xdr:col>
      <xdr:colOff>139320</xdr:colOff>
      <xdr:row>77</xdr:row>
      <xdr:rowOff>132840</xdr:rowOff>
    </xdr:to>
    <xdr:sp>
      <xdr:nvSpPr>
        <xdr:cNvPr id="228" name="CustomShape 1"/>
        <xdr:cNvSpPr/>
      </xdr:nvSpPr>
      <xdr:spPr>
        <a:xfrm>
          <a:off x="24892560" y="12791880"/>
          <a:ext cx="149760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78</xdr:row>
      <xdr:rowOff>25560</xdr:rowOff>
    </xdr:from>
    <xdr:to>
      <xdr:col>85</xdr:col>
      <xdr:colOff>95400</xdr:colOff>
      <xdr:row>92</xdr:row>
      <xdr:rowOff>37800</xdr:rowOff>
    </xdr:to>
    <xdr:sp>
      <xdr:nvSpPr>
        <xdr:cNvPr id="229" name="CustomShape 1"/>
        <xdr:cNvSpPr/>
      </xdr:nvSpPr>
      <xdr:spPr>
        <a:xfrm>
          <a:off x="15151320" y="13101480"/>
          <a:ext cx="5994000" cy="2359080"/>
        </a:xfrm>
        <a:prstGeom prst="rect">
          <a:avLst/>
        </a:prstGeom>
        <a:solidFill>
          <a:srgbClr val="ffffc8"/>
        </a:solidFill>
        <a:ln w="19080">
          <a:noFill/>
        </a:ln>
      </xdr:spPr>
      <xdr:style>
        <a:lnRef idx="0"/>
        <a:fillRef idx="0"/>
        <a:effectRef idx="0"/>
        <a:fontRef idx="minor"/>
      </xdr:style>
    </xdr:sp>
    <xdr:clientData/>
  </xdr:twoCellAnchor>
  <xdr:twoCellAnchor editAs="oneCell">
    <xdr:from>
      <xdr:col>86</xdr:col>
      <xdr:colOff>77040</xdr:colOff>
      <xdr:row>78</xdr:row>
      <xdr:rowOff>25560</xdr:rowOff>
    </xdr:from>
    <xdr:to>
      <xdr:col>115</xdr:col>
      <xdr:colOff>31680</xdr:colOff>
      <xdr:row>92</xdr:row>
      <xdr:rowOff>37800</xdr:rowOff>
    </xdr:to>
    <xdr:sp>
      <xdr:nvSpPr>
        <xdr:cNvPr id="230" name="CustomShape 1"/>
        <xdr:cNvSpPr/>
      </xdr:nvSpPr>
      <xdr:spPr>
        <a:xfrm>
          <a:off x="21374640" y="13101480"/>
          <a:ext cx="7136640" cy="2359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86</xdr:col>
      <xdr:colOff>77040</xdr:colOff>
      <xdr:row>78</xdr:row>
      <xdr:rowOff>25560</xdr:rowOff>
    </xdr:from>
    <xdr:to>
      <xdr:col>104</xdr:col>
      <xdr:colOff>114120</xdr:colOff>
      <xdr:row>79</xdr:row>
      <xdr:rowOff>108360</xdr:rowOff>
    </xdr:to>
    <xdr:sp>
      <xdr:nvSpPr>
        <xdr:cNvPr id="231" name="CustomShape 1"/>
        <xdr:cNvSpPr/>
      </xdr:nvSpPr>
      <xdr:spPr>
        <a:xfrm>
          <a:off x="21374640" y="13101480"/>
          <a:ext cx="4494960" cy="25020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ラスパイレス指数の分析欄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86</xdr:col>
      <xdr:colOff>203760</xdr:colOff>
      <xdr:row>80</xdr:row>
      <xdr:rowOff>0</xdr:rowOff>
    </xdr:from>
    <xdr:to>
      <xdr:col>114</xdr:col>
      <xdr:colOff>114480</xdr:colOff>
      <xdr:row>91</xdr:row>
      <xdr:rowOff>146520</xdr:rowOff>
    </xdr:to>
    <xdr:sp>
      <xdr:nvSpPr>
        <xdr:cNvPr id="232" name="CustomShape 1"/>
        <xdr:cNvSpPr/>
      </xdr:nvSpPr>
      <xdr:spPr>
        <a:xfrm>
          <a:off x="21501360" y="13411080"/>
          <a:ext cx="6845040" cy="199044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給与については、平成</a:t>
          </a:r>
          <a:r>
            <a:rPr b="0" lang="en-US" sz="1050" spc="-1" strike="noStrike">
              <a:solidFill>
                <a:srgbClr val="000000"/>
              </a:solidFill>
              <a:uFill>
                <a:solidFill>
                  <a:srgbClr val="ffffff"/>
                </a:solidFill>
              </a:uFill>
              <a:latin typeface="ＭＳ Ｐゴシック"/>
              <a:ea typeface="ＭＳ Ｐゴシック"/>
            </a:rPr>
            <a:t>26</a:t>
          </a:r>
          <a:r>
            <a:rPr b="0" lang="en-US" sz="1050" spc="-1" strike="noStrike">
              <a:solidFill>
                <a:srgbClr val="000000"/>
              </a:solidFill>
              <a:uFill>
                <a:solidFill>
                  <a:srgbClr val="ffffff"/>
                </a:solidFill>
              </a:uFill>
              <a:latin typeface="ＭＳ Ｐゴシック"/>
              <a:ea typeface="ＭＳ Ｐゴシック"/>
            </a:rPr>
            <a:t>年</a:t>
          </a:r>
          <a:r>
            <a:rPr b="0" lang="en-US" sz="1050" spc="-1" strike="noStrike">
              <a:solidFill>
                <a:srgbClr val="000000"/>
              </a:solidFill>
              <a:uFill>
                <a:solidFill>
                  <a:srgbClr val="ffffff"/>
                </a:solidFill>
              </a:uFill>
              <a:latin typeface="ＭＳ Ｐゴシック"/>
              <a:ea typeface="ＭＳ Ｐゴシック"/>
            </a:rPr>
            <a:t>4</a:t>
          </a:r>
          <a:r>
            <a:rPr b="0" lang="en-US" sz="1050" spc="-1" strike="noStrike">
              <a:solidFill>
                <a:srgbClr val="000000"/>
              </a:solidFill>
              <a:uFill>
                <a:solidFill>
                  <a:srgbClr val="ffffff"/>
                </a:solidFill>
              </a:uFill>
              <a:latin typeface="ＭＳ Ｐゴシック"/>
              <a:ea typeface="ＭＳ Ｐゴシック"/>
            </a:rPr>
            <a:t>月</a:t>
          </a:r>
          <a:r>
            <a:rPr b="0" lang="en-US" sz="1050" spc="-1" strike="noStrike">
              <a:solidFill>
                <a:srgbClr val="000000"/>
              </a:solidFill>
              <a:uFill>
                <a:solidFill>
                  <a:srgbClr val="ffffff"/>
                </a:solidFill>
              </a:uFill>
              <a:latin typeface="ＭＳ Ｐゴシック"/>
              <a:ea typeface="ＭＳ Ｐゴシック"/>
            </a:rPr>
            <a:t>1</a:t>
          </a:r>
          <a:r>
            <a:rPr b="0" lang="en-US" sz="1050" spc="-1" strike="noStrike">
              <a:solidFill>
                <a:srgbClr val="000000"/>
              </a:solidFill>
              <a:uFill>
                <a:solidFill>
                  <a:srgbClr val="ffffff"/>
                </a:solidFill>
              </a:uFill>
              <a:latin typeface="ＭＳ Ｐゴシック"/>
              <a:ea typeface="ＭＳ Ｐゴシック"/>
            </a:rPr>
            <a:t>日をもって給料の独自カットを廃止したため、それ以降はラスパイレス指数が</a:t>
          </a:r>
          <a:r>
            <a:rPr b="0" lang="en-US" sz="1050" spc="-1" strike="noStrike">
              <a:solidFill>
                <a:srgbClr val="000000"/>
              </a:solidFill>
              <a:uFill>
                <a:solidFill>
                  <a:srgbClr val="ffffff"/>
                </a:solidFill>
              </a:uFill>
              <a:latin typeface="ＭＳ Ｐゴシック"/>
              <a:ea typeface="ＭＳ Ｐゴシック"/>
            </a:rPr>
            <a:t>100</a:t>
          </a:r>
          <a:r>
            <a:rPr b="0" lang="en-US" sz="1050" spc="-1" strike="noStrike">
              <a:solidFill>
                <a:srgbClr val="000000"/>
              </a:solidFill>
              <a:uFill>
                <a:solidFill>
                  <a:srgbClr val="ffffff"/>
                </a:solidFill>
              </a:uFill>
              <a:latin typeface="ＭＳ Ｐゴシック"/>
              <a:ea typeface="ＭＳ Ｐゴシック"/>
            </a:rPr>
            <a:t>を超えている状況であったが、令和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年度においては、前年度を下回る</a:t>
          </a:r>
          <a:r>
            <a:rPr b="0" lang="en-US" sz="1050" spc="-1" strike="noStrike">
              <a:solidFill>
                <a:srgbClr val="000000"/>
              </a:solidFill>
              <a:uFill>
                <a:solidFill>
                  <a:srgbClr val="ffffff"/>
                </a:solidFill>
              </a:uFill>
              <a:latin typeface="ＭＳ Ｐゴシック"/>
              <a:ea typeface="ＭＳ Ｐゴシック"/>
            </a:rPr>
            <a:t>99.8</a:t>
          </a:r>
          <a:r>
            <a:rPr b="0" lang="en-US" sz="1050" spc="-1" strike="noStrike">
              <a:solidFill>
                <a:srgbClr val="000000"/>
              </a:solidFill>
              <a:uFill>
                <a:solidFill>
                  <a:srgbClr val="ffffff"/>
                </a:solidFill>
              </a:uFill>
              <a:latin typeface="ＭＳ Ｐゴシック"/>
              <a:ea typeface="ＭＳ Ｐゴシック"/>
            </a:rPr>
            <a:t>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類似団体、全国平均と比較しても、依然として高い指数となっているため、給料構造等の見直しなどにより給与水準の適正化に努める。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92</xdr:row>
      <xdr:rowOff>37800</xdr:rowOff>
    </xdr:from>
    <xdr:to>
      <xdr:col>85</xdr:col>
      <xdr:colOff>95400</xdr:colOff>
      <xdr:row>92</xdr:row>
      <xdr:rowOff>37800</xdr:rowOff>
    </xdr:to>
    <xdr:sp>
      <xdr:nvSpPr>
        <xdr:cNvPr id="233" name="Line 1"/>
        <xdr:cNvSpPr/>
      </xdr:nvSpPr>
      <xdr:spPr>
        <a:xfrm>
          <a:off x="15150960" y="154605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91</xdr:row>
      <xdr:rowOff>78120</xdr:rowOff>
    </xdr:from>
    <xdr:to>
      <xdr:col>60</xdr:col>
      <xdr:colOff>139320</xdr:colOff>
      <xdr:row>92</xdr:row>
      <xdr:rowOff>148320</xdr:rowOff>
    </xdr:to>
    <xdr:sp>
      <xdr:nvSpPr>
        <xdr:cNvPr id="234" name="CustomShape 1"/>
        <xdr:cNvSpPr/>
      </xdr:nvSpPr>
      <xdr:spPr>
        <a:xfrm>
          <a:off x="14236560" y="1533312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90</xdr:row>
      <xdr:rowOff>36000</xdr:rowOff>
    </xdr:from>
    <xdr:to>
      <xdr:col>85</xdr:col>
      <xdr:colOff>95400</xdr:colOff>
      <xdr:row>90</xdr:row>
      <xdr:rowOff>36000</xdr:rowOff>
    </xdr:to>
    <xdr:sp>
      <xdr:nvSpPr>
        <xdr:cNvPr id="235" name="Line 1"/>
        <xdr:cNvSpPr/>
      </xdr:nvSpPr>
      <xdr:spPr>
        <a:xfrm>
          <a:off x="15150960" y="151236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89</xdr:row>
      <xdr:rowOff>75600</xdr:rowOff>
    </xdr:from>
    <xdr:to>
      <xdr:col>60</xdr:col>
      <xdr:colOff>139320</xdr:colOff>
      <xdr:row>90</xdr:row>
      <xdr:rowOff>146520</xdr:rowOff>
    </xdr:to>
    <xdr:sp>
      <xdr:nvSpPr>
        <xdr:cNvPr id="236" name="CustomShape 1"/>
        <xdr:cNvSpPr/>
      </xdr:nvSpPr>
      <xdr:spPr>
        <a:xfrm>
          <a:off x="14236560" y="1499544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88</xdr:row>
      <xdr:rowOff>34560</xdr:rowOff>
    </xdr:from>
    <xdr:to>
      <xdr:col>85</xdr:col>
      <xdr:colOff>95400</xdr:colOff>
      <xdr:row>88</xdr:row>
      <xdr:rowOff>34560</xdr:rowOff>
    </xdr:to>
    <xdr:sp>
      <xdr:nvSpPr>
        <xdr:cNvPr id="237" name="Line 1"/>
        <xdr:cNvSpPr/>
      </xdr:nvSpPr>
      <xdr:spPr>
        <a:xfrm>
          <a:off x="15150960" y="147866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87</xdr:row>
      <xdr:rowOff>73800</xdr:rowOff>
    </xdr:from>
    <xdr:to>
      <xdr:col>60</xdr:col>
      <xdr:colOff>139320</xdr:colOff>
      <xdr:row>88</xdr:row>
      <xdr:rowOff>145080</xdr:rowOff>
    </xdr:to>
    <xdr:sp>
      <xdr:nvSpPr>
        <xdr:cNvPr id="238" name="CustomShape 1"/>
        <xdr:cNvSpPr/>
      </xdr:nvSpPr>
      <xdr:spPr>
        <a:xfrm>
          <a:off x="14236560" y="1465848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86</xdr:row>
      <xdr:rowOff>32400</xdr:rowOff>
    </xdr:from>
    <xdr:to>
      <xdr:col>85</xdr:col>
      <xdr:colOff>95400</xdr:colOff>
      <xdr:row>86</xdr:row>
      <xdr:rowOff>32400</xdr:rowOff>
    </xdr:to>
    <xdr:sp>
      <xdr:nvSpPr>
        <xdr:cNvPr id="239" name="Line 1"/>
        <xdr:cNvSpPr/>
      </xdr:nvSpPr>
      <xdr:spPr>
        <a:xfrm>
          <a:off x="15150960" y="144493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85</xdr:row>
      <xdr:rowOff>72720</xdr:rowOff>
    </xdr:from>
    <xdr:to>
      <xdr:col>60</xdr:col>
      <xdr:colOff>139320</xdr:colOff>
      <xdr:row>86</xdr:row>
      <xdr:rowOff>142920</xdr:rowOff>
    </xdr:to>
    <xdr:sp>
      <xdr:nvSpPr>
        <xdr:cNvPr id="240" name="CustomShape 1"/>
        <xdr:cNvSpPr/>
      </xdr:nvSpPr>
      <xdr:spPr>
        <a:xfrm>
          <a:off x="14236560" y="1432188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84</xdr:row>
      <xdr:rowOff>30600</xdr:rowOff>
    </xdr:from>
    <xdr:to>
      <xdr:col>85</xdr:col>
      <xdr:colOff>95400</xdr:colOff>
      <xdr:row>84</xdr:row>
      <xdr:rowOff>30600</xdr:rowOff>
    </xdr:to>
    <xdr:sp>
      <xdr:nvSpPr>
        <xdr:cNvPr id="241" name="Line 1"/>
        <xdr:cNvSpPr/>
      </xdr:nvSpPr>
      <xdr:spPr>
        <a:xfrm>
          <a:off x="15150960" y="141123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83</xdr:row>
      <xdr:rowOff>70200</xdr:rowOff>
    </xdr:from>
    <xdr:to>
      <xdr:col>60</xdr:col>
      <xdr:colOff>139320</xdr:colOff>
      <xdr:row>84</xdr:row>
      <xdr:rowOff>141120</xdr:rowOff>
    </xdr:to>
    <xdr:sp>
      <xdr:nvSpPr>
        <xdr:cNvPr id="242" name="CustomShape 1"/>
        <xdr:cNvSpPr/>
      </xdr:nvSpPr>
      <xdr:spPr>
        <a:xfrm>
          <a:off x="14236560" y="1398420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82</xdr:row>
      <xdr:rowOff>29160</xdr:rowOff>
    </xdr:from>
    <xdr:to>
      <xdr:col>85</xdr:col>
      <xdr:colOff>95400</xdr:colOff>
      <xdr:row>82</xdr:row>
      <xdr:rowOff>29160</xdr:rowOff>
    </xdr:to>
    <xdr:sp>
      <xdr:nvSpPr>
        <xdr:cNvPr id="243" name="Line 1"/>
        <xdr:cNvSpPr/>
      </xdr:nvSpPr>
      <xdr:spPr>
        <a:xfrm>
          <a:off x="15150960" y="137754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81</xdr:row>
      <xdr:rowOff>68400</xdr:rowOff>
    </xdr:from>
    <xdr:to>
      <xdr:col>60</xdr:col>
      <xdr:colOff>139320</xdr:colOff>
      <xdr:row>82</xdr:row>
      <xdr:rowOff>139680</xdr:rowOff>
    </xdr:to>
    <xdr:sp>
      <xdr:nvSpPr>
        <xdr:cNvPr id="244" name="CustomShape 1"/>
        <xdr:cNvSpPr/>
      </xdr:nvSpPr>
      <xdr:spPr>
        <a:xfrm>
          <a:off x="14236560" y="1364724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80</xdr:row>
      <xdr:rowOff>27000</xdr:rowOff>
    </xdr:from>
    <xdr:to>
      <xdr:col>85</xdr:col>
      <xdr:colOff>95400</xdr:colOff>
      <xdr:row>80</xdr:row>
      <xdr:rowOff>27000</xdr:rowOff>
    </xdr:to>
    <xdr:sp>
      <xdr:nvSpPr>
        <xdr:cNvPr id="245" name="Line 1"/>
        <xdr:cNvSpPr/>
      </xdr:nvSpPr>
      <xdr:spPr>
        <a:xfrm>
          <a:off x="15150960" y="134380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79</xdr:row>
      <xdr:rowOff>67320</xdr:rowOff>
    </xdr:from>
    <xdr:to>
      <xdr:col>60</xdr:col>
      <xdr:colOff>139320</xdr:colOff>
      <xdr:row>80</xdr:row>
      <xdr:rowOff>137520</xdr:rowOff>
    </xdr:to>
    <xdr:sp>
      <xdr:nvSpPr>
        <xdr:cNvPr id="246" name="CustomShape 1"/>
        <xdr:cNvSpPr/>
      </xdr:nvSpPr>
      <xdr:spPr>
        <a:xfrm>
          <a:off x="14236560" y="1331064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78</xdr:row>
      <xdr:rowOff>25200</xdr:rowOff>
    </xdr:from>
    <xdr:to>
      <xdr:col>85</xdr:col>
      <xdr:colOff>95400</xdr:colOff>
      <xdr:row>78</xdr:row>
      <xdr:rowOff>25200</xdr:rowOff>
    </xdr:to>
    <xdr:sp>
      <xdr:nvSpPr>
        <xdr:cNvPr id="247" name="Line 1"/>
        <xdr:cNvSpPr/>
      </xdr:nvSpPr>
      <xdr:spPr>
        <a:xfrm>
          <a:off x="15150960" y="131011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77</xdr:row>
      <xdr:rowOff>64800</xdr:rowOff>
    </xdr:from>
    <xdr:to>
      <xdr:col>60</xdr:col>
      <xdr:colOff>139320</xdr:colOff>
      <xdr:row>78</xdr:row>
      <xdr:rowOff>135720</xdr:rowOff>
    </xdr:to>
    <xdr:sp>
      <xdr:nvSpPr>
        <xdr:cNvPr id="248" name="CustomShape 1"/>
        <xdr:cNvSpPr/>
      </xdr:nvSpPr>
      <xdr:spPr>
        <a:xfrm>
          <a:off x="14236560" y="1297296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78</xdr:row>
      <xdr:rowOff>25560</xdr:rowOff>
    </xdr:from>
    <xdr:to>
      <xdr:col>85</xdr:col>
      <xdr:colOff>95400</xdr:colOff>
      <xdr:row>92</xdr:row>
      <xdr:rowOff>37800</xdr:rowOff>
    </xdr:to>
    <xdr:sp>
      <xdr:nvSpPr>
        <xdr:cNvPr id="249" name="CustomShape 1"/>
        <xdr:cNvSpPr/>
      </xdr:nvSpPr>
      <xdr:spPr>
        <a:xfrm>
          <a:off x="15151320" y="13101480"/>
          <a:ext cx="5994000" cy="2359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81</xdr:col>
      <xdr:colOff>44280</xdr:colOff>
      <xdr:row>81</xdr:row>
      <xdr:rowOff>28080</xdr:rowOff>
    </xdr:from>
    <xdr:to>
      <xdr:col>81</xdr:col>
      <xdr:colOff>44280</xdr:colOff>
      <xdr:row>90</xdr:row>
      <xdr:rowOff>1800</xdr:rowOff>
    </xdr:to>
    <xdr:sp>
      <xdr:nvSpPr>
        <xdr:cNvPr id="250" name="Line 1"/>
        <xdr:cNvSpPr/>
      </xdr:nvSpPr>
      <xdr:spPr>
        <a:xfrm flipV="1">
          <a:off x="20103840" y="13606920"/>
          <a:ext cx="0" cy="1482480"/>
        </a:xfrm>
        <a:prstGeom prst="line">
          <a:avLst/>
        </a:prstGeom>
        <a:ln w="63360">
          <a:solidFill>
            <a:srgbClr val="808080"/>
          </a:solidFill>
          <a:miter/>
        </a:ln>
      </xdr:spPr>
      <xdr:style>
        <a:lnRef idx="0"/>
        <a:fillRef idx="0"/>
        <a:effectRef idx="0"/>
        <a:fontRef idx="minor"/>
      </xdr:style>
    </xdr:sp>
    <xdr:clientData/>
  </xdr:twoCellAnchor>
  <xdr:twoCellAnchor editAs="oneCell">
    <xdr:from>
      <xdr:col>81</xdr:col>
      <xdr:colOff>133200</xdr:colOff>
      <xdr:row>89</xdr:row>
      <xdr:rowOff>155520</xdr:rowOff>
    </xdr:from>
    <xdr:to>
      <xdr:col>84</xdr:col>
      <xdr:colOff>151920</xdr:colOff>
      <xdr:row>91</xdr:row>
      <xdr:rowOff>59040</xdr:rowOff>
    </xdr:to>
    <xdr:sp>
      <xdr:nvSpPr>
        <xdr:cNvPr id="251" name="CustomShape 1"/>
        <xdr:cNvSpPr/>
      </xdr:nvSpPr>
      <xdr:spPr>
        <a:xfrm>
          <a:off x="20192760" y="150753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90</xdr:row>
      <xdr:rowOff>1800</xdr:rowOff>
    </xdr:from>
    <xdr:to>
      <xdr:col>81</xdr:col>
      <xdr:colOff>133200</xdr:colOff>
      <xdr:row>90</xdr:row>
      <xdr:rowOff>1800</xdr:rowOff>
    </xdr:to>
    <xdr:sp>
      <xdr:nvSpPr>
        <xdr:cNvPr id="252" name="Line 1"/>
        <xdr:cNvSpPr/>
      </xdr:nvSpPr>
      <xdr:spPr>
        <a:xfrm>
          <a:off x="19976760" y="1508940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133200</xdr:colOff>
      <xdr:row>79</xdr:row>
      <xdr:rowOff>125280</xdr:rowOff>
    </xdr:from>
    <xdr:to>
      <xdr:col>84</xdr:col>
      <xdr:colOff>151920</xdr:colOff>
      <xdr:row>81</xdr:row>
      <xdr:rowOff>27720</xdr:rowOff>
    </xdr:to>
    <xdr:sp>
      <xdr:nvSpPr>
        <xdr:cNvPr id="253" name="CustomShape 1"/>
        <xdr:cNvSpPr/>
      </xdr:nvSpPr>
      <xdr:spPr>
        <a:xfrm>
          <a:off x="20192760" y="133686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81</xdr:row>
      <xdr:rowOff>28080</xdr:rowOff>
    </xdr:from>
    <xdr:to>
      <xdr:col>81</xdr:col>
      <xdr:colOff>133200</xdr:colOff>
      <xdr:row>81</xdr:row>
      <xdr:rowOff>28080</xdr:rowOff>
    </xdr:to>
    <xdr:sp>
      <xdr:nvSpPr>
        <xdr:cNvPr id="254" name="Line 1"/>
        <xdr:cNvSpPr/>
      </xdr:nvSpPr>
      <xdr:spPr>
        <a:xfrm>
          <a:off x="19976760" y="136069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77</xdr:col>
      <xdr:colOff>44640</xdr:colOff>
      <xdr:row>88</xdr:row>
      <xdr:rowOff>360</xdr:rowOff>
    </xdr:from>
    <xdr:to>
      <xdr:col>81</xdr:col>
      <xdr:colOff>44280</xdr:colOff>
      <xdr:row>88</xdr:row>
      <xdr:rowOff>34560</xdr:rowOff>
    </xdr:to>
    <xdr:sp>
      <xdr:nvSpPr>
        <xdr:cNvPr id="255" name="Line 1"/>
        <xdr:cNvSpPr/>
      </xdr:nvSpPr>
      <xdr:spPr>
        <a:xfrm flipV="1">
          <a:off x="19113480" y="14752440"/>
          <a:ext cx="990360" cy="3420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133200</xdr:colOff>
      <xdr:row>85</xdr:row>
      <xdr:rowOff>60840</xdr:rowOff>
    </xdr:from>
    <xdr:to>
      <xdr:col>84</xdr:col>
      <xdr:colOff>151920</xdr:colOff>
      <xdr:row>86</xdr:row>
      <xdr:rowOff>131040</xdr:rowOff>
    </xdr:to>
    <xdr:sp>
      <xdr:nvSpPr>
        <xdr:cNvPr id="256" name="CustomShape 1"/>
        <xdr:cNvSpPr/>
      </xdr:nvSpPr>
      <xdr:spPr>
        <a:xfrm>
          <a:off x="20192760" y="14310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98.3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86</xdr:row>
      <xdr:rowOff>33480</xdr:rowOff>
    </xdr:from>
    <xdr:to>
      <xdr:col>81</xdr:col>
      <xdr:colOff>94680</xdr:colOff>
      <xdr:row>86</xdr:row>
      <xdr:rowOff>134640</xdr:rowOff>
    </xdr:to>
    <xdr:sp>
      <xdr:nvSpPr>
        <xdr:cNvPr id="257" name="CustomShape 1"/>
        <xdr:cNvSpPr/>
      </xdr:nvSpPr>
      <xdr:spPr>
        <a:xfrm>
          <a:off x="20014920" y="1445040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203040</xdr:colOff>
      <xdr:row>88</xdr:row>
      <xdr:rowOff>34560</xdr:rowOff>
    </xdr:from>
    <xdr:to>
      <xdr:col>77</xdr:col>
      <xdr:colOff>44640</xdr:colOff>
      <xdr:row>88</xdr:row>
      <xdr:rowOff>86400</xdr:rowOff>
    </xdr:to>
    <xdr:sp>
      <xdr:nvSpPr>
        <xdr:cNvPr id="258" name="Line 1"/>
        <xdr:cNvSpPr/>
      </xdr:nvSpPr>
      <xdr:spPr>
        <a:xfrm flipV="1">
          <a:off x="18033840" y="14786640"/>
          <a:ext cx="1079640" cy="5184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203760</xdr:colOff>
      <xdr:row>86</xdr:row>
      <xdr:rowOff>16200</xdr:rowOff>
    </xdr:from>
    <xdr:to>
      <xdr:col>77</xdr:col>
      <xdr:colOff>95400</xdr:colOff>
      <xdr:row>86</xdr:row>
      <xdr:rowOff>117360</xdr:rowOff>
    </xdr:to>
    <xdr:sp>
      <xdr:nvSpPr>
        <xdr:cNvPr id="259" name="CustomShape 1"/>
        <xdr:cNvSpPr/>
      </xdr:nvSpPr>
      <xdr:spPr>
        <a:xfrm>
          <a:off x="19024920" y="1443312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83160</xdr:colOff>
      <xdr:row>84</xdr:row>
      <xdr:rowOff>138240</xdr:rowOff>
    </xdr:from>
    <xdr:to>
      <xdr:col>78</xdr:col>
      <xdr:colOff>76320</xdr:colOff>
      <xdr:row>86</xdr:row>
      <xdr:rowOff>41760</xdr:rowOff>
    </xdr:to>
    <xdr:sp>
      <xdr:nvSpPr>
        <xdr:cNvPr id="260" name="CustomShape 1"/>
        <xdr:cNvSpPr/>
      </xdr:nvSpPr>
      <xdr:spPr>
        <a:xfrm>
          <a:off x="18656640" y="14220000"/>
          <a:ext cx="73620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152280</xdr:colOff>
      <xdr:row>88</xdr:row>
      <xdr:rowOff>69120</xdr:rowOff>
    </xdr:from>
    <xdr:to>
      <xdr:col>72</xdr:col>
      <xdr:colOff>203040</xdr:colOff>
      <xdr:row>88</xdr:row>
      <xdr:rowOff>86400</xdr:rowOff>
    </xdr:to>
    <xdr:sp>
      <xdr:nvSpPr>
        <xdr:cNvPr id="261" name="Line 1"/>
        <xdr:cNvSpPr/>
      </xdr:nvSpPr>
      <xdr:spPr>
        <a:xfrm>
          <a:off x="16992360" y="14821200"/>
          <a:ext cx="1041480" cy="17280"/>
        </a:xfrm>
        <a:prstGeom prst="line">
          <a:avLst/>
        </a:prstGeom>
        <a:ln w="6480">
          <a:solidFill>
            <a:srgbClr val="ff0000"/>
          </a:solidFill>
          <a:miter/>
        </a:ln>
      </xdr:spPr>
      <xdr:style>
        <a:lnRef idx="0"/>
        <a:fillRef idx="0"/>
        <a:effectRef idx="0"/>
        <a:fontRef idx="minor"/>
      </xdr:style>
    </xdr:sp>
    <xdr:clientData/>
  </xdr:twoCellAnchor>
  <xdr:twoCellAnchor editAs="oneCell">
    <xdr:from>
      <xdr:col>72</xdr:col>
      <xdr:colOff>152280</xdr:colOff>
      <xdr:row>86</xdr:row>
      <xdr:rowOff>50760</xdr:rowOff>
    </xdr:from>
    <xdr:to>
      <xdr:col>73</xdr:col>
      <xdr:colOff>44640</xdr:colOff>
      <xdr:row>86</xdr:row>
      <xdr:rowOff>151920</xdr:rowOff>
    </xdr:to>
    <xdr:sp>
      <xdr:nvSpPr>
        <xdr:cNvPr id="262" name="CustomShape 1"/>
        <xdr:cNvSpPr/>
      </xdr:nvSpPr>
      <xdr:spPr>
        <a:xfrm>
          <a:off x="17983080" y="14467680"/>
          <a:ext cx="13968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31680</xdr:colOff>
      <xdr:row>85</xdr:row>
      <xdr:rowOff>6120</xdr:rowOff>
    </xdr:from>
    <xdr:to>
      <xdr:col>74</xdr:col>
      <xdr:colOff>51480</xdr:colOff>
      <xdr:row>86</xdr:row>
      <xdr:rowOff>76320</xdr:rowOff>
    </xdr:to>
    <xdr:sp>
      <xdr:nvSpPr>
        <xdr:cNvPr id="263" name="CustomShape 1"/>
        <xdr:cNvSpPr/>
      </xdr:nvSpPr>
      <xdr:spPr>
        <a:xfrm>
          <a:off x="17614800" y="1425528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101880</xdr:colOff>
      <xdr:row>88</xdr:row>
      <xdr:rowOff>69120</xdr:rowOff>
    </xdr:from>
    <xdr:to>
      <xdr:col>68</xdr:col>
      <xdr:colOff>152280</xdr:colOff>
      <xdr:row>88</xdr:row>
      <xdr:rowOff>138240</xdr:rowOff>
    </xdr:to>
    <xdr:sp>
      <xdr:nvSpPr>
        <xdr:cNvPr id="264" name="Line 1"/>
        <xdr:cNvSpPr/>
      </xdr:nvSpPr>
      <xdr:spPr>
        <a:xfrm flipV="1">
          <a:off x="15951240" y="14821200"/>
          <a:ext cx="1041120" cy="69120"/>
        </a:xfrm>
        <a:prstGeom prst="line">
          <a:avLst/>
        </a:prstGeom>
        <a:ln w="6480">
          <a:solidFill>
            <a:srgbClr val="ff0000"/>
          </a:solidFill>
          <a:miter/>
        </a:ln>
      </xdr:spPr>
      <xdr:style>
        <a:lnRef idx="0"/>
        <a:fillRef idx="0"/>
        <a:effectRef idx="0"/>
        <a:fontRef idx="minor"/>
      </xdr:style>
    </xdr:sp>
    <xdr:clientData/>
  </xdr:twoCellAnchor>
  <xdr:twoCellAnchor editAs="oneCell">
    <xdr:from>
      <xdr:col>68</xdr:col>
      <xdr:colOff>101520</xdr:colOff>
      <xdr:row>86</xdr:row>
      <xdr:rowOff>68040</xdr:rowOff>
    </xdr:from>
    <xdr:to>
      <xdr:col>68</xdr:col>
      <xdr:colOff>202680</xdr:colOff>
      <xdr:row>87</xdr:row>
      <xdr:rowOff>1440</xdr:rowOff>
    </xdr:to>
    <xdr:sp>
      <xdr:nvSpPr>
        <xdr:cNvPr id="265" name="CustomShape 1"/>
        <xdr:cNvSpPr/>
      </xdr:nvSpPr>
      <xdr:spPr>
        <a:xfrm>
          <a:off x="16941600" y="14484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66</xdr:col>
      <xdr:colOff>191160</xdr:colOff>
      <xdr:row>85</xdr:row>
      <xdr:rowOff>19080</xdr:rowOff>
    </xdr:from>
    <xdr:to>
      <xdr:col>69</xdr:col>
      <xdr:colOff>209160</xdr:colOff>
      <xdr:row>86</xdr:row>
      <xdr:rowOff>89280</xdr:rowOff>
    </xdr:to>
    <xdr:sp>
      <xdr:nvSpPr>
        <xdr:cNvPr id="266" name="CustomShape 1"/>
        <xdr:cNvSpPr/>
      </xdr:nvSpPr>
      <xdr:spPr>
        <a:xfrm>
          <a:off x="16535880" y="1426824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86</xdr:row>
      <xdr:rowOff>50760</xdr:rowOff>
    </xdr:from>
    <xdr:to>
      <xdr:col>64</xdr:col>
      <xdr:colOff>152640</xdr:colOff>
      <xdr:row>86</xdr:row>
      <xdr:rowOff>151920</xdr:rowOff>
    </xdr:to>
    <xdr:sp>
      <xdr:nvSpPr>
        <xdr:cNvPr id="267" name="CustomShape 1"/>
        <xdr:cNvSpPr/>
      </xdr:nvSpPr>
      <xdr:spPr>
        <a:xfrm>
          <a:off x="15900840" y="144676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62</xdr:col>
      <xdr:colOff>140400</xdr:colOff>
      <xdr:row>85</xdr:row>
      <xdr:rowOff>6120</xdr:rowOff>
    </xdr:from>
    <xdr:to>
      <xdr:col>65</xdr:col>
      <xdr:colOff>159120</xdr:colOff>
      <xdr:row>86</xdr:row>
      <xdr:rowOff>76320</xdr:rowOff>
    </xdr:to>
    <xdr:sp>
      <xdr:nvSpPr>
        <xdr:cNvPr id="268" name="CustomShape 1"/>
        <xdr:cNvSpPr/>
      </xdr:nvSpPr>
      <xdr:spPr>
        <a:xfrm>
          <a:off x="15494400" y="1425528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38160</xdr:colOff>
      <xdr:row>92</xdr:row>
      <xdr:rowOff>45720</xdr:rowOff>
    </xdr:from>
    <xdr:to>
      <xdr:col>83</xdr:col>
      <xdr:colOff>56880</xdr:colOff>
      <xdr:row>93</xdr:row>
      <xdr:rowOff>116640</xdr:rowOff>
    </xdr:to>
    <xdr:sp>
      <xdr:nvSpPr>
        <xdr:cNvPr id="269" name="CustomShape 1"/>
        <xdr:cNvSpPr/>
      </xdr:nvSpPr>
      <xdr:spPr>
        <a:xfrm>
          <a:off x="19850040" y="154684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38880</xdr:colOff>
      <xdr:row>92</xdr:row>
      <xdr:rowOff>45720</xdr:rowOff>
    </xdr:from>
    <xdr:to>
      <xdr:col>79</xdr:col>
      <xdr:colOff>56880</xdr:colOff>
      <xdr:row>93</xdr:row>
      <xdr:rowOff>116640</xdr:rowOff>
    </xdr:to>
    <xdr:sp>
      <xdr:nvSpPr>
        <xdr:cNvPr id="270" name="CustomShape 1"/>
        <xdr:cNvSpPr/>
      </xdr:nvSpPr>
      <xdr:spPr>
        <a:xfrm>
          <a:off x="18860040" y="154684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196920</xdr:colOff>
      <xdr:row>92</xdr:row>
      <xdr:rowOff>45720</xdr:rowOff>
    </xdr:from>
    <xdr:to>
      <xdr:col>74</xdr:col>
      <xdr:colOff>216720</xdr:colOff>
      <xdr:row>93</xdr:row>
      <xdr:rowOff>116640</xdr:rowOff>
    </xdr:to>
    <xdr:sp>
      <xdr:nvSpPr>
        <xdr:cNvPr id="271" name="CustomShape 1"/>
        <xdr:cNvSpPr/>
      </xdr:nvSpPr>
      <xdr:spPr>
        <a:xfrm>
          <a:off x="17780040" y="154684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146160</xdr:colOff>
      <xdr:row>92</xdr:row>
      <xdr:rowOff>45720</xdr:rowOff>
    </xdr:from>
    <xdr:to>
      <xdr:col>70</xdr:col>
      <xdr:colOff>164880</xdr:colOff>
      <xdr:row>93</xdr:row>
      <xdr:rowOff>116640</xdr:rowOff>
    </xdr:to>
    <xdr:sp>
      <xdr:nvSpPr>
        <xdr:cNvPr id="272" name="CustomShape 1"/>
        <xdr:cNvSpPr/>
      </xdr:nvSpPr>
      <xdr:spPr>
        <a:xfrm>
          <a:off x="16738560" y="154684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96120</xdr:colOff>
      <xdr:row>92</xdr:row>
      <xdr:rowOff>45720</xdr:rowOff>
    </xdr:from>
    <xdr:to>
      <xdr:col>66</xdr:col>
      <xdr:colOff>114840</xdr:colOff>
      <xdr:row>93</xdr:row>
      <xdr:rowOff>116640</xdr:rowOff>
    </xdr:to>
    <xdr:sp>
      <xdr:nvSpPr>
        <xdr:cNvPr id="273" name="CustomShape 1"/>
        <xdr:cNvSpPr/>
      </xdr:nvSpPr>
      <xdr:spPr>
        <a:xfrm>
          <a:off x="15697800" y="154684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87</xdr:row>
      <xdr:rowOff>120600</xdr:rowOff>
    </xdr:from>
    <xdr:to>
      <xdr:col>81</xdr:col>
      <xdr:colOff>94680</xdr:colOff>
      <xdr:row>88</xdr:row>
      <xdr:rowOff>51120</xdr:rowOff>
    </xdr:to>
    <xdr:sp>
      <xdr:nvSpPr>
        <xdr:cNvPr id="274" name="CustomShape 1"/>
        <xdr:cNvSpPr/>
      </xdr:nvSpPr>
      <xdr:spPr>
        <a:xfrm>
          <a:off x="20014920" y="1470528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133200</xdr:colOff>
      <xdr:row>87</xdr:row>
      <xdr:rowOff>102960</xdr:rowOff>
    </xdr:from>
    <xdr:to>
      <xdr:col>84</xdr:col>
      <xdr:colOff>151920</xdr:colOff>
      <xdr:row>89</xdr:row>
      <xdr:rowOff>6480</xdr:rowOff>
    </xdr:to>
    <xdr:sp>
      <xdr:nvSpPr>
        <xdr:cNvPr id="275" name="CustomShape 1"/>
        <xdr:cNvSpPr/>
      </xdr:nvSpPr>
      <xdr:spPr>
        <a:xfrm>
          <a:off x="20192760" y="146876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203760</xdr:colOff>
      <xdr:row>87</xdr:row>
      <xdr:rowOff>155160</xdr:rowOff>
    </xdr:from>
    <xdr:to>
      <xdr:col>77</xdr:col>
      <xdr:colOff>95400</xdr:colOff>
      <xdr:row>88</xdr:row>
      <xdr:rowOff>85680</xdr:rowOff>
    </xdr:to>
    <xdr:sp>
      <xdr:nvSpPr>
        <xdr:cNvPr id="276" name="CustomShape 1"/>
        <xdr:cNvSpPr/>
      </xdr:nvSpPr>
      <xdr:spPr>
        <a:xfrm>
          <a:off x="19024920" y="1473984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83160</xdr:colOff>
      <xdr:row>88</xdr:row>
      <xdr:rowOff>81000</xdr:rowOff>
    </xdr:from>
    <xdr:to>
      <xdr:col>78</xdr:col>
      <xdr:colOff>76320</xdr:colOff>
      <xdr:row>89</xdr:row>
      <xdr:rowOff>151200</xdr:rowOff>
    </xdr:to>
    <xdr:sp>
      <xdr:nvSpPr>
        <xdr:cNvPr id="277" name="CustomShape 1"/>
        <xdr:cNvSpPr/>
      </xdr:nvSpPr>
      <xdr:spPr>
        <a:xfrm>
          <a:off x="18656640" y="14833080"/>
          <a:ext cx="73620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152280</xdr:colOff>
      <xdr:row>88</xdr:row>
      <xdr:rowOff>36000</xdr:rowOff>
    </xdr:from>
    <xdr:to>
      <xdr:col>73</xdr:col>
      <xdr:colOff>44640</xdr:colOff>
      <xdr:row>88</xdr:row>
      <xdr:rowOff>137160</xdr:rowOff>
    </xdr:to>
    <xdr:sp>
      <xdr:nvSpPr>
        <xdr:cNvPr id="278" name="CustomShape 1"/>
        <xdr:cNvSpPr/>
      </xdr:nvSpPr>
      <xdr:spPr>
        <a:xfrm>
          <a:off x="17983080" y="14788080"/>
          <a:ext cx="13968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31680</xdr:colOff>
      <xdr:row>88</xdr:row>
      <xdr:rowOff>132480</xdr:rowOff>
    </xdr:from>
    <xdr:to>
      <xdr:col>74</xdr:col>
      <xdr:colOff>51480</xdr:colOff>
      <xdr:row>90</xdr:row>
      <xdr:rowOff>34920</xdr:rowOff>
    </xdr:to>
    <xdr:sp>
      <xdr:nvSpPr>
        <xdr:cNvPr id="279" name="CustomShape 1"/>
        <xdr:cNvSpPr/>
      </xdr:nvSpPr>
      <xdr:spPr>
        <a:xfrm>
          <a:off x="17614800" y="1488456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101520</xdr:colOff>
      <xdr:row>88</xdr:row>
      <xdr:rowOff>18720</xdr:rowOff>
    </xdr:from>
    <xdr:to>
      <xdr:col>68</xdr:col>
      <xdr:colOff>202680</xdr:colOff>
      <xdr:row>88</xdr:row>
      <xdr:rowOff>119880</xdr:rowOff>
    </xdr:to>
    <xdr:sp>
      <xdr:nvSpPr>
        <xdr:cNvPr id="280" name="CustomShape 1"/>
        <xdr:cNvSpPr/>
      </xdr:nvSpPr>
      <xdr:spPr>
        <a:xfrm>
          <a:off x="16941600" y="147708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191160</xdr:colOff>
      <xdr:row>88</xdr:row>
      <xdr:rowOff>115200</xdr:rowOff>
    </xdr:from>
    <xdr:to>
      <xdr:col>69</xdr:col>
      <xdr:colOff>209160</xdr:colOff>
      <xdr:row>90</xdr:row>
      <xdr:rowOff>17640</xdr:rowOff>
    </xdr:to>
    <xdr:sp>
      <xdr:nvSpPr>
        <xdr:cNvPr id="281" name="CustomShape 1"/>
        <xdr:cNvSpPr/>
      </xdr:nvSpPr>
      <xdr:spPr>
        <a:xfrm>
          <a:off x="16535880" y="1486728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88</xdr:row>
      <xdr:rowOff>87840</xdr:rowOff>
    </xdr:from>
    <xdr:to>
      <xdr:col>64</xdr:col>
      <xdr:colOff>152640</xdr:colOff>
      <xdr:row>89</xdr:row>
      <xdr:rowOff>16920</xdr:rowOff>
    </xdr:to>
    <xdr:sp>
      <xdr:nvSpPr>
        <xdr:cNvPr id="282" name="CustomShape 1"/>
        <xdr:cNvSpPr/>
      </xdr:nvSpPr>
      <xdr:spPr>
        <a:xfrm>
          <a:off x="15900840" y="148399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62</xdr:col>
      <xdr:colOff>140400</xdr:colOff>
      <xdr:row>89</xdr:row>
      <xdr:rowOff>12240</xdr:rowOff>
    </xdr:from>
    <xdr:to>
      <xdr:col>65</xdr:col>
      <xdr:colOff>159120</xdr:colOff>
      <xdr:row>90</xdr:row>
      <xdr:rowOff>83160</xdr:rowOff>
    </xdr:to>
    <xdr:sp>
      <xdr:nvSpPr>
        <xdr:cNvPr id="283" name="CustomShape 1"/>
        <xdr:cNvSpPr/>
      </xdr:nvSpPr>
      <xdr:spPr>
        <a:xfrm>
          <a:off x="15494400" y="149320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51</xdr:row>
      <xdr:rowOff>82440</xdr:rowOff>
    </xdr:from>
    <xdr:to>
      <xdr:col>85</xdr:col>
      <xdr:colOff>95400</xdr:colOff>
      <xdr:row>53</xdr:row>
      <xdr:rowOff>56520</xdr:rowOff>
    </xdr:to>
    <xdr:sp>
      <xdr:nvSpPr>
        <xdr:cNvPr id="284" name="CustomShape 1"/>
        <xdr:cNvSpPr/>
      </xdr:nvSpPr>
      <xdr:spPr>
        <a:xfrm>
          <a:off x="15151320" y="8632080"/>
          <a:ext cx="599400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定員管理の状況</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145440</xdr:colOff>
      <xdr:row>53</xdr:row>
      <xdr:rowOff>101520</xdr:rowOff>
    </xdr:from>
    <xdr:to>
      <xdr:col>72</xdr:col>
      <xdr:colOff>178560</xdr:colOff>
      <xdr:row>55</xdr:row>
      <xdr:rowOff>75600</xdr:rowOff>
    </xdr:to>
    <xdr:sp>
      <xdr:nvSpPr>
        <xdr:cNvPr id="285" name="CustomShape 1"/>
        <xdr:cNvSpPr/>
      </xdr:nvSpPr>
      <xdr:spPr>
        <a:xfrm>
          <a:off x="15747120" y="8986320"/>
          <a:ext cx="2262240" cy="30924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人口</a:t>
          </a:r>
          <a:r>
            <a:rPr b="1" lang="en-US" sz="1300" spc="-1" strike="noStrike">
              <a:solidFill>
                <a:srgbClr val="000000"/>
              </a:solidFill>
              <a:uFill>
                <a:solidFill>
                  <a:srgbClr val="ffffff"/>
                </a:solidFill>
              </a:uFill>
              <a:latin typeface="ＭＳ Ｐゴシック"/>
              <a:ea typeface="ＭＳ Ｐゴシック"/>
            </a:rPr>
            <a:t>1,000</a:t>
          </a:r>
          <a:r>
            <a:rPr b="1" lang="en-US" sz="1300" spc="-1" strike="noStrike">
              <a:solidFill>
                <a:srgbClr val="000000"/>
              </a:solidFill>
              <a:uFill>
                <a:solidFill>
                  <a:srgbClr val="ffffff"/>
                </a:solidFill>
              </a:uFill>
              <a:latin typeface="ＭＳ Ｐゴシック"/>
              <a:ea typeface="ＭＳ Ｐゴシック"/>
            </a:rPr>
            <a:t>人当たり職員数</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21240</xdr:colOff>
      <xdr:row>53</xdr:row>
      <xdr:rowOff>108720</xdr:rowOff>
    </xdr:from>
    <xdr:to>
      <xdr:col>81</xdr:col>
      <xdr:colOff>185040</xdr:colOff>
      <xdr:row>55</xdr:row>
      <xdr:rowOff>100440</xdr:rowOff>
    </xdr:to>
    <xdr:sp>
      <xdr:nvSpPr>
        <xdr:cNvPr id="286" name="CustomShape 1"/>
        <xdr:cNvSpPr/>
      </xdr:nvSpPr>
      <xdr:spPr>
        <a:xfrm>
          <a:off x="18594720" y="8993520"/>
          <a:ext cx="1649880" cy="32688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[7.36</a:t>
          </a:r>
          <a:r>
            <a:rPr b="1" lang="en-US" sz="1600" spc="-1" strike="noStrike">
              <a:solidFill>
                <a:srgbClr val="ff0000"/>
              </a:solidFill>
              <a:uFill>
                <a:solidFill>
                  <a:srgbClr val="ffffff"/>
                </a:solidFill>
              </a:uFill>
              <a:latin typeface="ＭＳ Ｐゴシック"/>
              <a:ea typeface="ＭＳ Ｐゴシック"/>
            </a:rPr>
            <a:t>人</a:t>
          </a:r>
          <a:r>
            <a:rPr b="1" lang="en-US" sz="1600" spc="-1" strike="noStrike">
              <a:solidFill>
                <a:srgbClr val="ff0000"/>
              </a:solidFill>
              <a:uFill>
                <a:solidFill>
                  <a:srgbClr val="ffffff"/>
                </a:solidFill>
              </a:uFill>
              <a:latin typeface="ＭＳ Ｐゴシック"/>
              <a:ea typeface="ＭＳ Ｐゴシック"/>
            </a:rPr>
            <a:t>]</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52</xdr:row>
      <xdr:rowOff>165960</xdr:rowOff>
    </xdr:from>
    <xdr:to>
      <xdr:col>93</xdr:col>
      <xdr:colOff>6120</xdr:colOff>
      <xdr:row>54</xdr:row>
      <xdr:rowOff>75960</xdr:rowOff>
    </xdr:to>
    <xdr:sp>
      <xdr:nvSpPr>
        <xdr:cNvPr id="287" name="CustomShape 1"/>
        <xdr:cNvSpPr/>
      </xdr:nvSpPr>
      <xdr:spPr>
        <a:xfrm>
          <a:off x="21209400" y="8883000"/>
          <a:ext cx="18280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54</xdr:row>
      <xdr:rowOff>12600</xdr:rowOff>
    </xdr:from>
    <xdr:to>
      <xdr:col>93</xdr:col>
      <xdr:colOff>6120</xdr:colOff>
      <xdr:row>55</xdr:row>
      <xdr:rowOff>95400</xdr:rowOff>
    </xdr:to>
    <xdr:sp>
      <xdr:nvSpPr>
        <xdr:cNvPr id="288" name="CustomShape 1"/>
        <xdr:cNvSpPr/>
      </xdr:nvSpPr>
      <xdr:spPr>
        <a:xfrm>
          <a:off x="21209400" y="9065160"/>
          <a:ext cx="18280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52</xdr:row>
      <xdr:rowOff>165960</xdr:rowOff>
    </xdr:from>
    <xdr:to>
      <xdr:col>99</xdr:col>
      <xdr:colOff>146160</xdr:colOff>
      <xdr:row>54</xdr:row>
      <xdr:rowOff>75960</xdr:rowOff>
    </xdr:to>
    <xdr:sp>
      <xdr:nvSpPr>
        <xdr:cNvPr id="289" name="CustomShape 1"/>
        <xdr:cNvSpPr/>
      </xdr:nvSpPr>
      <xdr:spPr>
        <a:xfrm>
          <a:off x="23164560" y="888300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54</xdr:row>
      <xdr:rowOff>12600</xdr:rowOff>
    </xdr:from>
    <xdr:to>
      <xdr:col>99</xdr:col>
      <xdr:colOff>146160</xdr:colOff>
      <xdr:row>55</xdr:row>
      <xdr:rowOff>95400</xdr:rowOff>
    </xdr:to>
    <xdr:sp>
      <xdr:nvSpPr>
        <xdr:cNvPr id="290" name="CustomShape 1"/>
        <xdr:cNvSpPr/>
      </xdr:nvSpPr>
      <xdr:spPr>
        <a:xfrm>
          <a:off x="23164560" y="9065160"/>
          <a:ext cx="149868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52</xdr:row>
      <xdr:rowOff>165960</xdr:rowOff>
    </xdr:from>
    <xdr:to>
      <xdr:col>106</xdr:col>
      <xdr:colOff>139320</xdr:colOff>
      <xdr:row>54</xdr:row>
      <xdr:rowOff>75960</xdr:rowOff>
    </xdr:to>
    <xdr:sp>
      <xdr:nvSpPr>
        <xdr:cNvPr id="291" name="CustomShape 1"/>
        <xdr:cNvSpPr/>
      </xdr:nvSpPr>
      <xdr:spPr>
        <a:xfrm>
          <a:off x="24892560" y="8883000"/>
          <a:ext cx="14976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54</xdr:row>
      <xdr:rowOff>12600</xdr:rowOff>
    </xdr:from>
    <xdr:to>
      <xdr:col>106</xdr:col>
      <xdr:colOff>139320</xdr:colOff>
      <xdr:row>55</xdr:row>
      <xdr:rowOff>95400</xdr:rowOff>
    </xdr:to>
    <xdr:sp>
      <xdr:nvSpPr>
        <xdr:cNvPr id="292" name="CustomShape 1"/>
        <xdr:cNvSpPr/>
      </xdr:nvSpPr>
      <xdr:spPr>
        <a:xfrm>
          <a:off x="24892560" y="9065160"/>
          <a:ext cx="14976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55</xdr:row>
      <xdr:rowOff>159480</xdr:rowOff>
    </xdr:from>
    <xdr:to>
      <xdr:col>85</xdr:col>
      <xdr:colOff>95400</xdr:colOff>
      <xdr:row>69</xdr:row>
      <xdr:rowOff>167040</xdr:rowOff>
    </xdr:to>
    <xdr:sp>
      <xdr:nvSpPr>
        <xdr:cNvPr id="293" name="CustomShape 1"/>
        <xdr:cNvSpPr/>
      </xdr:nvSpPr>
      <xdr:spPr>
        <a:xfrm>
          <a:off x="15151320" y="9379440"/>
          <a:ext cx="5994000" cy="2354760"/>
        </a:xfrm>
        <a:prstGeom prst="rect">
          <a:avLst/>
        </a:prstGeom>
        <a:solidFill>
          <a:srgbClr val="ffffc8"/>
        </a:solidFill>
        <a:ln w="19080">
          <a:noFill/>
        </a:ln>
      </xdr:spPr>
      <xdr:style>
        <a:lnRef idx="0"/>
        <a:fillRef idx="0"/>
        <a:effectRef idx="0"/>
        <a:fontRef idx="minor"/>
      </xdr:style>
    </xdr:sp>
    <xdr:clientData/>
  </xdr:twoCellAnchor>
  <xdr:twoCellAnchor editAs="oneCell">
    <xdr:from>
      <xdr:col>86</xdr:col>
      <xdr:colOff>77040</xdr:colOff>
      <xdr:row>55</xdr:row>
      <xdr:rowOff>159480</xdr:rowOff>
    </xdr:from>
    <xdr:to>
      <xdr:col>115</xdr:col>
      <xdr:colOff>31680</xdr:colOff>
      <xdr:row>69</xdr:row>
      <xdr:rowOff>167040</xdr:rowOff>
    </xdr:to>
    <xdr:sp>
      <xdr:nvSpPr>
        <xdr:cNvPr id="294" name="CustomShape 1"/>
        <xdr:cNvSpPr/>
      </xdr:nvSpPr>
      <xdr:spPr>
        <a:xfrm>
          <a:off x="21374640" y="9379440"/>
          <a:ext cx="7136640" cy="235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86</xdr:col>
      <xdr:colOff>77040</xdr:colOff>
      <xdr:row>55</xdr:row>
      <xdr:rowOff>159480</xdr:rowOff>
    </xdr:from>
    <xdr:to>
      <xdr:col>104</xdr:col>
      <xdr:colOff>114120</xdr:colOff>
      <xdr:row>57</xdr:row>
      <xdr:rowOff>69480</xdr:rowOff>
    </xdr:to>
    <xdr:sp>
      <xdr:nvSpPr>
        <xdr:cNvPr id="295" name="CustomShape 1"/>
        <xdr:cNvSpPr/>
      </xdr:nvSpPr>
      <xdr:spPr>
        <a:xfrm>
          <a:off x="21374640" y="9379440"/>
          <a:ext cx="4494960" cy="24552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人口</a:t>
          </a:r>
          <a:r>
            <a:rPr b="1" i="1" lang="en-US" sz="1100" spc="-1" strike="noStrike">
              <a:solidFill>
                <a:srgbClr val="ff0000"/>
              </a:solidFill>
              <a:uFill>
                <a:solidFill>
                  <a:srgbClr val="ffffff"/>
                </a:solidFill>
              </a:uFill>
              <a:latin typeface="ＭＳ Ｐゴシック"/>
              <a:ea typeface="ＭＳ Ｐゴシック"/>
            </a:rPr>
            <a:t>1,000</a:t>
          </a:r>
          <a:r>
            <a:rPr b="1" i="1" lang="en-US" sz="1100" spc="-1" strike="noStrike">
              <a:solidFill>
                <a:srgbClr val="ff0000"/>
              </a:solidFill>
              <a:uFill>
                <a:solidFill>
                  <a:srgbClr val="ffffff"/>
                </a:solidFill>
              </a:uFill>
              <a:latin typeface="ＭＳ Ｐゴシック"/>
              <a:ea typeface="ＭＳ Ｐゴシック"/>
            </a:rPr>
            <a:t>人当たり職員数の分析欄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86</xdr:col>
      <xdr:colOff>203760</xdr:colOff>
      <xdr:row>57</xdr:row>
      <xdr:rowOff>133200</xdr:rowOff>
    </xdr:from>
    <xdr:to>
      <xdr:col>114</xdr:col>
      <xdr:colOff>114480</xdr:colOff>
      <xdr:row>69</xdr:row>
      <xdr:rowOff>107280</xdr:rowOff>
    </xdr:to>
    <xdr:sp>
      <xdr:nvSpPr>
        <xdr:cNvPr id="296" name="CustomShape 1"/>
        <xdr:cNvSpPr/>
      </xdr:nvSpPr>
      <xdr:spPr>
        <a:xfrm>
          <a:off x="21501360" y="9688680"/>
          <a:ext cx="6845040" cy="19857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職員数（公営企業会計部門職員を含む）は、令和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a:t>
          </a:r>
          <a:r>
            <a:rPr b="0" lang="en-US" sz="1050" spc="-1" strike="noStrike">
              <a:solidFill>
                <a:srgbClr val="000000"/>
              </a:solidFill>
              <a:uFill>
                <a:solidFill>
                  <a:srgbClr val="ffffff"/>
                </a:solidFill>
              </a:uFill>
              <a:latin typeface="ＭＳ Ｐゴシック"/>
              <a:ea typeface="ＭＳ Ｐゴシック"/>
            </a:rPr>
            <a:t>4</a:t>
          </a:r>
          <a:r>
            <a:rPr b="0" lang="en-US" sz="1050" spc="-1" strike="noStrike">
              <a:solidFill>
                <a:srgbClr val="000000"/>
              </a:solidFill>
              <a:uFill>
                <a:solidFill>
                  <a:srgbClr val="ffffff"/>
                </a:solidFill>
              </a:uFill>
              <a:latin typeface="ＭＳ Ｐゴシック"/>
              <a:ea typeface="ＭＳ Ｐゴシック"/>
            </a:rPr>
            <a:t>月</a:t>
          </a:r>
          <a:r>
            <a:rPr b="0" lang="en-US" sz="1050" spc="-1" strike="noStrike">
              <a:solidFill>
                <a:srgbClr val="000000"/>
              </a:solidFill>
              <a:uFill>
                <a:solidFill>
                  <a:srgbClr val="ffffff"/>
                </a:solidFill>
              </a:uFill>
              <a:latin typeface="ＭＳ Ｐゴシック"/>
              <a:ea typeface="ＭＳ Ｐゴシック"/>
            </a:rPr>
            <a:t>1</a:t>
          </a:r>
          <a:r>
            <a:rPr b="0" lang="en-US" sz="1050" spc="-1" strike="noStrike">
              <a:solidFill>
                <a:srgbClr val="000000"/>
              </a:solidFill>
              <a:uFill>
                <a:solidFill>
                  <a:srgbClr val="ffffff"/>
                </a:solidFill>
              </a:uFill>
              <a:latin typeface="ＭＳ Ｐゴシック"/>
              <a:ea typeface="ＭＳ Ｐゴシック"/>
            </a:rPr>
            <a:t>日現在</a:t>
          </a:r>
          <a:r>
            <a:rPr b="0" lang="en-US" sz="1050" spc="-1" strike="noStrike">
              <a:solidFill>
                <a:srgbClr val="000000"/>
              </a:solidFill>
              <a:uFill>
                <a:solidFill>
                  <a:srgbClr val="ffffff"/>
                </a:solidFill>
              </a:uFill>
              <a:latin typeface="ＭＳ Ｐゴシック"/>
              <a:ea typeface="ＭＳ Ｐゴシック"/>
            </a:rPr>
            <a:t>778</a:t>
          </a:r>
          <a:r>
            <a:rPr b="0" lang="en-US" sz="1050" spc="-1" strike="noStrike">
              <a:solidFill>
                <a:srgbClr val="000000"/>
              </a:solidFill>
              <a:uFill>
                <a:solidFill>
                  <a:srgbClr val="ffffff"/>
                </a:solidFill>
              </a:uFill>
              <a:latin typeface="ＭＳ Ｐゴシック"/>
              <a:ea typeface="ＭＳ Ｐゴシック"/>
            </a:rPr>
            <a:t>人であり、合併直後の平成</a:t>
          </a:r>
          <a:r>
            <a:rPr b="0" lang="en-US" sz="1050" spc="-1" strike="noStrike">
              <a:solidFill>
                <a:srgbClr val="000000"/>
              </a:solidFill>
              <a:uFill>
                <a:solidFill>
                  <a:srgbClr val="ffffff"/>
                </a:solidFill>
              </a:uFill>
              <a:latin typeface="ＭＳ Ｐゴシック"/>
              <a:ea typeface="ＭＳ Ｐゴシック"/>
            </a:rPr>
            <a:t>17</a:t>
          </a:r>
          <a:r>
            <a:rPr b="0" lang="en-US" sz="1050" spc="-1" strike="noStrike">
              <a:solidFill>
                <a:srgbClr val="000000"/>
              </a:solidFill>
              <a:uFill>
                <a:solidFill>
                  <a:srgbClr val="ffffff"/>
                </a:solidFill>
              </a:uFill>
              <a:latin typeface="ＭＳ Ｐゴシック"/>
              <a:ea typeface="ＭＳ Ｐゴシック"/>
            </a:rPr>
            <a:t>年</a:t>
          </a:r>
          <a:r>
            <a:rPr b="0" lang="en-US" sz="1050" spc="-1" strike="noStrike">
              <a:solidFill>
                <a:srgbClr val="000000"/>
              </a:solidFill>
              <a:uFill>
                <a:solidFill>
                  <a:srgbClr val="ffffff"/>
                </a:solidFill>
              </a:uFill>
              <a:latin typeface="ＭＳ Ｐゴシック"/>
              <a:ea typeface="ＭＳ Ｐゴシック"/>
            </a:rPr>
            <a:t>4</a:t>
          </a:r>
          <a:r>
            <a:rPr b="0" lang="en-US" sz="1050" spc="-1" strike="noStrike">
              <a:solidFill>
                <a:srgbClr val="000000"/>
              </a:solidFill>
              <a:uFill>
                <a:solidFill>
                  <a:srgbClr val="ffffff"/>
                </a:solidFill>
              </a:uFill>
              <a:latin typeface="ＭＳ Ｐゴシック"/>
              <a:ea typeface="ＭＳ Ｐゴシック"/>
            </a:rPr>
            <a:t>月</a:t>
          </a:r>
          <a:r>
            <a:rPr b="0" lang="en-US" sz="1050" spc="-1" strike="noStrike">
              <a:solidFill>
                <a:srgbClr val="000000"/>
              </a:solidFill>
              <a:uFill>
                <a:solidFill>
                  <a:srgbClr val="ffffff"/>
                </a:solidFill>
              </a:uFill>
              <a:latin typeface="ＭＳ Ｐゴシック"/>
              <a:ea typeface="ＭＳ Ｐゴシック"/>
            </a:rPr>
            <a:t>1</a:t>
          </a:r>
          <a:r>
            <a:rPr b="0" lang="en-US" sz="1050" spc="-1" strike="noStrike">
              <a:solidFill>
                <a:srgbClr val="000000"/>
              </a:solidFill>
              <a:uFill>
                <a:solidFill>
                  <a:srgbClr val="ffffff"/>
                </a:solidFill>
              </a:uFill>
              <a:latin typeface="ＭＳ Ｐゴシック"/>
              <a:ea typeface="ＭＳ Ｐゴシック"/>
            </a:rPr>
            <a:t>日時点の</a:t>
          </a:r>
          <a:r>
            <a:rPr b="0" lang="en-US" sz="1050" spc="-1" strike="noStrike">
              <a:solidFill>
                <a:srgbClr val="000000"/>
              </a:solidFill>
              <a:uFill>
                <a:solidFill>
                  <a:srgbClr val="ffffff"/>
                </a:solidFill>
              </a:uFill>
              <a:latin typeface="ＭＳ Ｐゴシック"/>
              <a:ea typeface="ＭＳ Ｐゴシック"/>
            </a:rPr>
            <a:t>1,092</a:t>
          </a:r>
          <a:r>
            <a:rPr b="0" lang="en-US" sz="1050" spc="-1" strike="noStrike">
              <a:solidFill>
                <a:srgbClr val="000000"/>
              </a:solidFill>
              <a:uFill>
                <a:solidFill>
                  <a:srgbClr val="ffffff"/>
                </a:solidFill>
              </a:uFill>
              <a:latin typeface="ＭＳ Ｐゴシック"/>
              <a:ea typeface="ＭＳ Ｐゴシック"/>
            </a:rPr>
            <a:t>人から</a:t>
          </a:r>
          <a:r>
            <a:rPr b="0" lang="en-US" sz="1050" spc="-1" strike="noStrike">
              <a:solidFill>
                <a:srgbClr val="000000"/>
              </a:solidFill>
              <a:uFill>
                <a:solidFill>
                  <a:srgbClr val="ffffff"/>
                </a:solidFill>
              </a:uFill>
              <a:latin typeface="ＭＳ Ｐゴシック"/>
              <a:ea typeface="ＭＳ Ｐゴシック"/>
            </a:rPr>
            <a:t>314</a:t>
          </a:r>
          <a:r>
            <a:rPr b="0" lang="en-US" sz="1050" spc="-1" strike="noStrike">
              <a:solidFill>
                <a:srgbClr val="000000"/>
              </a:solidFill>
              <a:uFill>
                <a:solidFill>
                  <a:srgbClr val="ffffff"/>
                </a:solidFill>
              </a:uFill>
              <a:latin typeface="ＭＳ Ｐゴシック"/>
              <a:ea typeface="ＭＳ Ｐゴシック"/>
            </a:rPr>
            <a:t>人の減となっている。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人口千人当たり職員数は、類似団体との比較において、</a:t>
          </a:r>
          <a:r>
            <a:rPr b="0" lang="en-US" sz="1050" spc="-1" strike="noStrike">
              <a:solidFill>
                <a:srgbClr val="000000"/>
              </a:solidFill>
              <a:uFill>
                <a:solidFill>
                  <a:srgbClr val="ffffff"/>
                </a:solidFill>
              </a:uFill>
              <a:latin typeface="ＭＳ Ｐゴシック"/>
              <a:ea typeface="ＭＳ Ｐゴシック"/>
            </a:rPr>
            <a:t>0.35</a:t>
          </a:r>
          <a:r>
            <a:rPr b="0" lang="en-US" sz="1050" spc="-1" strike="noStrike">
              <a:solidFill>
                <a:srgbClr val="000000"/>
              </a:solidFill>
              <a:uFill>
                <a:solidFill>
                  <a:srgbClr val="ffffff"/>
                </a:solidFill>
              </a:uFill>
              <a:latin typeface="ＭＳ Ｐゴシック"/>
              <a:ea typeface="ＭＳ Ｐゴシック"/>
            </a:rPr>
            <a:t>ポイント下回っているが、直営の公共施設等が多いため、施設の運営に相応の職員数を要している。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今後、公共施設の統廃合や組織・機構の見直し、業務の民間委託等を検討するとともに、会計年度任用職員を含めた総合的な職員配置について検討し、行政ニーズや業務量に応じた職員の適正配置を行う。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60</xdr:col>
      <xdr:colOff>225000</xdr:colOff>
      <xdr:row>54</xdr:row>
      <xdr:rowOff>139680</xdr:rowOff>
    </xdr:from>
    <xdr:to>
      <xdr:col>62</xdr:col>
      <xdr:colOff>137880</xdr:colOff>
      <xdr:row>56</xdr:row>
      <xdr:rowOff>13320</xdr:rowOff>
    </xdr:to>
    <xdr:sp>
      <xdr:nvSpPr>
        <xdr:cNvPr id="297" name="CustomShape 1"/>
        <xdr:cNvSpPr/>
      </xdr:nvSpPr>
      <xdr:spPr>
        <a:xfrm>
          <a:off x="15084000" y="919224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人</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70</xdr:row>
      <xdr:rowOff>360</xdr:rowOff>
    </xdr:from>
    <xdr:to>
      <xdr:col>85</xdr:col>
      <xdr:colOff>95400</xdr:colOff>
      <xdr:row>70</xdr:row>
      <xdr:rowOff>360</xdr:rowOff>
    </xdr:to>
    <xdr:sp>
      <xdr:nvSpPr>
        <xdr:cNvPr id="298" name="Line 1"/>
        <xdr:cNvSpPr/>
      </xdr:nvSpPr>
      <xdr:spPr>
        <a:xfrm>
          <a:off x="15150960" y="117349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69</xdr:row>
      <xdr:rowOff>39240</xdr:rowOff>
    </xdr:from>
    <xdr:to>
      <xdr:col>60</xdr:col>
      <xdr:colOff>139320</xdr:colOff>
      <xdr:row>70</xdr:row>
      <xdr:rowOff>110520</xdr:rowOff>
    </xdr:to>
    <xdr:sp>
      <xdr:nvSpPr>
        <xdr:cNvPr id="299" name="CustomShape 1"/>
        <xdr:cNvSpPr/>
      </xdr:nvSpPr>
      <xdr:spPr>
        <a:xfrm>
          <a:off x="14236560" y="1160640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68</xdr:row>
      <xdr:rowOff>1800</xdr:rowOff>
    </xdr:from>
    <xdr:to>
      <xdr:col>85</xdr:col>
      <xdr:colOff>95400</xdr:colOff>
      <xdr:row>68</xdr:row>
      <xdr:rowOff>1800</xdr:rowOff>
    </xdr:to>
    <xdr:sp>
      <xdr:nvSpPr>
        <xdr:cNvPr id="300" name="Line 1"/>
        <xdr:cNvSpPr/>
      </xdr:nvSpPr>
      <xdr:spPr>
        <a:xfrm>
          <a:off x="15150960" y="114012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67</xdr:row>
      <xdr:rowOff>38160</xdr:rowOff>
    </xdr:from>
    <xdr:to>
      <xdr:col>60</xdr:col>
      <xdr:colOff>139320</xdr:colOff>
      <xdr:row>68</xdr:row>
      <xdr:rowOff>108360</xdr:rowOff>
    </xdr:to>
    <xdr:sp>
      <xdr:nvSpPr>
        <xdr:cNvPr id="301" name="CustomShape 1"/>
        <xdr:cNvSpPr/>
      </xdr:nvSpPr>
      <xdr:spPr>
        <a:xfrm>
          <a:off x="14236560" y="1126980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66</xdr:row>
      <xdr:rowOff>0</xdr:rowOff>
    </xdr:from>
    <xdr:to>
      <xdr:col>85</xdr:col>
      <xdr:colOff>95400</xdr:colOff>
      <xdr:row>66</xdr:row>
      <xdr:rowOff>0</xdr:rowOff>
    </xdr:to>
    <xdr:sp>
      <xdr:nvSpPr>
        <xdr:cNvPr id="302" name="Line 1"/>
        <xdr:cNvSpPr/>
      </xdr:nvSpPr>
      <xdr:spPr>
        <a:xfrm>
          <a:off x="15150960" y="110642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65</xdr:row>
      <xdr:rowOff>35640</xdr:rowOff>
    </xdr:from>
    <xdr:to>
      <xdr:col>60</xdr:col>
      <xdr:colOff>139320</xdr:colOff>
      <xdr:row>66</xdr:row>
      <xdr:rowOff>106560</xdr:rowOff>
    </xdr:to>
    <xdr:sp>
      <xdr:nvSpPr>
        <xdr:cNvPr id="303" name="CustomShape 1"/>
        <xdr:cNvSpPr/>
      </xdr:nvSpPr>
      <xdr:spPr>
        <a:xfrm>
          <a:off x="14236560" y="1093212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63</xdr:row>
      <xdr:rowOff>165960</xdr:rowOff>
    </xdr:from>
    <xdr:to>
      <xdr:col>85</xdr:col>
      <xdr:colOff>95400</xdr:colOff>
      <xdr:row>63</xdr:row>
      <xdr:rowOff>165960</xdr:rowOff>
    </xdr:to>
    <xdr:sp>
      <xdr:nvSpPr>
        <xdr:cNvPr id="304" name="Line 1"/>
        <xdr:cNvSpPr/>
      </xdr:nvSpPr>
      <xdr:spPr>
        <a:xfrm>
          <a:off x="15150960" y="107272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63</xdr:row>
      <xdr:rowOff>33840</xdr:rowOff>
    </xdr:from>
    <xdr:to>
      <xdr:col>60</xdr:col>
      <xdr:colOff>139320</xdr:colOff>
      <xdr:row>64</xdr:row>
      <xdr:rowOff>105120</xdr:rowOff>
    </xdr:to>
    <xdr:sp>
      <xdr:nvSpPr>
        <xdr:cNvPr id="305" name="CustomShape 1"/>
        <xdr:cNvSpPr/>
      </xdr:nvSpPr>
      <xdr:spPr>
        <a:xfrm>
          <a:off x="14236560" y="1059516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61</xdr:row>
      <xdr:rowOff>164520</xdr:rowOff>
    </xdr:from>
    <xdr:to>
      <xdr:col>85</xdr:col>
      <xdr:colOff>95400</xdr:colOff>
      <xdr:row>61</xdr:row>
      <xdr:rowOff>164520</xdr:rowOff>
    </xdr:to>
    <xdr:sp>
      <xdr:nvSpPr>
        <xdr:cNvPr id="306" name="Line 1"/>
        <xdr:cNvSpPr/>
      </xdr:nvSpPr>
      <xdr:spPr>
        <a:xfrm>
          <a:off x="15150960" y="103903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61</xdr:row>
      <xdr:rowOff>32760</xdr:rowOff>
    </xdr:from>
    <xdr:to>
      <xdr:col>60</xdr:col>
      <xdr:colOff>139320</xdr:colOff>
      <xdr:row>62</xdr:row>
      <xdr:rowOff>102960</xdr:rowOff>
    </xdr:to>
    <xdr:sp>
      <xdr:nvSpPr>
        <xdr:cNvPr id="307" name="CustomShape 1"/>
        <xdr:cNvSpPr/>
      </xdr:nvSpPr>
      <xdr:spPr>
        <a:xfrm>
          <a:off x="14236560" y="1025856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59</xdr:row>
      <xdr:rowOff>162360</xdr:rowOff>
    </xdr:from>
    <xdr:to>
      <xdr:col>85</xdr:col>
      <xdr:colOff>95400</xdr:colOff>
      <xdr:row>59</xdr:row>
      <xdr:rowOff>162360</xdr:rowOff>
    </xdr:to>
    <xdr:sp>
      <xdr:nvSpPr>
        <xdr:cNvPr id="308" name="Line 1"/>
        <xdr:cNvSpPr/>
      </xdr:nvSpPr>
      <xdr:spPr>
        <a:xfrm>
          <a:off x="15150960" y="100530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59</xdr:row>
      <xdr:rowOff>30240</xdr:rowOff>
    </xdr:from>
    <xdr:to>
      <xdr:col>60</xdr:col>
      <xdr:colOff>139320</xdr:colOff>
      <xdr:row>60</xdr:row>
      <xdr:rowOff>101160</xdr:rowOff>
    </xdr:to>
    <xdr:sp>
      <xdr:nvSpPr>
        <xdr:cNvPr id="309" name="CustomShape 1"/>
        <xdr:cNvSpPr/>
      </xdr:nvSpPr>
      <xdr:spPr>
        <a:xfrm>
          <a:off x="14236560" y="992088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57</xdr:row>
      <xdr:rowOff>160560</xdr:rowOff>
    </xdr:from>
    <xdr:to>
      <xdr:col>85</xdr:col>
      <xdr:colOff>95400</xdr:colOff>
      <xdr:row>57</xdr:row>
      <xdr:rowOff>160560</xdr:rowOff>
    </xdr:to>
    <xdr:sp>
      <xdr:nvSpPr>
        <xdr:cNvPr id="310" name="Line 1"/>
        <xdr:cNvSpPr/>
      </xdr:nvSpPr>
      <xdr:spPr>
        <a:xfrm>
          <a:off x="15150960" y="97160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57</xdr:row>
      <xdr:rowOff>28440</xdr:rowOff>
    </xdr:from>
    <xdr:to>
      <xdr:col>60</xdr:col>
      <xdr:colOff>139320</xdr:colOff>
      <xdr:row>58</xdr:row>
      <xdr:rowOff>99720</xdr:rowOff>
    </xdr:to>
    <xdr:sp>
      <xdr:nvSpPr>
        <xdr:cNvPr id="311" name="CustomShape 1"/>
        <xdr:cNvSpPr/>
      </xdr:nvSpPr>
      <xdr:spPr>
        <a:xfrm>
          <a:off x="14236560" y="958392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55</xdr:row>
      <xdr:rowOff>158760</xdr:rowOff>
    </xdr:from>
    <xdr:to>
      <xdr:col>85</xdr:col>
      <xdr:colOff>95400</xdr:colOff>
      <xdr:row>55</xdr:row>
      <xdr:rowOff>158760</xdr:rowOff>
    </xdr:to>
    <xdr:sp>
      <xdr:nvSpPr>
        <xdr:cNvPr id="312" name="Line 1"/>
        <xdr:cNvSpPr/>
      </xdr:nvSpPr>
      <xdr:spPr>
        <a:xfrm>
          <a:off x="15150960" y="93787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55</xdr:row>
      <xdr:rowOff>27360</xdr:rowOff>
    </xdr:from>
    <xdr:to>
      <xdr:col>60</xdr:col>
      <xdr:colOff>139320</xdr:colOff>
      <xdr:row>56</xdr:row>
      <xdr:rowOff>97560</xdr:rowOff>
    </xdr:to>
    <xdr:sp>
      <xdr:nvSpPr>
        <xdr:cNvPr id="313" name="CustomShape 1"/>
        <xdr:cNvSpPr/>
      </xdr:nvSpPr>
      <xdr:spPr>
        <a:xfrm>
          <a:off x="14236560" y="924732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55</xdr:row>
      <xdr:rowOff>159480</xdr:rowOff>
    </xdr:from>
    <xdr:to>
      <xdr:col>85</xdr:col>
      <xdr:colOff>95400</xdr:colOff>
      <xdr:row>69</xdr:row>
      <xdr:rowOff>167040</xdr:rowOff>
    </xdr:to>
    <xdr:sp>
      <xdr:nvSpPr>
        <xdr:cNvPr id="314" name="CustomShape 1"/>
        <xdr:cNvSpPr/>
      </xdr:nvSpPr>
      <xdr:spPr>
        <a:xfrm>
          <a:off x="15151320" y="9379440"/>
          <a:ext cx="5994000" cy="235476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81</xdr:col>
      <xdr:colOff>44280</xdr:colOff>
      <xdr:row>58</xdr:row>
      <xdr:rowOff>122040</xdr:rowOff>
    </xdr:from>
    <xdr:to>
      <xdr:col>81</xdr:col>
      <xdr:colOff>44280</xdr:colOff>
      <xdr:row>66</xdr:row>
      <xdr:rowOff>144360</xdr:rowOff>
    </xdr:to>
    <xdr:sp>
      <xdr:nvSpPr>
        <xdr:cNvPr id="315" name="Line 1"/>
        <xdr:cNvSpPr/>
      </xdr:nvSpPr>
      <xdr:spPr>
        <a:xfrm flipV="1">
          <a:off x="20103840" y="9844920"/>
          <a:ext cx="0" cy="1363680"/>
        </a:xfrm>
        <a:prstGeom prst="line">
          <a:avLst/>
        </a:prstGeom>
        <a:ln w="63360">
          <a:solidFill>
            <a:srgbClr val="808080"/>
          </a:solidFill>
          <a:miter/>
        </a:ln>
      </xdr:spPr>
      <xdr:style>
        <a:lnRef idx="0"/>
        <a:fillRef idx="0"/>
        <a:effectRef idx="0"/>
        <a:fontRef idx="minor"/>
      </xdr:style>
    </xdr:sp>
    <xdr:clientData/>
  </xdr:twoCellAnchor>
  <xdr:twoCellAnchor editAs="oneCell">
    <xdr:from>
      <xdr:col>81</xdr:col>
      <xdr:colOff>133200</xdr:colOff>
      <xdr:row>66</xdr:row>
      <xdr:rowOff>126720</xdr:rowOff>
    </xdr:from>
    <xdr:to>
      <xdr:col>84</xdr:col>
      <xdr:colOff>151920</xdr:colOff>
      <xdr:row>68</xdr:row>
      <xdr:rowOff>30240</xdr:rowOff>
    </xdr:to>
    <xdr:sp>
      <xdr:nvSpPr>
        <xdr:cNvPr id="316" name="CustomShape 1"/>
        <xdr:cNvSpPr/>
      </xdr:nvSpPr>
      <xdr:spPr>
        <a:xfrm>
          <a:off x="20192760" y="111909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12.86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66</xdr:row>
      <xdr:rowOff>144360</xdr:rowOff>
    </xdr:from>
    <xdr:to>
      <xdr:col>81</xdr:col>
      <xdr:colOff>133200</xdr:colOff>
      <xdr:row>66</xdr:row>
      <xdr:rowOff>144360</xdr:rowOff>
    </xdr:to>
    <xdr:sp>
      <xdr:nvSpPr>
        <xdr:cNvPr id="317" name="Line 1"/>
        <xdr:cNvSpPr/>
      </xdr:nvSpPr>
      <xdr:spPr>
        <a:xfrm>
          <a:off x="19976760" y="1120860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133200</xdr:colOff>
      <xdr:row>57</xdr:row>
      <xdr:rowOff>46800</xdr:rowOff>
    </xdr:from>
    <xdr:to>
      <xdr:col>84</xdr:col>
      <xdr:colOff>151920</xdr:colOff>
      <xdr:row>58</xdr:row>
      <xdr:rowOff>118080</xdr:rowOff>
    </xdr:to>
    <xdr:sp>
      <xdr:nvSpPr>
        <xdr:cNvPr id="318" name="CustomShape 1"/>
        <xdr:cNvSpPr/>
      </xdr:nvSpPr>
      <xdr:spPr>
        <a:xfrm>
          <a:off x="20192760" y="96022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58</xdr:row>
      <xdr:rowOff>122040</xdr:rowOff>
    </xdr:from>
    <xdr:to>
      <xdr:col>81</xdr:col>
      <xdr:colOff>133200</xdr:colOff>
      <xdr:row>58</xdr:row>
      <xdr:rowOff>122040</xdr:rowOff>
    </xdr:to>
    <xdr:sp>
      <xdr:nvSpPr>
        <xdr:cNvPr id="319" name="Line 1"/>
        <xdr:cNvSpPr/>
      </xdr:nvSpPr>
      <xdr:spPr>
        <a:xfrm>
          <a:off x="19976760" y="98449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77</xdr:col>
      <xdr:colOff>44640</xdr:colOff>
      <xdr:row>61</xdr:row>
      <xdr:rowOff>26640</xdr:rowOff>
    </xdr:from>
    <xdr:to>
      <xdr:col>81</xdr:col>
      <xdr:colOff>44280</xdr:colOff>
      <xdr:row>61</xdr:row>
      <xdr:rowOff>54000</xdr:rowOff>
    </xdr:to>
    <xdr:sp>
      <xdr:nvSpPr>
        <xdr:cNvPr id="320" name="Line 1"/>
        <xdr:cNvSpPr/>
      </xdr:nvSpPr>
      <xdr:spPr>
        <a:xfrm>
          <a:off x="19113480" y="10252440"/>
          <a:ext cx="990360" cy="2736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133200</xdr:colOff>
      <xdr:row>61</xdr:row>
      <xdr:rowOff>46440</xdr:rowOff>
    </xdr:from>
    <xdr:to>
      <xdr:col>84</xdr:col>
      <xdr:colOff>151920</xdr:colOff>
      <xdr:row>62</xdr:row>
      <xdr:rowOff>116640</xdr:rowOff>
    </xdr:to>
    <xdr:sp>
      <xdr:nvSpPr>
        <xdr:cNvPr id="321" name="CustomShape 1"/>
        <xdr:cNvSpPr/>
      </xdr:nvSpPr>
      <xdr:spPr>
        <a:xfrm>
          <a:off x="20192760" y="102722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7.71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61</xdr:row>
      <xdr:rowOff>64080</xdr:rowOff>
    </xdr:from>
    <xdr:to>
      <xdr:col>81</xdr:col>
      <xdr:colOff>94680</xdr:colOff>
      <xdr:row>61</xdr:row>
      <xdr:rowOff>165240</xdr:rowOff>
    </xdr:to>
    <xdr:sp>
      <xdr:nvSpPr>
        <xdr:cNvPr id="322" name="CustomShape 1"/>
        <xdr:cNvSpPr/>
      </xdr:nvSpPr>
      <xdr:spPr>
        <a:xfrm>
          <a:off x="20014920" y="1028988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203040</xdr:colOff>
      <xdr:row>61</xdr:row>
      <xdr:rowOff>23040</xdr:rowOff>
    </xdr:from>
    <xdr:to>
      <xdr:col>77</xdr:col>
      <xdr:colOff>44640</xdr:colOff>
      <xdr:row>61</xdr:row>
      <xdr:rowOff>26640</xdr:rowOff>
    </xdr:to>
    <xdr:sp>
      <xdr:nvSpPr>
        <xdr:cNvPr id="323" name="Line 1"/>
        <xdr:cNvSpPr/>
      </xdr:nvSpPr>
      <xdr:spPr>
        <a:xfrm>
          <a:off x="18033840" y="10248840"/>
          <a:ext cx="107964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203760</xdr:colOff>
      <xdr:row>61</xdr:row>
      <xdr:rowOff>43560</xdr:rowOff>
    </xdr:from>
    <xdr:to>
      <xdr:col>77</xdr:col>
      <xdr:colOff>95400</xdr:colOff>
      <xdr:row>61</xdr:row>
      <xdr:rowOff>144720</xdr:rowOff>
    </xdr:to>
    <xdr:sp>
      <xdr:nvSpPr>
        <xdr:cNvPr id="324" name="CustomShape 1"/>
        <xdr:cNvSpPr/>
      </xdr:nvSpPr>
      <xdr:spPr>
        <a:xfrm>
          <a:off x="19024920" y="1026936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83160</xdr:colOff>
      <xdr:row>61</xdr:row>
      <xdr:rowOff>140040</xdr:rowOff>
    </xdr:from>
    <xdr:to>
      <xdr:col>78</xdr:col>
      <xdr:colOff>76320</xdr:colOff>
      <xdr:row>63</xdr:row>
      <xdr:rowOff>42480</xdr:rowOff>
    </xdr:to>
    <xdr:sp>
      <xdr:nvSpPr>
        <xdr:cNvPr id="325" name="CustomShape 1"/>
        <xdr:cNvSpPr/>
      </xdr:nvSpPr>
      <xdr:spPr>
        <a:xfrm>
          <a:off x="18656640" y="10365840"/>
          <a:ext cx="73620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152280</xdr:colOff>
      <xdr:row>61</xdr:row>
      <xdr:rowOff>23040</xdr:rowOff>
    </xdr:from>
    <xdr:to>
      <xdr:col>72</xdr:col>
      <xdr:colOff>203040</xdr:colOff>
      <xdr:row>61</xdr:row>
      <xdr:rowOff>35280</xdr:rowOff>
    </xdr:to>
    <xdr:sp>
      <xdr:nvSpPr>
        <xdr:cNvPr id="326" name="Line 1"/>
        <xdr:cNvSpPr/>
      </xdr:nvSpPr>
      <xdr:spPr>
        <a:xfrm flipV="1">
          <a:off x="16992360" y="10248840"/>
          <a:ext cx="1041480" cy="12240"/>
        </a:xfrm>
        <a:prstGeom prst="line">
          <a:avLst/>
        </a:prstGeom>
        <a:ln w="6480">
          <a:solidFill>
            <a:srgbClr val="ff0000"/>
          </a:solidFill>
          <a:miter/>
        </a:ln>
      </xdr:spPr>
      <xdr:style>
        <a:lnRef idx="0"/>
        <a:fillRef idx="0"/>
        <a:effectRef idx="0"/>
        <a:fontRef idx="minor"/>
      </xdr:style>
    </xdr:sp>
    <xdr:clientData/>
  </xdr:twoCellAnchor>
  <xdr:twoCellAnchor editAs="oneCell">
    <xdr:from>
      <xdr:col>72</xdr:col>
      <xdr:colOff>152280</xdr:colOff>
      <xdr:row>61</xdr:row>
      <xdr:rowOff>41760</xdr:rowOff>
    </xdr:from>
    <xdr:to>
      <xdr:col>73</xdr:col>
      <xdr:colOff>44640</xdr:colOff>
      <xdr:row>61</xdr:row>
      <xdr:rowOff>142920</xdr:rowOff>
    </xdr:to>
    <xdr:sp>
      <xdr:nvSpPr>
        <xdr:cNvPr id="327" name="CustomShape 1"/>
        <xdr:cNvSpPr/>
      </xdr:nvSpPr>
      <xdr:spPr>
        <a:xfrm>
          <a:off x="17983080" y="10267560"/>
          <a:ext cx="13968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31680</xdr:colOff>
      <xdr:row>61</xdr:row>
      <xdr:rowOff>138240</xdr:rowOff>
    </xdr:from>
    <xdr:to>
      <xdr:col>74</xdr:col>
      <xdr:colOff>51480</xdr:colOff>
      <xdr:row>63</xdr:row>
      <xdr:rowOff>40680</xdr:rowOff>
    </xdr:to>
    <xdr:sp>
      <xdr:nvSpPr>
        <xdr:cNvPr id="328" name="CustomShape 1"/>
        <xdr:cNvSpPr/>
      </xdr:nvSpPr>
      <xdr:spPr>
        <a:xfrm>
          <a:off x="17614800" y="1036404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101880</xdr:colOff>
      <xdr:row>61</xdr:row>
      <xdr:rowOff>19440</xdr:rowOff>
    </xdr:from>
    <xdr:to>
      <xdr:col>68</xdr:col>
      <xdr:colOff>152280</xdr:colOff>
      <xdr:row>61</xdr:row>
      <xdr:rowOff>35280</xdr:rowOff>
    </xdr:to>
    <xdr:sp>
      <xdr:nvSpPr>
        <xdr:cNvPr id="329" name="Line 1"/>
        <xdr:cNvSpPr/>
      </xdr:nvSpPr>
      <xdr:spPr>
        <a:xfrm>
          <a:off x="15951240" y="10245240"/>
          <a:ext cx="1041120" cy="15840"/>
        </a:xfrm>
        <a:prstGeom prst="line">
          <a:avLst/>
        </a:prstGeom>
        <a:ln w="6480">
          <a:solidFill>
            <a:srgbClr val="ff0000"/>
          </a:solidFill>
          <a:miter/>
        </a:ln>
      </xdr:spPr>
      <xdr:style>
        <a:lnRef idx="0"/>
        <a:fillRef idx="0"/>
        <a:effectRef idx="0"/>
        <a:fontRef idx="minor"/>
      </xdr:style>
    </xdr:sp>
    <xdr:clientData/>
  </xdr:twoCellAnchor>
  <xdr:twoCellAnchor editAs="oneCell">
    <xdr:from>
      <xdr:col>68</xdr:col>
      <xdr:colOff>101520</xdr:colOff>
      <xdr:row>61</xdr:row>
      <xdr:rowOff>28080</xdr:rowOff>
    </xdr:from>
    <xdr:to>
      <xdr:col>68</xdr:col>
      <xdr:colOff>202680</xdr:colOff>
      <xdr:row>61</xdr:row>
      <xdr:rowOff>129240</xdr:rowOff>
    </xdr:to>
    <xdr:sp>
      <xdr:nvSpPr>
        <xdr:cNvPr id="330" name="CustomShape 1"/>
        <xdr:cNvSpPr/>
      </xdr:nvSpPr>
      <xdr:spPr>
        <a:xfrm>
          <a:off x="16941600" y="10253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66</xdr:col>
      <xdr:colOff>191160</xdr:colOff>
      <xdr:row>61</xdr:row>
      <xdr:rowOff>124560</xdr:rowOff>
    </xdr:from>
    <xdr:to>
      <xdr:col>69</xdr:col>
      <xdr:colOff>209160</xdr:colOff>
      <xdr:row>63</xdr:row>
      <xdr:rowOff>27000</xdr:rowOff>
    </xdr:to>
    <xdr:sp>
      <xdr:nvSpPr>
        <xdr:cNvPr id="331" name="CustomShape 1"/>
        <xdr:cNvSpPr/>
      </xdr:nvSpPr>
      <xdr:spPr>
        <a:xfrm>
          <a:off x="16535880" y="103503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60</xdr:row>
      <xdr:rowOff>165960</xdr:rowOff>
    </xdr:from>
    <xdr:to>
      <xdr:col>64</xdr:col>
      <xdr:colOff>152640</xdr:colOff>
      <xdr:row>61</xdr:row>
      <xdr:rowOff>96480</xdr:rowOff>
    </xdr:to>
    <xdr:sp>
      <xdr:nvSpPr>
        <xdr:cNvPr id="332" name="CustomShape 1"/>
        <xdr:cNvSpPr/>
      </xdr:nvSpPr>
      <xdr:spPr>
        <a:xfrm>
          <a:off x="15900840" y="102243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62</xdr:col>
      <xdr:colOff>140400</xdr:colOff>
      <xdr:row>61</xdr:row>
      <xdr:rowOff>91800</xdr:rowOff>
    </xdr:from>
    <xdr:to>
      <xdr:col>65</xdr:col>
      <xdr:colOff>159120</xdr:colOff>
      <xdr:row>62</xdr:row>
      <xdr:rowOff>162000</xdr:rowOff>
    </xdr:to>
    <xdr:sp>
      <xdr:nvSpPr>
        <xdr:cNvPr id="333" name="CustomShape 1"/>
        <xdr:cNvSpPr/>
      </xdr:nvSpPr>
      <xdr:spPr>
        <a:xfrm>
          <a:off x="15494400" y="1031760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38160</xdr:colOff>
      <xdr:row>70</xdr:row>
      <xdr:rowOff>12240</xdr:rowOff>
    </xdr:from>
    <xdr:to>
      <xdr:col>83</xdr:col>
      <xdr:colOff>56880</xdr:colOff>
      <xdr:row>71</xdr:row>
      <xdr:rowOff>82440</xdr:rowOff>
    </xdr:to>
    <xdr:sp>
      <xdr:nvSpPr>
        <xdr:cNvPr id="334" name="CustomShape 1"/>
        <xdr:cNvSpPr/>
      </xdr:nvSpPr>
      <xdr:spPr>
        <a:xfrm>
          <a:off x="19850040" y="117468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38880</xdr:colOff>
      <xdr:row>70</xdr:row>
      <xdr:rowOff>12240</xdr:rowOff>
    </xdr:from>
    <xdr:to>
      <xdr:col>79</xdr:col>
      <xdr:colOff>56880</xdr:colOff>
      <xdr:row>71</xdr:row>
      <xdr:rowOff>82440</xdr:rowOff>
    </xdr:to>
    <xdr:sp>
      <xdr:nvSpPr>
        <xdr:cNvPr id="335" name="CustomShape 1"/>
        <xdr:cNvSpPr/>
      </xdr:nvSpPr>
      <xdr:spPr>
        <a:xfrm>
          <a:off x="18860040" y="117468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196920</xdr:colOff>
      <xdr:row>70</xdr:row>
      <xdr:rowOff>12240</xdr:rowOff>
    </xdr:from>
    <xdr:to>
      <xdr:col>74</xdr:col>
      <xdr:colOff>216720</xdr:colOff>
      <xdr:row>71</xdr:row>
      <xdr:rowOff>82440</xdr:rowOff>
    </xdr:to>
    <xdr:sp>
      <xdr:nvSpPr>
        <xdr:cNvPr id="336" name="CustomShape 1"/>
        <xdr:cNvSpPr/>
      </xdr:nvSpPr>
      <xdr:spPr>
        <a:xfrm>
          <a:off x="17780040" y="117468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146160</xdr:colOff>
      <xdr:row>70</xdr:row>
      <xdr:rowOff>12240</xdr:rowOff>
    </xdr:from>
    <xdr:to>
      <xdr:col>70</xdr:col>
      <xdr:colOff>164880</xdr:colOff>
      <xdr:row>71</xdr:row>
      <xdr:rowOff>82440</xdr:rowOff>
    </xdr:to>
    <xdr:sp>
      <xdr:nvSpPr>
        <xdr:cNvPr id="337" name="CustomShape 1"/>
        <xdr:cNvSpPr/>
      </xdr:nvSpPr>
      <xdr:spPr>
        <a:xfrm>
          <a:off x="16738560" y="117468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96120</xdr:colOff>
      <xdr:row>70</xdr:row>
      <xdr:rowOff>12240</xdr:rowOff>
    </xdr:from>
    <xdr:to>
      <xdr:col>66</xdr:col>
      <xdr:colOff>114840</xdr:colOff>
      <xdr:row>71</xdr:row>
      <xdr:rowOff>82440</xdr:rowOff>
    </xdr:to>
    <xdr:sp>
      <xdr:nvSpPr>
        <xdr:cNvPr id="338" name="CustomShape 1"/>
        <xdr:cNvSpPr/>
      </xdr:nvSpPr>
      <xdr:spPr>
        <a:xfrm>
          <a:off x="15697800" y="117468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61</xdr:row>
      <xdr:rowOff>3960</xdr:rowOff>
    </xdr:from>
    <xdr:to>
      <xdr:col>81</xdr:col>
      <xdr:colOff>94680</xdr:colOff>
      <xdr:row>61</xdr:row>
      <xdr:rowOff>105120</xdr:rowOff>
    </xdr:to>
    <xdr:sp>
      <xdr:nvSpPr>
        <xdr:cNvPr id="339" name="CustomShape 1"/>
        <xdr:cNvSpPr/>
      </xdr:nvSpPr>
      <xdr:spPr>
        <a:xfrm>
          <a:off x="20014920" y="10229760"/>
          <a:ext cx="139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133200</xdr:colOff>
      <xdr:row>60</xdr:row>
      <xdr:rowOff>29520</xdr:rowOff>
    </xdr:from>
    <xdr:to>
      <xdr:col>84</xdr:col>
      <xdr:colOff>151920</xdr:colOff>
      <xdr:row>61</xdr:row>
      <xdr:rowOff>100800</xdr:rowOff>
    </xdr:to>
    <xdr:sp>
      <xdr:nvSpPr>
        <xdr:cNvPr id="340" name="CustomShape 1"/>
        <xdr:cNvSpPr/>
      </xdr:nvSpPr>
      <xdr:spPr>
        <a:xfrm>
          <a:off x="20192760" y="100879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203760</xdr:colOff>
      <xdr:row>60</xdr:row>
      <xdr:rowOff>146880</xdr:rowOff>
    </xdr:from>
    <xdr:to>
      <xdr:col>77</xdr:col>
      <xdr:colOff>95400</xdr:colOff>
      <xdr:row>61</xdr:row>
      <xdr:rowOff>77400</xdr:rowOff>
    </xdr:to>
    <xdr:sp>
      <xdr:nvSpPr>
        <xdr:cNvPr id="341" name="CustomShape 1"/>
        <xdr:cNvSpPr/>
      </xdr:nvSpPr>
      <xdr:spPr>
        <a:xfrm>
          <a:off x="19024920" y="1020528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83160</xdr:colOff>
      <xdr:row>59</xdr:row>
      <xdr:rowOff>97200</xdr:rowOff>
    </xdr:from>
    <xdr:to>
      <xdr:col>78</xdr:col>
      <xdr:colOff>76320</xdr:colOff>
      <xdr:row>60</xdr:row>
      <xdr:rowOff>167400</xdr:rowOff>
    </xdr:to>
    <xdr:sp>
      <xdr:nvSpPr>
        <xdr:cNvPr id="342" name="CustomShape 1"/>
        <xdr:cNvSpPr/>
      </xdr:nvSpPr>
      <xdr:spPr>
        <a:xfrm>
          <a:off x="18656640" y="9987840"/>
          <a:ext cx="73620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152280</xdr:colOff>
      <xdr:row>60</xdr:row>
      <xdr:rowOff>143640</xdr:rowOff>
    </xdr:from>
    <xdr:to>
      <xdr:col>73</xdr:col>
      <xdr:colOff>44640</xdr:colOff>
      <xdr:row>61</xdr:row>
      <xdr:rowOff>74160</xdr:rowOff>
    </xdr:to>
    <xdr:sp>
      <xdr:nvSpPr>
        <xdr:cNvPr id="343" name="CustomShape 1"/>
        <xdr:cNvSpPr/>
      </xdr:nvSpPr>
      <xdr:spPr>
        <a:xfrm>
          <a:off x="17983080" y="10202040"/>
          <a:ext cx="13968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31680</xdr:colOff>
      <xdr:row>59</xdr:row>
      <xdr:rowOff>93960</xdr:rowOff>
    </xdr:from>
    <xdr:to>
      <xdr:col>74</xdr:col>
      <xdr:colOff>51480</xdr:colOff>
      <xdr:row>60</xdr:row>
      <xdr:rowOff>164880</xdr:rowOff>
    </xdr:to>
    <xdr:sp>
      <xdr:nvSpPr>
        <xdr:cNvPr id="344" name="CustomShape 1"/>
        <xdr:cNvSpPr/>
      </xdr:nvSpPr>
      <xdr:spPr>
        <a:xfrm>
          <a:off x="17614800" y="998460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101520</xdr:colOff>
      <xdr:row>60</xdr:row>
      <xdr:rowOff>155520</xdr:rowOff>
    </xdr:from>
    <xdr:to>
      <xdr:col>68</xdr:col>
      <xdr:colOff>202680</xdr:colOff>
      <xdr:row>61</xdr:row>
      <xdr:rowOff>86040</xdr:rowOff>
    </xdr:to>
    <xdr:sp>
      <xdr:nvSpPr>
        <xdr:cNvPr id="345" name="CustomShape 1"/>
        <xdr:cNvSpPr/>
      </xdr:nvSpPr>
      <xdr:spPr>
        <a:xfrm>
          <a:off x="16941600" y="102139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191160</xdr:colOff>
      <xdr:row>59</xdr:row>
      <xdr:rowOff>105840</xdr:rowOff>
    </xdr:from>
    <xdr:to>
      <xdr:col>69</xdr:col>
      <xdr:colOff>209160</xdr:colOff>
      <xdr:row>61</xdr:row>
      <xdr:rowOff>9360</xdr:rowOff>
    </xdr:to>
    <xdr:sp>
      <xdr:nvSpPr>
        <xdr:cNvPr id="346" name="CustomShape 1"/>
        <xdr:cNvSpPr/>
      </xdr:nvSpPr>
      <xdr:spPr>
        <a:xfrm>
          <a:off x="16535880" y="99964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60</xdr:row>
      <xdr:rowOff>140040</xdr:rowOff>
    </xdr:from>
    <xdr:to>
      <xdr:col>64</xdr:col>
      <xdr:colOff>152640</xdr:colOff>
      <xdr:row>61</xdr:row>
      <xdr:rowOff>70560</xdr:rowOff>
    </xdr:to>
    <xdr:sp>
      <xdr:nvSpPr>
        <xdr:cNvPr id="347" name="CustomShape 1"/>
        <xdr:cNvSpPr/>
      </xdr:nvSpPr>
      <xdr:spPr>
        <a:xfrm>
          <a:off x="15900840" y="101984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62</xdr:col>
      <xdr:colOff>140400</xdr:colOff>
      <xdr:row>59</xdr:row>
      <xdr:rowOff>90360</xdr:rowOff>
    </xdr:from>
    <xdr:to>
      <xdr:col>65</xdr:col>
      <xdr:colOff>159120</xdr:colOff>
      <xdr:row>60</xdr:row>
      <xdr:rowOff>161280</xdr:rowOff>
    </xdr:to>
    <xdr:sp>
      <xdr:nvSpPr>
        <xdr:cNvPr id="348" name="CustomShape 1"/>
        <xdr:cNvSpPr/>
      </xdr:nvSpPr>
      <xdr:spPr>
        <a:xfrm>
          <a:off x="15494400" y="998100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29</xdr:row>
      <xdr:rowOff>44280</xdr:rowOff>
    </xdr:from>
    <xdr:to>
      <xdr:col>85</xdr:col>
      <xdr:colOff>95400</xdr:colOff>
      <xdr:row>31</xdr:row>
      <xdr:rowOff>19080</xdr:rowOff>
    </xdr:to>
    <xdr:sp>
      <xdr:nvSpPr>
        <xdr:cNvPr id="349" name="CustomShape 1"/>
        <xdr:cNvSpPr/>
      </xdr:nvSpPr>
      <xdr:spPr>
        <a:xfrm>
          <a:off x="15151320" y="4905720"/>
          <a:ext cx="599400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公債費負担の状況</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55080</xdr:colOff>
      <xdr:row>31</xdr:row>
      <xdr:rowOff>64080</xdr:rowOff>
    </xdr:from>
    <xdr:to>
      <xdr:col>71</xdr:col>
      <xdr:colOff>173520</xdr:colOff>
      <xdr:row>33</xdr:row>
      <xdr:rowOff>36360</xdr:rowOff>
    </xdr:to>
    <xdr:sp>
      <xdr:nvSpPr>
        <xdr:cNvPr id="350" name="CustomShape 1"/>
        <xdr:cNvSpPr/>
      </xdr:nvSpPr>
      <xdr:spPr>
        <a:xfrm>
          <a:off x="16152120" y="5260680"/>
          <a:ext cx="1604520" cy="30780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実質公債費比率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111240</xdr:colOff>
      <xdr:row>31</xdr:row>
      <xdr:rowOff>70560</xdr:rowOff>
    </xdr:from>
    <xdr:to>
      <xdr:col>80</xdr:col>
      <xdr:colOff>27360</xdr:colOff>
      <xdr:row>33</xdr:row>
      <xdr:rowOff>61200</xdr:rowOff>
    </xdr:to>
    <xdr:sp>
      <xdr:nvSpPr>
        <xdr:cNvPr id="351" name="CustomShape 1"/>
        <xdr:cNvSpPr/>
      </xdr:nvSpPr>
      <xdr:spPr>
        <a:xfrm>
          <a:off x="18189360" y="5267160"/>
          <a:ext cx="1649880" cy="32616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[9.6%]</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30</xdr:row>
      <xdr:rowOff>127080</xdr:rowOff>
    </xdr:from>
    <xdr:to>
      <xdr:col>93</xdr:col>
      <xdr:colOff>6120</xdr:colOff>
      <xdr:row>32</xdr:row>
      <xdr:rowOff>37800</xdr:rowOff>
    </xdr:to>
    <xdr:sp>
      <xdr:nvSpPr>
        <xdr:cNvPr id="352" name="CustomShape 1"/>
        <xdr:cNvSpPr/>
      </xdr:nvSpPr>
      <xdr:spPr>
        <a:xfrm>
          <a:off x="21209400" y="5156280"/>
          <a:ext cx="18280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31</xdr:row>
      <xdr:rowOff>146880</xdr:rowOff>
    </xdr:from>
    <xdr:to>
      <xdr:col>93</xdr:col>
      <xdr:colOff>6120</xdr:colOff>
      <xdr:row>33</xdr:row>
      <xdr:rowOff>56880</xdr:rowOff>
    </xdr:to>
    <xdr:sp>
      <xdr:nvSpPr>
        <xdr:cNvPr id="353" name="CustomShape 1"/>
        <xdr:cNvSpPr/>
      </xdr:nvSpPr>
      <xdr:spPr>
        <a:xfrm>
          <a:off x="21209400" y="5343480"/>
          <a:ext cx="18280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30</xdr:row>
      <xdr:rowOff>127080</xdr:rowOff>
    </xdr:from>
    <xdr:to>
      <xdr:col>99</xdr:col>
      <xdr:colOff>146160</xdr:colOff>
      <xdr:row>32</xdr:row>
      <xdr:rowOff>37800</xdr:rowOff>
    </xdr:to>
    <xdr:sp>
      <xdr:nvSpPr>
        <xdr:cNvPr id="354" name="CustomShape 1"/>
        <xdr:cNvSpPr/>
      </xdr:nvSpPr>
      <xdr:spPr>
        <a:xfrm>
          <a:off x="23164560" y="5156280"/>
          <a:ext cx="14986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31</xdr:row>
      <xdr:rowOff>146880</xdr:rowOff>
    </xdr:from>
    <xdr:to>
      <xdr:col>99</xdr:col>
      <xdr:colOff>146160</xdr:colOff>
      <xdr:row>33</xdr:row>
      <xdr:rowOff>56880</xdr:rowOff>
    </xdr:to>
    <xdr:sp>
      <xdr:nvSpPr>
        <xdr:cNvPr id="355" name="CustomShape 1"/>
        <xdr:cNvSpPr/>
      </xdr:nvSpPr>
      <xdr:spPr>
        <a:xfrm>
          <a:off x="23164560" y="5343480"/>
          <a:ext cx="149868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30</xdr:row>
      <xdr:rowOff>127080</xdr:rowOff>
    </xdr:from>
    <xdr:to>
      <xdr:col>106</xdr:col>
      <xdr:colOff>139320</xdr:colOff>
      <xdr:row>32</xdr:row>
      <xdr:rowOff>37800</xdr:rowOff>
    </xdr:to>
    <xdr:sp>
      <xdr:nvSpPr>
        <xdr:cNvPr id="356" name="CustomShape 1"/>
        <xdr:cNvSpPr/>
      </xdr:nvSpPr>
      <xdr:spPr>
        <a:xfrm>
          <a:off x="24892560" y="5156280"/>
          <a:ext cx="14976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31</xdr:row>
      <xdr:rowOff>146880</xdr:rowOff>
    </xdr:from>
    <xdr:to>
      <xdr:col>106</xdr:col>
      <xdr:colOff>139320</xdr:colOff>
      <xdr:row>33</xdr:row>
      <xdr:rowOff>56880</xdr:rowOff>
    </xdr:to>
    <xdr:sp>
      <xdr:nvSpPr>
        <xdr:cNvPr id="357" name="CustomShape 1"/>
        <xdr:cNvSpPr/>
      </xdr:nvSpPr>
      <xdr:spPr>
        <a:xfrm>
          <a:off x="24892560" y="5343480"/>
          <a:ext cx="14976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33</xdr:row>
      <xdr:rowOff>120600</xdr:rowOff>
    </xdr:from>
    <xdr:to>
      <xdr:col>85</xdr:col>
      <xdr:colOff>95400</xdr:colOff>
      <xdr:row>47</xdr:row>
      <xdr:rowOff>132840</xdr:rowOff>
    </xdr:to>
    <xdr:sp>
      <xdr:nvSpPr>
        <xdr:cNvPr id="358" name="CustomShape 1"/>
        <xdr:cNvSpPr/>
      </xdr:nvSpPr>
      <xdr:spPr>
        <a:xfrm>
          <a:off x="15151320" y="5652720"/>
          <a:ext cx="5994000" cy="2359080"/>
        </a:xfrm>
        <a:prstGeom prst="rect">
          <a:avLst/>
        </a:prstGeom>
        <a:solidFill>
          <a:srgbClr val="ffffc8"/>
        </a:solidFill>
        <a:ln w="19080">
          <a:noFill/>
        </a:ln>
      </xdr:spPr>
      <xdr:style>
        <a:lnRef idx="0"/>
        <a:fillRef idx="0"/>
        <a:effectRef idx="0"/>
        <a:fontRef idx="minor"/>
      </xdr:style>
    </xdr:sp>
    <xdr:clientData/>
  </xdr:twoCellAnchor>
  <xdr:twoCellAnchor editAs="oneCell">
    <xdr:from>
      <xdr:col>86</xdr:col>
      <xdr:colOff>77040</xdr:colOff>
      <xdr:row>33</xdr:row>
      <xdr:rowOff>120600</xdr:rowOff>
    </xdr:from>
    <xdr:to>
      <xdr:col>115</xdr:col>
      <xdr:colOff>31680</xdr:colOff>
      <xdr:row>47</xdr:row>
      <xdr:rowOff>132840</xdr:rowOff>
    </xdr:to>
    <xdr:sp>
      <xdr:nvSpPr>
        <xdr:cNvPr id="359" name="CustomShape 1"/>
        <xdr:cNvSpPr/>
      </xdr:nvSpPr>
      <xdr:spPr>
        <a:xfrm>
          <a:off x="21374640" y="5652720"/>
          <a:ext cx="7136640" cy="2359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86</xdr:col>
      <xdr:colOff>77040</xdr:colOff>
      <xdr:row>33</xdr:row>
      <xdr:rowOff>120600</xdr:rowOff>
    </xdr:from>
    <xdr:to>
      <xdr:col>104</xdr:col>
      <xdr:colOff>114120</xdr:colOff>
      <xdr:row>35</xdr:row>
      <xdr:rowOff>31320</xdr:rowOff>
    </xdr:to>
    <xdr:sp>
      <xdr:nvSpPr>
        <xdr:cNvPr id="360" name="CustomShape 1"/>
        <xdr:cNvSpPr/>
      </xdr:nvSpPr>
      <xdr:spPr>
        <a:xfrm>
          <a:off x="21374640" y="5652720"/>
          <a:ext cx="449496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実質公債費比率の分析欄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86</xdr:col>
      <xdr:colOff>203760</xdr:colOff>
      <xdr:row>35</xdr:row>
      <xdr:rowOff>95400</xdr:rowOff>
    </xdr:from>
    <xdr:to>
      <xdr:col>114</xdr:col>
      <xdr:colOff>114480</xdr:colOff>
      <xdr:row>47</xdr:row>
      <xdr:rowOff>69480</xdr:rowOff>
    </xdr:to>
    <xdr:sp>
      <xdr:nvSpPr>
        <xdr:cNvPr id="361" name="CustomShape 1"/>
        <xdr:cNvSpPr/>
      </xdr:nvSpPr>
      <xdr:spPr>
        <a:xfrm>
          <a:off x="21501360" y="5962680"/>
          <a:ext cx="6845040" cy="19857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実質公債費比率は、前年度から</a:t>
          </a:r>
          <a:r>
            <a:rPr b="0" lang="en-US" sz="1050" spc="-1" strike="noStrike">
              <a:solidFill>
                <a:srgbClr val="000000"/>
              </a:solidFill>
              <a:uFill>
                <a:solidFill>
                  <a:srgbClr val="ffffff"/>
                </a:solidFill>
              </a:uFill>
              <a:latin typeface="ＭＳ Ｐゴシック"/>
              <a:ea typeface="ＭＳ Ｐゴシック"/>
            </a:rPr>
            <a:t>0.1</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9.6</a:t>
          </a:r>
          <a:r>
            <a:rPr b="0" lang="en-US" sz="1050" spc="-1" strike="noStrike">
              <a:solidFill>
                <a:srgbClr val="000000"/>
              </a:solidFill>
              <a:uFill>
                <a:solidFill>
                  <a:srgbClr val="ffffff"/>
                </a:solidFill>
              </a:uFill>
              <a:latin typeface="ＭＳ Ｐゴシック"/>
              <a:ea typeface="ＭＳ Ｐゴシック"/>
            </a:rPr>
            <a:t>％となった。類似団体や県内他市との比較においては、依然として高い水準となっている。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これは、元利償還金、公営企業に要する経費の財源とする地方債の償還の財源に充てたと認められる繰入金が多いことが主な要因である。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近年の普通建設事業の実施状況から、将来的な公債費の増加に伴う実質公債費比率の悪化が見込まれている。このため、今後の地方債発行については、交付税算入率を勘案するとともに公債費負担の適正化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60</xdr:col>
      <xdr:colOff>225360</xdr:colOff>
      <xdr:row>32</xdr:row>
      <xdr:rowOff>101520</xdr:rowOff>
    </xdr:from>
    <xdr:to>
      <xdr:col>62</xdr:col>
      <xdr:colOff>86400</xdr:colOff>
      <xdr:row>33</xdr:row>
      <xdr:rowOff>142560</xdr:rowOff>
    </xdr:to>
    <xdr:sp>
      <xdr:nvSpPr>
        <xdr:cNvPr id="362" name="CustomShape 1"/>
        <xdr:cNvSpPr/>
      </xdr:nvSpPr>
      <xdr:spPr>
        <a:xfrm>
          <a:off x="15084360" y="5465880"/>
          <a:ext cx="35604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47</xdr:row>
      <xdr:rowOff>133200</xdr:rowOff>
    </xdr:from>
    <xdr:to>
      <xdr:col>85</xdr:col>
      <xdr:colOff>95400</xdr:colOff>
      <xdr:row>47</xdr:row>
      <xdr:rowOff>133200</xdr:rowOff>
    </xdr:to>
    <xdr:sp>
      <xdr:nvSpPr>
        <xdr:cNvPr id="363" name="Line 1"/>
        <xdr:cNvSpPr/>
      </xdr:nvSpPr>
      <xdr:spPr>
        <a:xfrm>
          <a:off x="15150960" y="80121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47</xdr:row>
      <xdr:rowOff>5040</xdr:rowOff>
    </xdr:from>
    <xdr:to>
      <xdr:col>60</xdr:col>
      <xdr:colOff>139320</xdr:colOff>
      <xdr:row>48</xdr:row>
      <xdr:rowOff>75960</xdr:rowOff>
    </xdr:to>
    <xdr:sp>
      <xdr:nvSpPr>
        <xdr:cNvPr id="364" name="CustomShape 1"/>
        <xdr:cNvSpPr/>
      </xdr:nvSpPr>
      <xdr:spPr>
        <a:xfrm>
          <a:off x="14236560" y="788400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45</xdr:row>
      <xdr:rowOff>73800</xdr:rowOff>
    </xdr:from>
    <xdr:to>
      <xdr:col>85</xdr:col>
      <xdr:colOff>95400</xdr:colOff>
      <xdr:row>45</xdr:row>
      <xdr:rowOff>73800</xdr:rowOff>
    </xdr:to>
    <xdr:sp>
      <xdr:nvSpPr>
        <xdr:cNvPr id="365" name="Line 1"/>
        <xdr:cNvSpPr/>
      </xdr:nvSpPr>
      <xdr:spPr>
        <a:xfrm>
          <a:off x="15150960" y="76176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44</xdr:row>
      <xdr:rowOff>113400</xdr:rowOff>
    </xdr:from>
    <xdr:to>
      <xdr:col>60</xdr:col>
      <xdr:colOff>139320</xdr:colOff>
      <xdr:row>46</xdr:row>
      <xdr:rowOff>16920</xdr:rowOff>
    </xdr:to>
    <xdr:sp>
      <xdr:nvSpPr>
        <xdr:cNvPr id="366" name="CustomShape 1"/>
        <xdr:cNvSpPr/>
      </xdr:nvSpPr>
      <xdr:spPr>
        <a:xfrm>
          <a:off x="14236560" y="748944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43</xdr:row>
      <xdr:rowOff>15120</xdr:rowOff>
    </xdr:from>
    <xdr:to>
      <xdr:col>85</xdr:col>
      <xdr:colOff>95400</xdr:colOff>
      <xdr:row>43</xdr:row>
      <xdr:rowOff>15120</xdr:rowOff>
    </xdr:to>
    <xdr:sp>
      <xdr:nvSpPr>
        <xdr:cNvPr id="367" name="Line 1"/>
        <xdr:cNvSpPr/>
      </xdr:nvSpPr>
      <xdr:spPr>
        <a:xfrm>
          <a:off x="15150960" y="722340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42</xdr:row>
      <xdr:rowOff>54000</xdr:rowOff>
    </xdr:from>
    <xdr:to>
      <xdr:col>60</xdr:col>
      <xdr:colOff>139320</xdr:colOff>
      <xdr:row>43</xdr:row>
      <xdr:rowOff>125280</xdr:rowOff>
    </xdr:to>
    <xdr:sp>
      <xdr:nvSpPr>
        <xdr:cNvPr id="368" name="CustomShape 1"/>
        <xdr:cNvSpPr/>
      </xdr:nvSpPr>
      <xdr:spPr>
        <a:xfrm>
          <a:off x="14236560" y="709488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40</xdr:row>
      <xdr:rowOff>127080</xdr:rowOff>
    </xdr:from>
    <xdr:to>
      <xdr:col>85</xdr:col>
      <xdr:colOff>95400</xdr:colOff>
      <xdr:row>40</xdr:row>
      <xdr:rowOff>127080</xdr:rowOff>
    </xdr:to>
    <xdr:sp>
      <xdr:nvSpPr>
        <xdr:cNvPr id="369" name="Line 1"/>
        <xdr:cNvSpPr/>
      </xdr:nvSpPr>
      <xdr:spPr>
        <a:xfrm>
          <a:off x="15150960" y="68324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39</xdr:row>
      <xdr:rowOff>166320</xdr:rowOff>
    </xdr:from>
    <xdr:to>
      <xdr:col>60</xdr:col>
      <xdr:colOff>139320</xdr:colOff>
      <xdr:row>41</xdr:row>
      <xdr:rowOff>69840</xdr:rowOff>
    </xdr:to>
    <xdr:sp>
      <xdr:nvSpPr>
        <xdr:cNvPr id="370" name="CustomShape 1"/>
        <xdr:cNvSpPr/>
      </xdr:nvSpPr>
      <xdr:spPr>
        <a:xfrm>
          <a:off x="14236560" y="670428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38</xdr:row>
      <xdr:rowOff>67680</xdr:rowOff>
    </xdr:from>
    <xdr:to>
      <xdr:col>85</xdr:col>
      <xdr:colOff>95400</xdr:colOff>
      <xdr:row>38</xdr:row>
      <xdr:rowOff>67680</xdr:rowOff>
    </xdr:to>
    <xdr:sp>
      <xdr:nvSpPr>
        <xdr:cNvPr id="371" name="Line 1"/>
        <xdr:cNvSpPr/>
      </xdr:nvSpPr>
      <xdr:spPr>
        <a:xfrm>
          <a:off x="15150960" y="64378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37</xdr:row>
      <xdr:rowOff>107640</xdr:rowOff>
    </xdr:from>
    <xdr:to>
      <xdr:col>60</xdr:col>
      <xdr:colOff>139320</xdr:colOff>
      <xdr:row>39</xdr:row>
      <xdr:rowOff>10080</xdr:rowOff>
    </xdr:to>
    <xdr:sp>
      <xdr:nvSpPr>
        <xdr:cNvPr id="372" name="CustomShape 1"/>
        <xdr:cNvSpPr/>
      </xdr:nvSpPr>
      <xdr:spPr>
        <a:xfrm>
          <a:off x="14236560" y="631008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36</xdr:row>
      <xdr:rowOff>8280</xdr:rowOff>
    </xdr:from>
    <xdr:to>
      <xdr:col>85</xdr:col>
      <xdr:colOff>95400</xdr:colOff>
      <xdr:row>36</xdr:row>
      <xdr:rowOff>8280</xdr:rowOff>
    </xdr:to>
    <xdr:sp>
      <xdr:nvSpPr>
        <xdr:cNvPr id="373" name="Line 1"/>
        <xdr:cNvSpPr/>
      </xdr:nvSpPr>
      <xdr:spPr>
        <a:xfrm>
          <a:off x="15150960" y="60433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61</xdr:col>
      <xdr:colOff>44640</xdr:colOff>
      <xdr:row>33</xdr:row>
      <xdr:rowOff>120600</xdr:rowOff>
    </xdr:from>
    <xdr:to>
      <xdr:col>85</xdr:col>
      <xdr:colOff>95400</xdr:colOff>
      <xdr:row>33</xdr:row>
      <xdr:rowOff>120600</xdr:rowOff>
    </xdr:to>
    <xdr:sp>
      <xdr:nvSpPr>
        <xdr:cNvPr id="374" name="Line 1"/>
        <xdr:cNvSpPr/>
      </xdr:nvSpPr>
      <xdr:spPr>
        <a:xfrm>
          <a:off x="15150960" y="56527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61</xdr:col>
      <xdr:colOff>45000</xdr:colOff>
      <xdr:row>33</xdr:row>
      <xdr:rowOff>120600</xdr:rowOff>
    </xdr:from>
    <xdr:to>
      <xdr:col>85</xdr:col>
      <xdr:colOff>95400</xdr:colOff>
      <xdr:row>47</xdr:row>
      <xdr:rowOff>132840</xdr:rowOff>
    </xdr:to>
    <xdr:sp>
      <xdr:nvSpPr>
        <xdr:cNvPr id="375" name="CustomShape 1"/>
        <xdr:cNvSpPr/>
      </xdr:nvSpPr>
      <xdr:spPr>
        <a:xfrm>
          <a:off x="15151320" y="5652720"/>
          <a:ext cx="5994000" cy="2359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81</xdr:col>
      <xdr:colOff>44280</xdr:colOff>
      <xdr:row>37</xdr:row>
      <xdr:rowOff>94680</xdr:rowOff>
    </xdr:from>
    <xdr:to>
      <xdr:col>81</xdr:col>
      <xdr:colOff>44280</xdr:colOff>
      <xdr:row>45</xdr:row>
      <xdr:rowOff>65880</xdr:rowOff>
    </xdr:to>
    <xdr:sp>
      <xdr:nvSpPr>
        <xdr:cNvPr id="376" name="Line 1"/>
        <xdr:cNvSpPr/>
      </xdr:nvSpPr>
      <xdr:spPr>
        <a:xfrm flipV="1">
          <a:off x="20103840" y="6297120"/>
          <a:ext cx="0" cy="1312560"/>
        </a:xfrm>
        <a:prstGeom prst="line">
          <a:avLst/>
        </a:prstGeom>
        <a:ln w="63360">
          <a:solidFill>
            <a:srgbClr val="808080"/>
          </a:solidFill>
          <a:miter/>
        </a:ln>
      </xdr:spPr>
      <xdr:style>
        <a:lnRef idx="0"/>
        <a:fillRef idx="0"/>
        <a:effectRef idx="0"/>
        <a:fontRef idx="minor"/>
      </xdr:style>
    </xdr:sp>
    <xdr:clientData/>
  </xdr:twoCellAnchor>
  <xdr:twoCellAnchor editAs="oneCell">
    <xdr:from>
      <xdr:col>81</xdr:col>
      <xdr:colOff>133200</xdr:colOff>
      <xdr:row>45</xdr:row>
      <xdr:rowOff>48240</xdr:rowOff>
    </xdr:from>
    <xdr:to>
      <xdr:col>84</xdr:col>
      <xdr:colOff>151920</xdr:colOff>
      <xdr:row>46</xdr:row>
      <xdr:rowOff>119520</xdr:rowOff>
    </xdr:to>
    <xdr:sp>
      <xdr:nvSpPr>
        <xdr:cNvPr id="377" name="CustomShape 1"/>
        <xdr:cNvSpPr/>
      </xdr:nvSpPr>
      <xdr:spPr>
        <a:xfrm>
          <a:off x="20192760" y="75920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45</xdr:row>
      <xdr:rowOff>65880</xdr:rowOff>
    </xdr:from>
    <xdr:to>
      <xdr:col>81</xdr:col>
      <xdr:colOff>133200</xdr:colOff>
      <xdr:row>45</xdr:row>
      <xdr:rowOff>65880</xdr:rowOff>
    </xdr:to>
    <xdr:sp>
      <xdr:nvSpPr>
        <xdr:cNvPr id="378" name="Line 1"/>
        <xdr:cNvSpPr/>
      </xdr:nvSpPr>
      <xdr:spPr>
        <a:xfrm>
          <a:off x="19976760" y="760968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133200</xdr:colOff>
      <xdr:row>36</xdr:row>
      <xdr:rowOff>19440</xdr:rowOff>
    </xdr:from>
    <xdr:to>
      <xdr:col>84</xdr:col>
      <xdr:colOff>151920</xdr:colOff>
      <xdr:row>37</xdr:row>
      <xdr:rowOff>90720</xdr:rowOff>
    </xdr:to>
    <xdr:sp>
      <xdr:nvSpPr>
        <xdr:cNvPr id="379" name="CustomShape 1"/>
        <xdr:cNvSpPr/>
      </xdr:nvSpPr>
      <xdr:spPr>
        <a:xfrm>
          <a:off x="20192760" y="60544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 </a:t>
          </a:r>
          <a:r>
            <a:rPr b="1" lang="en-US" sz="1000" spc="-1" strike="noStrike">
              <a:solidFill>
                <a:srgbClr val="000000"/>
              </a:solidFill>
              <a:uFill>
                <a:solidFill>
                  <a:srgbClr val="ffffff"/>
                </a:solidFill>
              </a:uFill>
              <a:latin typeface="ＭＳ Ｐゴシック"/>
              <a:ea typeface="ＭＳ Ｐゴシック"/>
            </a:rPr>
            <a:t>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37</xdr:row>
      <xdr:rowOff>94680</xdr:rowOff>
    </xdr:from>
    <xdr:to>
      <xdr:col>81</xdr:col>
      <xdr:colOff>133200</xdr:colOff>
      <xdr:row>37</xdr:row>
      <xdr:rowOff>94680</xdr:rowOff>
    </xdr:to>
    <xdr:sp>
      <xdr:nvSpPr>
        <xdr:cNvPr id="380" name="Line 1"/>
        <xdr:cNvSpPr/>
      </xdr:nvSpPr>
      <xdr:spPr>
        <a:xfrm>
          <a:off x="19976760" y="62971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77</xdr:col>
      <xdr:colOff>44640</xdr:colOff>
      <xdr:row>42</xdr:row>
      <xdr:rowOff>145800</xdr:rowOff>
    </xdr:from>
    <xdr:to>
      <xdr:col>81</xdr:col>
      <xdr:colOff>44280</xdr:colOff>
      <xdr:row>42</xdr:row>
      <xdr:rowOff>154080</xdr:rowOff>
    </xdr:to>
    <xdr:sp>
      <xdr:nvSpPr>
        <xdr:cNvPr id="381" name="Line 1"/>
        <xdr:cNvSpPr/>
      </xdr:nvSpPr>
      <xdr:spPr>
        <a:xfrm>
          <a:off x="19113480" y="7186680"/>
          <a:ext cx="990360" cy="828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133200</xdr:colOff>
      <xdr:row>40</xdr:row>
      <xdr:rowOff>52560</xdr:rowOff>
    </xdr:from>
    <xdr:to>
      <xdr:col>84</xdr:col>
      <xdr:colOff>151920</xdr:colOff>
      <xdr:row>41</xdr:row>
      <xdr:rowOff>122760</xdr:rowOff>
    </xdr:to>
    <xdr:sp>
      <xdr:nvSpPr>
        <xdr:cNvPr id="382" name="CustomShape 1"/>
        <xdr:cNvSpPr/>
      </xdr:nvSpPr>
      <xdr:spPr>
        <a:xfrm>
          <a:off x="20192760" y="675792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41</xdr:row>
      <xdr:rowOff>25560</xdr:rowOff>
    </xdr:from>
    <xdr:to>
      <xdr:col>81</xdr:col>
      <xdr:colOff>94680</xdr:colOff>
      <xdr:row>41</xdr:row>
      <xdr:rowOff>126720</xdr:rowOff>
    </xdr:to>
    <xdr:sp>
      <xdr:nvSpPr>
        <xdr:cNvPr id="383" name="CustomShape 1"/>
        <xdr:cNvSpPr/>
      </xdr:nvSpPr>
      <xdr:spPr>
        <a:xfrm>
          <a:off x="20014920" y="689868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203040</xdr:colOff>
      <xdr:row>42</xdr:row>
      <xdr:rowOff>97560</xdr:rowOff>
    </xdr:from>
    <xdr:to>
      <xdr:col>77</xdr:col>
      <xdr:colOff>44640</xdr:colOff>
      <xdr:row>42</xdr:row>
      <xdr:rowOff>145800</xdr:rowOff>
    </xdr:to>
    <xdr:sp>
      <xdr:nvSpPr>
        <xdr:cNvPr id="384" name="Line 1"/>
        <xdr:cNvSpPr/>
      </xdr:nvSpPr>
      <xdr:spPr>
        <a:xfrm>
          <a:off x="18033840" y="7138440"/>
          <a:ext cx="1079640" cy="4824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203760</xdr:colOff>
      <xdr:row>41</xdr:row>
      <xdr:rowOff>41400</xdr:rowOff>
    </xdr:from>
    <xdr:to>
      <xdr:col>77</xdr:col>
      <xdr:colOff>95400</xdr:colOff>
      <xdr:row>41</xdr:row>
      <xdr:rowOff>142560</xdr:rowOff>
    </xdr:to>
    <xdr:sp>
      <xdr:nvSpPr>
        <xdr:cNvPr id="385" name="CustomShape 1"/>
        <xdr:cNvSpPr/>
      </xdr:nvSpPr>
      <xdr:spPr>
        <a:xfrm>
          <a:off x="19024920" y="691452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83160</xdr:colOff>
      <xdr:row>39</xdr:row>
      <xdr:rowOff>163440</xdr:rowOff>
    </xdr:from>
    <xdr:to>
      <xdr:col>78</xdr:col>
      <xdr:colOff>76320</xdr:colOff>
      <xdr:row>41</xdr:row>
      <xdr:rowOff>66960</xdr:rowOff>
    </xdr:to>
    <xdr:sp>
      <xdr:nvSpPr>
        <xdr:cNvPr id="386" name="CustomShape 1"/>
        <xdr:cNvSpPr/>
      </xdr:nvSpPr>
      <xdr:spPr>
        <a:xfrm>
          <a:off x="18656640" y="6701400"/>
          <a:ext cx="73620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152280</xdr:colOff>
      <xdr:row>42</xdr:row>
      <xdr:rowOff>9000</xdr:rowOff>
    </xdr:from>
    <xdr:to>
      <xdr:col>72</xdr:col>
      <xdr:colOff>203040</xdr:colOff>
      <xdr:row>42</xdr:row>
      <xdr:rowOff>97560</xdr:rowOff>
    </xdr:to>
    <xdr:sp>
      <xdr:nvSpPr>
        <xdr:cNvPr id="387" name="Line 1"/>
        <xdr:cNvSpPr/>
      </xdr:nvSpPr>
      <xdr:spPr>
        <a:xfrm>
          <a:off x="16992360" y="7049880"/>
          <a:ext cx="1041480" cy="88560"/>
        </a:xfrm>
        <a:prstGeom prst="line">
          <a:avLst/>
        </a:prstGeom>
        <a:ln w="6480">
          <a:solidFill>
            <a:srgbClr val="ff0000"/>
          </a:solidFill>
          <a:miter/>
        </a:ln>
      </xdr:spPr>
      <xdr:style>
        <a:lnRef idx="0"/>
        <a:fillRef idx="0"/>
        <a:effectRef idx="0"/>
        <a:fontRef idx="minor"/>
      </xdr:style>
    </xdr:sp>
    <xdr:clientData/>
  </xdr:twoCellAnchor>
  <xdr:twoCellAnchor editAs="oneCell">
    <xdr:from>
      <xdr:col>72</xdr:col>
      <xdr:colOff>152280</xdr:colOff>
      <xdr:row>41</xdr:row>
      <xdr:rowOff>33480</xdr:rowOff>
    </xdr:from>
    <xdr:to>
      <xdr:col>73</xdr:col>
      <xdr:colOff>44640</xdr:colOff>
      <xdr:row>41</xdr:row>
      <xdr:rowOff>134640</xdr:rowOff>
    </xdr:to>
    <xdr:sp>
      <xdr:nvSpPr>
        <xdr:cNvPr id="388" name="CustomShape 1"/>
        <xdr:cNvSpPr/>
      </xdr:nvSpPr>
      <xdr:spPr>
        <a:xfrm>
          <a:off x="17983080" y="6906600"/>
          <a:ext cx="13968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31680</xdr:colOff>
      <xdr:row>39</xdr:row>
      <xdr:rowOff>155160</xdr:rowOff>
    </xdr:from>
    <xdr:to>
      <xdr:col>74</xdr:col>
      <xdr:colOff>51480</xdr:colOff>
      <xdr:row>41</xdr:row>
      <xdr:rowOff>58680</xdr:rowOff>
    </xdr:to>
    <xdr:sp>
      <xdr:nvSpPr>
        <xdr:cNvPr id="389" name="CustomShape 1"/>
        <xdr:cNvSpPr/>
      </xdr:nvSpPr>
      <xdr:spPr>
        <a:xfrm>
          <a:off x="17614800" y="669312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101880</xdr:colOff>
      <xdr:row>42</xdr:row>
      <xdr:rowOff>9000</xdr:rowOff>
    </xdr:from>
    <xdr:to>
      <xdr:col>68</xdr:col>
      <xdr:colOff>152280</xdr:colOff>
      <xdr:row>42</xdr:row>
      <xdr:rowOff>17280</xdr:rowOff>
    </xdr:to>
    <xdr:sp>
      <xdr:nvSpPr>
        <xdr:cNvPr id="390" name="Line 1"/>
        <xdr:cNvSpPr/>
      </xdr:nvSpPr>
      <xdr:spPr>
        <a:xfrm flipV="1">
          <a:off x="15951240" y="7049880"/>
          <a:ext cx="1041120" cy="8280"/>
        </a:xfrm>
        <a:prstGeom prst="line">
          <a:avLst/>
        </a:prstGeom>
        <a:ln w="6480">
          <a:solidFill>
            <a:srgbClr val="ff0000"/>
          </a:solidFill>
          <a:miter/>
        </a:ln>
      </xdr:spPr>
      <xdr:style>
        <a:lnRef idx="0"/>
        <a:fillRef idx="0"/>
        <a:effectRef idx="0"/>
        <a:fontRef idx="minor"/>
      </xdr:style>
    </xdr:sp>
    <xdr:clientData/>
  </xdr:twoCellAnchor>
  <xdr:twoCellAnchor editAs="oneCell">
    <xdr:from>
      <xdr:col>68</xdr:col>
      <xdr:colOff>101520</xdr:colOff>
      <xdr:row>41</xdr:row>
      <xdr:rowOff>33480</xdr:rowOff>
    </xdr:from>
    <xdr:to>
      <xdr:col>68</xdr:col>
      <xdr:colOff>202680</xdr:colOff>
      <xdr:row>41</xdr:row>
      <xdr:rowOff>134640</xdr:rowOff>
    </xdr:to>
    <xdr:sp>
      <xdr:nvSpPr>
        <xdr:cNvPr id="391" name="CustomShape 1"/>
        <xdr:cNvSpPr/>
      </xdr:nvSpPr>
      <xdr:spPr>
        <a:xfrm>
          <a:off x="16941600" y="6906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66</xdr:col>
      <xdr:colOff>191160</xdr:colOff>
      <xdr:row>39</xdr:row>
      <xdr:rowOff>155160</xdr:rowOff>
    </xdr:from>
    <xdr:to>
      <xdr:col>69</xdr:col>
      <xdr:colOff>209160</xdr:colOff>
      <xdr:row>41</xdr:row>
      <xdr:rowOff>58680</xdr:rowOff>
    </xdr:to>
    <xdr:sp>
      <xdr:nvSpPr>
        <xdr:cNvPr id="392" name="CustomShape 1"/>
        <xdr:cNvSpPr/>
      </xdr:nvSpPr>
      <xdr:spPr>
        <a:xfrm>
          <a:off x="16535880" y="66931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41</xdr:row>
      <xdr:rowOff>17280</xdr:rowOff>
    </xdr:from>
    <xdr:to>
      <xdr:col>64</xdr:col>
      <xdr:colOff>152640</xdr:colOff>
      <xdr:row>41</xdr:row>
      <xdr:rowOff>118440</xdr:rowOff>
    </xdr:to>
    <xdr:sp>
      <xdr:nvSpPr>
        <xdr:cNvPr id="393" name="CustomShape 1"/>
        <xdr:cNvSpPr/>
      </xdr:nvSpPr>
      <xdr:spPr>
        <a:xfrm>
          <a:off x="15900840" y="6890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62</xdr:col>
      <xdr:colOff>140400</xdr:colOff>
      <xdr:row>39</xdr:row>
      <xdr:rowOff>139320</xdr:rowOff>
    </xdr:from>
    <xdr:to>
      <xdr:col>65</xdr:col>
      <xdr:colOff>159120</xdr:colOff>
      <xdr:row>41</xdr:row>
      <xdr:rowOff>42840</xdr:rowOff>
    </xdr:to>
    <xdr:sp>
      <xdr:nvSpPr>
        <xdr:cNvPr id="394" name="CustomShape 1"/>
        <xdr:cNvSpPr/>
      </xdr:nvSpPr>
      <xdr:spPr>
        <a:xfrm>
          <a:off x="15494400" y="66772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38160</xdr:colOff>
      <xdr:row>47</xdr:row>
      <xdr:rowOff>140760</xdr:rowOff>
    </xdr:from>
    <xdr:to>
      <xdr:col>83</xdr:col>
      <xdr:colOff>56880</xdr:colOff>
      <xdr:row>49</xdr:row>
      <xdr:rowOff>44280</xdr:rowOff>
    </xdr:to>
    <xdr:sp>
      <xdr:nvSpPr>
        <xdr:cNvPr id="395" name="CustomShape 1"/>
        <xdr:cNvSpPr/>
      </xdr:nvSpPr>
      <xdr:spPr>
        <a:xfrm>
          <a:off x="19850040" y="8019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38880</xdr:colOff>
      <xdr:row>47</xdr:row>
      <xdr:rowOff>140760</xdr:rowOff>
    </xdr:from>
    <xdr:to>
      <xdr:col>79</xdr:col>
      <xdr:colOff>56880</xdr:colOff>
      <xdr:row>49</xdr:row>
      <xdr:rowOff>44280</xdr:rowOff>
    </xdr:to>
    <xdr:sp>
      <xdr:nvSpPr>
        <xdr:cNvPr id="396" name="CustomShape 1"/>
        <xdr:cNvSpPr/>
      </xdr:nvSpPr>
      <xdr:spPr>
        <a:xfrm>
          <a:off x="18860040" y="80197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196920</xdr:colOff>
      <xdr:row>47</xdr:row>
      <xdr:rowOff>140760</xdr:rowOff>
    </xdr:from>
    <xdr:to>
      <xdr:col>74</xdr:col>
      <xdr:colOff>216720</xdr:colOff>
      <xdr:row>49</xdr:row>
      <xdr:rowOff>44280</xdr:rowOff>
    </xdr:to>
    <xdr:sp>
      <xdr:nvSpPr>
        <xdr:cNvPr id="397" name="CustomShape 1"/>
        <xdr:cNvSpPr/>
      </xdr:nvSpPr>
      <xdr:spPr>
        <a:xfrm>
          <a:off x="17780040" y="80197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146160</xdr:colOff>
      <xdr:row>47</xdr:row>
      <xdr:rowOff>140760</xdr:rowOff>
    </xdr:from>
    <xdr:to>
      <xdr:col>70</xdr:col>
      <xdr:colOff>164880</xdr:colOff>
      <xdr:row>49</xdr:row>
      <xdr:rowOff>44280</xdr:rowOff>
    </xdr:to>
    <xdr:sp>
      <xdr:nvSpPr>
        <xdr:cNvPr id="398" name="CustomShape 1"/>
        <xdr:cNvSpPr/>
      </xdr:nvSpPr>
      <xdr:spPr>
        <a:xfrm>
          <a:off x="16738560" y="8019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96120</xdr:colOff>
      <xdr:row>47</xdr:row>
      <xdr:rowOff>140760</xdr:rowOff>
    </xdr:from>
    <xdr:to>
      <xdr:col>66</xdr:col>
      <xdr:colOff>114840</xdr:colOff>
      <xdr:row>49</xdr:row>
      <xdr:rowOff>44280</xdr:rowOff>
    </xdr:to>
    <xdr:sp>
      <xdr:nvSpPr>
        <xdr:cNvPr id="399" name="CustomShape 1"/>
        <xdr:cNvSpPr/>
      </xdr:nvSpPr>
      <xdr:spPr>
        <a:xfrm>
          <a:off x="15697800" y="8019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42</xdr:row>
      <xdr:rowOff>103320</xdr:rowOff>
    </xdr:from>
    <xdr:to>
      <xdr:col>81</xdr:col>
      <xdr:colOff>94680</xdr:colOff>
      <xdr:row>43</xdr:row>
      <xdr:rowOff>33840</xdr:rowOff>
    </xdr:to>
    <xdr:sp>
      <xdr:nvSpPr>
        <xdr:cNvPr id="400" name="CustomShape 1"/>
        <xdr:cNvSpPr/>
      </xdr:nvSpPr>
      <xdr:spPr>
        <a:xfrm>
          <a:off x="20014920" y="714420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133200</xdr:colOff>
      <xdr:row>42</xdr:row>
      <xdr:rowOff>85320</xdr:rowOff>
    </xdr:from>
    <xdr:to>
      <xdr:col>84</xdr:col>
      <xdr:colOff>151920</xdr:colOff>
      <xdr:row>43</xdr:row>
      <xdr:rowOff>156600</xdr:rowOff>
    </xdr:to>
    <xdr:sp>
      <xdr:nvSpPr>
        <xdr:cNvPr id="401" name="CustomShape 1"/>
        <xdr:cNvSpPr/>
      </xdr:nvSpPr>
      <xdr:spPr>
        <a:xfrm>
          <a:off x="20192760" y="71262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203760</xdr:colOff>
      <xdr:row>42</xdr:row>
      <xdr:rowOff>95400</xdr:rowOff>
    </xdr:from>
    <xdr:to>
      <xdr:col>77</xdr:col>
      <xdr:colOff>95400</xdr:colOff>
      <xdr:row>43</xdr:row>
      <xdr:rowOff>25920</xdr:rowOff>
    </xdr:to>
    <xdr:sp>
      <xdr:nvSpPr>
        <xdr:cNvPr id="402" name="CustomShape 1"/>
        <xdr:cNvSpPr/>
      </xdr:nvSpPr>
      <xdr:spPr>
        <a:xfrm>
          <a:off x="19024920" y="713628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83160</xdr:colOff>
      <xdr:row>43</xdr:row>
      <xdr:rowOff>20880</xdr:rowOff>
    </xdr:from>
    <xdr:to>
      <xdr:col>78</xdr:col>
      <xdr:colOff>76320</xdr:colOff>
      <xdr:row>44</xdr:row>
      <xdr:rowOff>91080</xdr:rowOff>
    </xdr:to>
    <xdr:sp>
      <xdr:nvSpPr>
        <xdr:cNvPr id="403" name="CustomShape 1"/>
        <xdr:cNvSpPr/>
      </xdr:nvSpPr>
      <xdr:spPr>
        <a:xfrm>
          <a:off x="18656640" y="7229160"/>
          <a:ext cx="73620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152280</xdr:colOff>
      <xdr:row>42</xdr:row>
      <xdr:rowOff>47160</xdr:rowOff>
    </xdr:from>
    <xdr:to>
      <xdr:col>73</xdr:col>
      <xdr:colOff>44640</xdr:colOff>
      <xdr:row>42</xdr:row>
      <xdr:rowOff>148320</xdr:rowOff>
    </xdr:to>
    <xdr:sp>
      <xdr:nvSpPr>
        <xdr:cNvPr id="404" name="CustomShape 1"/>
        <xdr:cNvSpPr/>
      </xdr:nvSpPr>
      <xdr:spPr>
        <a:xfrm>
          <a:off x="17983080" y="7088040"/>
          <a:ext cx="13968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31680</xdr:colOff>
      <xdr:row>42</xdr:row>
      <xdr:rowOff>143280</xdr:rowOff>
    </xdr:from>
    <xdr:to>
      <xdr:col>74</xdr:col>
      <xdr:colOff>51480</xdr:colOff>
      <xdr:row>44</xdr:row>
      <xdr:rowOff>46800</xdr:rowOff>
    </xdr:to>
    <xdr:sp>
      <xdr:nvSpPr>
        <xdr:cNvPr id="405" name="CustomShape 1"/>
        <xdr:cNvSpPr/>
      </xdr:nvSpPr>
      <xdr:spPr>
        <a:xfrm>
          <a:off x="17614800" y="718416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101520</xdr:colOff>
      <xdr:row>41</xdr:row>
      <xdr:rowOff>129960</xdr:rowOff>
    </xdr:from>
    <xdr:to>
      <xdr:col>68</xdr:col>
      <xdr:colOff>202680</xdr:colOff>
      <xdr:row>42</xdr:row>
      <xdr:rowOff>59760</xdr:rowOff>
    </xdr:to>
    <xdr:sp>
      <xdr:nvSpPr>
        <xdr:cNvPr id="406" name="CustomShape 1"/>
        <xdr:cNvSpPr/>
      </xdr:nvSpPr>
      <xdr:spPr>
        <a:xfrm>
          <a:off x="16941600" y="70030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191160</xdr:colOff>
      <xdr:row>42</xdr:row>
      <xdr:rowOff>55080</xdr:rowOff>
    </xdr:from>
    <xdr:to>
      <xdr:col>69</xdr:col>
      <xdr:colOff>209160</xdr:colOff>
      <xdr:row>43</xdr:row>
      <xdr:rowOff>126360</xdr:rowOff>
    </xdr:to>
    <xdr:sp>
      <xdr:nvSpPr>
        <xdr:cNvPr id="407" name="CustomShape 1"/>
        <xdr:cNvSpPr/>
      </xdr:nvSpPr>
      <xdr:spPr>
        <a:xfrm>
          <a:off x="16535880" y="70959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41</xdr:row>
      <xdr:rowOff>137880</xdr:rowOff>
    </xdr:from>
    <xdr:to>
      <xdr:col>64</xdr:col>
      <xdr:colOff>152640</xdr:colOff>
      <xdr:row>42</xdr:row>
      <xdr:rowOff>67680</xdr:rowOff>
    </xdr:to>
    <xdr:sp>
      <xdr:nvSpPr>
        <xdr:cNvPr id="408" name="CustomShape 1"/>
        <xdr:cNvSpPr/>
      </xdr:nvSpPr>
      <xdr:spPr>
        <a:xfrm>
          <a:off x="15900840" y="70110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62</xdr:col>
      <xdr:colOff>140400</xdr:colOff>
      <xdr:row>42</xdr:row>
      <xdr:rowOff>63000</xdr:rowOff>
    </xdr:from>
    <xdr:to>
      <xdr:col>65</xdr:col>
      <xdr:colOff>159120</xdr:colOff>
      <xdr:row>43</xdr:row>
      <xdr:rowOff>134280</xdr:rowOff>
    </xdr:to>
    <xdr:sp>
      <xdr:nvSpPr>
        <xdr:cNvPr id="409" name="CustomShape 1"/>
        <xdr:cNvSpPr/>
      </xdr:nvSpPr>
      <xdr:spPr>
        <a:xfrm>
          <a:off x="15494400" y="71038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7</xdr:row>
      <xdr:rowOff>7200</xdr:rowOff>
    </xdr:from>
    <xdr:to>
      <xdr:col>85</xdr:col>
      <xdr:colOff>95400</xdr:colOff>
      <xdr:row>8</xdr:row>
      <xdr:rowOff>152280</xdr:rowOff>
    </xdr:to>
    <xdr:sp>
      <xdr:nvSpPr>
        <xdr:cNvPr id="410" name="CustomShape 1"/>
        <xdr:cNvSpPr/>
      </xdr:nvSpPr>
      <xdr:spPr>
        <a:xfrm>
          <a:off x="15151320" y="1180440"/>
          <a:ext cx="5994000" cy="3128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将来負担の状況</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138600</xdr:colOff>
      <xdr:row>9</xdr:row>
      <xdr:rowOff>25560</xdr:rowOff>
    </xdr:from>
    <xdr:to>
      <xdr:col>71</xdr:col>
      <xdr:colOff>90360</xdr:colOff>
      <xdr:row>10</xdr:row>
      <xdr:rowOff>167400</xdr:rowOff>
    </xdr:to>
    <xdr:sp>
      <xdr:nvSpPr>
        <xdr:cNvPr id="411" name="CustomShape 1"/>
        <xdr:cNvSpPr/>
      </xdr:nvSpPr>
      <xdr:spPr>
        <a:xfrm>
          <a:off x="16235640" y="1534320"/>
          <a:ext cx="1437840" cy="309240"/>
        </a:xfrm>
        <a:prstGeom prst="rect">
          <a:avLst/>
        </a:prstGeom>
        <a:noFill/>
        <a:ln>
          <a:noFill/>
        </a:ln>
      </xdr:spPr>
      <xdr:style>
        <a:lnRef idx="0"/>
        <a:fillRef idx="0"/>
        <a:effectRef idx="0"/>
        <a:fontRef idx="minor"/>
      </xdr:style>
      <xdr:txBody>
        <a:bodyPr wrap="none" lIns="90000" rIns="90000" tIns="45000" bIns="45000" anchor="b"/>
        <a:p>
          <a:pPr algn="ctr">
            <a:lnSpc>
              <a:spcPct val="100000"/>
            </a:lnSpc>
          </a:pPr>
          <a:r>
            <a:rPr b="1" lang="en-US" sz="1300" spc="-1" strike="noStrike">
              <a:solidFill>
                <a:srgbClr val="000000"/>
              </a:solidFill>
              <a:uFill>
                <a:solidFill>
                  <a:srgbClr val="ffffff"/>
                </a:solidFill>
              </a:uFill>
              <a:latin typeface="ＭＳ Ｐゴシック"/>
              <a:ea typeface="ＭＳ Ｐ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28080</xdr:colOff>
      <xdr:row>9</xdr:row>
      <xdr:rowOff>31680</xdr:rowOff>
    </xdr:from>
    <xdr:to>
      <xdr:col>79</xdr:col>
      <xdr:colOff>191880</xdr:colOff>
      <xdr:row>11</xdr:row>
      <xdr:rowOff>23400</xdr:rowOff>
    </xdr:to>
    <xdr:sp>
      <xdr:nvSpPr>
        <xdr:cNvPr id="412" name="CustomShape 1"/>
        <xdr:cNvSpPr/>
      </xdr:nvSpPr>
      <xdr:spPr>
        <a:xfrm>
          <a:off x="18106200" y="1540440"/>
          <a:ext cx="1649880" cy="326880"/>
        </a:xfrm>
        <a:prstGeom prst="rect">
          <a:avLst/>
        </a:prstGeom>
        <a:noFill/>
        <a:ln>
          <a:noFill/>
        </a:ln>
      </xdr:spPr>
      <xdr:style>
        <a:lnRef idx="0"/>
        <a:fillRef idx="0"/>
        <a:effectRef idx="0"/>
        <a:fontRef idx="minor"/>
      </xdr:style>
      <xdr:txBody>
        <a:bodyPr lIns="90000" rIns="90000" tIns="45000" bIns="45000" anchor="b"/>
        <a:p>
          <a:pPr>
            <a:lnSpc>
              <a:spcPct val="100000"/>
            </a:lnSpc>
          </a:pPr>
          <a:r>
            <a:rPr b="1" lang="en-US" sz="1600" spc="-1" strike="noStrike">
              <a:solidFill>
                <a:srgbClr val="ff0000"/>
              </a:solidFill>
              <a:uFill>
                <a:solidFill>
                  <a:srgbClr val="ffffff"/>
                </a:solidFill>
              </a:uFill>
              <a:latin typeface="ＭＳ Ｐゴシック"/>
              <a:ea typeface="ＭＳ Ｐゴシック"/>
            </a:rPr>
            <a:t>[29.3%]</a:t>
          </a:r>
          <a:r>
            <a:rPr b="1" lang="en-US" sz="1600" spc="-1" strike="noStrike">
              <a:solidFill>
                <a:srgbClr val="ff0000"/>
              </a:solidFill>
              <a:uFill>
                <a:solidFill>
                  <a:srgbClr val="ffffff"/>
                </a:solidFill>
              </a:uFill>
              <a:latin typeface="ＭＳ Ｐゴシック"/>
              <a:ea typeface="ＭＳ Ｐゴシック"/>
            </a:rPr>
            <a:t>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8</xdr:row>
      <xdr:rowOff>88920</xdr:rowOff>
    </xdr:from>
    <xdr:to>
      <xdr:col>93</xdr:col>
      <xdr:colOff>6120</xdr:colOff>
      <xdr:row>9</xdr:row>
      <xdr:rowOff>167040</xdr:rowOff>
    </xdr:to>
    <xdr:sp>
      <xdr:nvSpPr>
        <xdr:cNvPr id="413" name="CustomShape 1"/>
        <xdr:cNvSpPr/>
      </xdr:nvSpPr>
      <xdr:spPr>
        <a:xfrm>
          <a:off x="21209400" y="1429920"/>
          <a:ext cx="18280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159480</xdr:colOff>
      <xdr:row>9</xdr:row>
      <xdr:rowOff>108000</xdr:rowOff>
    </xdr:from>
    <xdr:to>
      <xdr:col>93</xdr:col>
      <xdr:colOff>6120</xdr:colOff>
      <xdr:row>11</xdr:row>
      <xdr:rowOff>18720</xdr:rowOff>
    </xdr:to>
    <xdr:sp>
      <xdr:nvSpPr>
        <xdr:cNvPr id="414" name="CustomShape 1"/>
        <xdr:cNvSpPr/>
      </xdr:nvSpPr>
      <xdr:spPr>
        <a:xfrm>
          <a:off x="21209400" y="1616760"/>
          <a:ext cx="18280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8</xdr:row>
      <xdr:rowOff>88920</xdr:rowOff>
    </xdr:from>
    <xdr:to>
      <xdr:col>99</xdr:col>
      <xdr:colOff>146160</xdr:colOff>
      <xdr:row>9</xdr:row>
      <xdr:rowOff>167040</xdr:rowOff>
    </xdr:to>
    <xdr:sp>
      <xdr:nvSpPr>
        <xdr:cNvPr id="415" name="CustomShape 1"/>
        <xdr:cNvSpPr/>
      </xdr:nvSpPr>
      <xdr:spPr>
        <a:xfrm>
          <a:off x="23164560" y="1429920"/>
          <a:ext cx="14986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133200</xdr:colOff>
      <xdr:row>9</xdr:row>
      <xdr:rowOff>108000</xdr:rowOff>
    </xdr:from>
    <xdr:to>
      <xdr:col>99</xdr:col>
      <xdr:colOff>146160</xdr:colOff>
      <xdr:row>11</xdr:row>
      <xdr:rowOff>18720</xdr:rowOff>
    </xdr:to>
    <xdr:sp>
      <xdr:nvSpPr>
        <xdr:cNvPr id="416" name="CustomShape 1"/>
        <xdr:cNvSpPr/>
      </xdr:nvSpPr>
      <xdr:spPr>
        <a:xfrm>
          <a:off x="23164560" y="1616760"/>
          <a:ext cx="149868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8</xdr:row>
      <xdr:rowOff>88920</xdr:rowOff>
    </xdr:from>
    <xdr:to>
      <xdr:col>106</xdr:col>
      <xdr:colOff>139320</xdr:colOff>
      <xdr:row>9</xdr:row>
      <xdr:rowOff>167040</xdr:rowOff>
    </xdr:to>
    <xdr:sp>
      <xdr:nvSpPr>
        <xdr:cNvPr id="417" name="CustomShape 1"/>
        <xdr:cNvSpPr/>
      </xdr:nvSpPr>
      <xdr:spPr>
        <a:xfrm>
          <a:off x="24892560" y="1429920"/>
          <a:ext cx="14976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127800</xdr:colOff>
      <xdr:row>9</xdr:row>
      <xdr:rowOff>108000</xdr:rowOff>
    </xdr:from>
    <xdr:to>
      <xdr:col>106</xdr:col>
      <xdr:colOff>139320</xdr:colOff>
      <xdr:row>11</xdr:row>
      <xdr:rowOff>18720</xdr:rowOff>
    </xdr:to>
    <xdr:sp>
      <xdr:nvSpPr>
        <xdr:cNvPr id="418" name="CustomShape 1"/>
        <xdr:cNvSpPr/>
      </xdr:nvSpPr>
      <xdr:spPr>
        <a:xfrm>
          <a:off x="24892560" y="1616760"/>
          <a:ext cx="14976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45000</xdr:colOff>
      <xdr:row>11</xdr:row>
      <xdr:rowOff>82440</xdr:rowOff>
    </xdr:from>
    <xdr:to>
      <xdr:col>85</xdr:col>
      <xdr:colOff>95400</xdr:colOff>
      <xdr:row>25</xdr:row>
      <xdr:rowOff>95400</xdr:rowOff>
    </xdr:to>
    <xdr:sp>
      <xdr:nvSpPr>
        <xdr:cNvPr id="419" name="CustomShape 1"/>
        <xdr:cNvSpPr/>
      </xdr:nvSpPr>
      <xdr:spPr>
        <a:xfrm>
          <a:off x="15151320" y="1926360"/>
          <a:ext cx="5994000" cy="2359800"/>
        </a:xfrm>
        <a:prstGeom prst="rect">
          <a:avLst/>
        </a:prstGeom>
        <a:solidFill>
          <a:srgbClr val="ffffc8"/>
        </a:solidFill>
        <a:ln w="19080">
          <a:noFill/>
        </a:ln>
      </xdr:spPr>
      <xdr:style>
        <a:lnRef idx="0"/>
        <a:fillRef idx="0"/>
        <a:effectRef idx="0"/>
        <a:fontRef idx="minor"/>
      </xdr:style>
    </xdr:sp>
    <xdr:clientData/>
  </xdr:twoCellAnchor>
  <xdr:twoCellAnchor editAs="oneCell">
    <xdr:from>
      <xdr:col>86</xdr:col>
      <xdr:colOff>77040</xdr:colOff>
      <xdr:row>11</xdr:row>
      <xdr:rowOff>82440</xdr:rowOff>
    </xdr:from>
    <xdr:to>
      <xdr:col>115</xdr:col>
      <xdr:colOff>31680</xdr:colOff>
      <xdr:row>25</xdr:row>
      <xdr:rowOff>95400</xdr:rowOff>
    </xdr:to>
    <xdr:sp>
      <xdr:nvSpPr>
        <xdr:cNvPr id="420" name="CustomShape 1"/>
        <xdr:cNvSpPr/>
      </xdr:nvSpPr>
      <xdr:spPr>
        <a:xfrm>
          <a:off x="21374640" y="1926360"/>
          <a:ext cx="7136640" cy="23598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86</xdr:col>
      <xdr:colOff>77040</xdr:colOff>
      <xdr:row>11</xdr:row>
      <xdr:rowOff>82440</xdr:rowOff>
    </xdr:from>
    <xdr:to>
      <xdr:col>104</xdr:col>
      <xdr:colOff>114120</xdr:colOff>
      <xdr:row>12</xdr:row>
      <xdr:rowOff>164520</xdr:rowOff>
    </xdr:to>
    <xdr:sp>
      <xdr:nvSpPr>
        <xdr:cNvPr id="421" name="CustomShape 1"/>
        <xdr:cNvSpPr/>
      </xdr:nvSpPr>
      <xdr:spPr>
        <a:xfrm>
          <a:off x="21374640" y="1926360"/>
          <a:ext cx="4494960" cy="24984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将来負担比率の分析欄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86</xdr:col>
      <xdr:colOff>203760</xdr:colOff>
      <xdr:row>13</xdr:row>
      <xdr:rowOff>57960</xdr:rowOff>
    </xdr:from>
    <xdr:to>
      <xdr:col>114</xdr:col>
      <xdr:colOff>114480</xdr:colOff>
      <xdr:row>25</xdr:row>
      <xdr:rowOff>32040</xdr:rowOff>
    </xdr:to>
    <xdr:sp>
      <xdr:nvSpPr>
        <xdr:cNvPr id="422" name="CustomShape 1"/>
        <xdr:cNvSpPr/>
      </xdr:nvSpPr>
      <xdr:spPr>
        <a:xfrm>
          <a:off x="21501360" y="2237040"/>
          <a:ext cx="6845040" cy="19857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将来負担比率は、前年度から</a:t>
          </a:r>
          <a:r>
            <a:rPr b="0" lang="en-US" sz="1050" spc="-1" strike="noStrike">
              <a:solidFill>
                <a:srgbClr val="000000"/>
              </a:solidFill>
              <a:uFill>
                <a:solidFill>
                  <a:srgbClr val="ffffff"/>
                </a:solidFill>
              </a:uFill>
              <a:latin typeface="ＭＳ Ｐゴシック"/>
              <a:ea typeface="ＭＳ Ｐゴシック"/>
            </a:rPr>
            <a:t>8.3</a:t>
          </a:r>
          <a:r>
            <a:rPr b="0" lang="en-US" sz="1050" spc="-1" strike="noStrike">
              <a:solidFill>
                <a:srgbClr val="000000"/>
              </a:solidFill>
              <a:uFill>
                <a:solidFill>
                  <a:srgbClr val="ffffff"/>
                </a:solidFill>
              </a:uFill>
              <a:latin typeface="ＭＳ Ｐゴシック"/>
              <a:ea typeface="ＭＳ Ｐゴシック"/>
            </a:rPr>
            <a:t>ポイント低下し、</a:t>
          </a:r>
          <a:r>
            <a:rPr b="0" lang="en-US" sz="1050" spc="-1" strike="noStrike">
              <a:solidFill>
                <a:srgbClr val="000000"/>
              </a:solidFill>
              <a:uFill>
                <a:solidFill>
                  <a:srgbClr val="ffffff"/>
                </a:solidFill>
              </a:uFill>
              <a:latin typeface="ＭＳ Ｐゴシック"/>
              <a:ea typeface="ＭＳ Ｐゴシック"/>
            </a:rPr>
            <a:t>29.3</a:t>
          </a:r>
          <a:r>
            <a:rPr b="0" lang="en-US" sz="1050" spc="-1" strike="noStrike">
              <a:solidFill>
                <a:srgbClr val="000000"/>
              </a:solidFill>
              <a:uFill>
                <a:solidFill>
                  <a:srgbClr val="ffffff"/>
                </a:solidFill>
              </a:uFill>
              <a:latin typeface="ＭＳ Ｐゴシック"/>
              <a:ea typeface="ＭＳ Ｐゴシック"/>
            </a:rPr>
            <a:t>％となった。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将来負担額は、地方債現在高が</a:t>
          </a:r>
          <a:r>
            <a:rPr b="0" lang="en-US" sz="1050" spc="-1" strike="noStrike">
              <a:solidFill>
                <a:srgbClr val="000000"/>
              </a:solidFill>
              <a:uFill>
                <a:solidFill>
                  <a:srgbClr val="ffffff"/>
                </a:solidFill>
              </a:uFill>
              <a:latin typeface="ＭＳ Ｐゴシック"/>
              <a:ea typeface="ＭＳ Ｐゴシック"/>
            </a:rPr>
            <a:t>2,037</a:t>
          </a:r>
          <a:r>
            <a:rPr b="0" lang="en-US" sz="1050" spc="-1" strike="noStrike">
              <a:solidFill>
                <a:srgbClr val="000000"/>
              </a:solidFill>
              <a:uFill>
                <a:solidFill>
                  <a:srgbClr val="ffffff"/>
                </a:solidFill>
              </a:uFill>
              <a:latin typeface="ＭＳ Ｐゴシック"/>
              <a:ea typeface="ＭＳ Ｐゴシック"/>
            </a:rPr>
            <a:t>百万円の減、土地売却等により土地開発公社負債額等負担見込額が</a:t>
          </a:r>
          <a:r>
            <a:rPr b="0" lang="en-US" sz="1050" spc="-1" strike="noStrike">
              <a:solidFill>
                <a:srgbClr val="000000"/>
              </a:solidFill>
              <a:uFill>
                <a:solidFill>
                  <a:srgbClr val="ffffff"/>
                </a:solidFill>
              </a:uFill>
              <a:latin typeface="ＭＳ Ｐゴシック"/>
              <a:ea typeface="ＭＳ Ｐゴシック"/>
            </a:rPr>
            <a:t>128</a:t>
          </a:r>
          <a:r>
            <a:rPr b="0" lang="en-US" sz="1050" spc="-1" strike="noStrike">
              <a:solidFill>
                <a:srgbClr val="000000"/>
              </a:solidFill>
              <a:uFill>
                <a:solidFill>
                  <a:srgbClr val="ffffff"/>
                </a:solidFill>
              </a:uFill>
              <a:latin typeface="ＭＳ Ｐゴシック"/>
              <a:ea typeface="ＭＳ Ｐゴシック"/>
            </a:rPr>
            <a:t>百万円の減などにより、前年度と比較して</a:t>
          </a:r>
          <a:r>
            <a:rPr b="0" lang="en-US" sz="1050" spc="-1" strike="noStrike">
              <a:solidFill>
                <a:srgbClr val="000000"/>
              </a:solidFill>
              <a:uFill>
                <a:solidFill>
                  <a:srgbClr val="ffffff"/>
                </a:solidFill>
              </a:uFill>
              <a:latin typeface="ＭＳ Ｐゴシック"/>
              <a:ea typeface="ＭＳ Ｐゴシック"/>
            </a:rPr>
            <a:t>2,645</a:t>
          </a:r>
          <a:r>
            <a:rPr b="0" lang="en-US" sz="1050" spc="-1" strike="noStrike">
              <a:solidFill>
                <a:srgbClr val="000000"/>
              </a:solidFill>
              <a:uFill>
                <a:solidFill>
                  <a:srgbClr val="ffffff"/>
                </a:solidFill>
              </a:uFill>
              <a:latin typeface="ＭＳ Ｐゴシック"/>
              <a:ea typeface="ＭＳ Ｐゴシック"/>
            </a:rPr>
            <a:t>百万円の減となった。　　</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また、充当可能財源等は、庁舎建設整備基金の積立てなどにより充当可能基金が</a:t>
          </a:r>
          <a:r>
            <a:rPr b="0" lang="en-US" sz="1050" spc="-1" strike="noStrike">
              <a:solidFill>
                <a:srgbClr val="000000"/>
              </a:solidFill>
              <a:uFill>
                <a:solidFill>
                  <a:srgbClr val="ffffff"/>
                </a:solidFill>
              </a:uFill>
              <a:latin typeface="ＭＳ Ｐゴシック"/>
              <a:ea typeface="ＭＳ Ｐゴシック"/>
            </a:rPr>
            <a:t>253</a:t>
          </a:r>
          <a:r>
            <a:rPr b="0" lang="en-US" sz="1050" spc="-1" strike="noStrike">
              <a:solidFill>
                <a:srgbClr val="000000"/>
              </a:solidFill>
              <a:uFill>
                <a:solidFill>
                  <a:srgbClr val="ffffff"/>
                </a:solidFill>
              </a:uFill>
              <a:latin typeface="ＭＳ Ｐゴシック"/>
              <a:ea typeface="ＭＳ Ｐゴシック"/>
            </a:rPr>
            <a:t>百万円の増となったものの、基準財政需要額算入見込額が</a:t>
          </a:r>
          <a:r>
            <a:rPr b="0" lang="en-US" sz="1050" spc="-1" strike="noStrike">
              <a:solidFill>
                <a:srgbClr val="000000"/>
              </a:solidFill>
              <a:uFill>
                <a:solidFill>
                  <a:srgbClr val="ffffff"/>
                </a:solidFill>
              </a:uFill>
              <a:latin typeface="ＭＳ Ｐゴシック"/>
              <a:ea typeface="ＭＳ Ｐゴシック"/>
            </a:rPr>
            <a:t>1903</a:t>
          </a:r>
          <a:r>
            <a:rPr b="0" lang="en-US" sz="1050" spc="-1" strike="noStrike">
              <a:solidFill>
                <a:srgbClr val="000000"/>
              </a:solidFill>
              <a:uFill>
                <a:solidFill>
                  <a:srgbClr val="ffffff"/>
                </a:solidFill>
              </a:uFill>
              <a:latin typeface="ＭＳ Ｐゴシック"/>
              <a:ea typeface="ＭＳ Ｐゴシック"/>
            </a:rPr>
            <a:t>百万円の減となったことなどにより、前年度と比較して</a:t>
          </a:r>
          <a:r>
            <a:rPr b="0" lang="en-US" sz="1050" spc="-1" strike="noStrike">
              <a:solidFill>
                <a:srgbClr val="000000"/>
              </a:solidFill>
              <a:uFill>
                <a:solidFill>
                  <a:srgbClr val="ffffff"/>
                </a:solidFill>
              </a:uFill>
              <a:latin typeface="ＭＳ Ｐゴシック"/>
              <a:ea typeface="ＭＳ Ｐゴシック"/>
            </a:rPr>
            <a:t>1,449</a:t>
          </a:r>
          <a:r>
            <a:rPr b="0" lang="en-US" sz="1050" spc="-1" strike="noStrike">
              <a:solidFill>
                <a:srgbClr val="000000"/>
              </a:solidFill>
              <a:uFill>
                <a:solidFill>
                  <a:srgbClr val="ffffff"/>
                </a:solidFill>
              </a:uFill>
              <a:latin typeface="ＭＳ Ｐゴシック"/>
              <a:ea typeface="ＭＳ Ｐゴシック"/>
            </a:rPr>
            <a:t>百万円の減となった。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合併特例債や普通建設事業債などの本格的な償還により地方債残高の減少が見込まれる一方、今後の普通建設事業の実施状況によっては、地方債借入額の大幅増や充当可能基金である財政調整基金の取崩しが見込まれるため、将来負担比率は悪化していくことも予測され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60</xdr:col>
      <xdr:colOff>225360</xdr:colOff>
      <xdr:row>10</xdr:row>
      <xdr:rowOff>64080</xdr:rowOff>
    </xdr:from>
    <xdr:to>
      <xdr:col>62</xdr:col>
      <xdr:colOff>86400</xdr:colOff>
      <xdr:row>11</xdr:row>
      <xdr:rowOff>104400</xdr:rowOff>
    </xdr:to>
    <xdr:sp>
      <xdr:nvSpPr>
        <xdr:cNvPr id="423" name="CustomShape 1"/>
        <xdr:cNvSpPr/>
      </xdr:nvSpPr>
      <xdr:spPr>
        <a:xfrm>
          <a:off x="15084360" y="1740240"/>
          <a:ext cx="35604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25</xdr:row>
      <xdr:rowOff>95400</xdr:rowOff>
    </xdr:from>
    <xdr:to>
      <xdr:col>85</xdr:col>
      <xdr:colOff>95400</xdr:colOff>
      <xdr:row>25</xdr:row>
      <xdr:rowOff>95400</xdr:rowOff>
    </xdr:to>
    <xdr:sp>
      <xdr:nvSpPr>
        <xdr:cNvPr id="424" name="Line 1"/>
        <xdr:cNvSpPr/>
      </xdr:nvSpPr>
      <xdr:spPr>
        <a:xfrm>
          <a:off x="15150960" y="42861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24</xdr:row>
      <xdr:rowOff>134640</xdr:rowOff>
    </xdr:from>
    <xdr:to>
      <xdr:col>60</xdr:col>
      <xdr:colOff>139320</xdr:colOff>
      <xdr:row>26</xdr:row>
      <xdr:rowOff>38160</xdr:rowOff>
    </xdr:to>
    <xdr:sp>
      <xdr:nvSpPr>
        <xdr:cNvPr id="425" name="CustomShape 1"/>
        <xdr:cNvSpPr/>
      </xdr:nvSpPr>
      <xdr:spPr>
        <a:xfrm>
          <a:off x="14236560" y="415800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23</xdr:row>
      <xdr:rowOff>35640</xdr:rowOff>
    </xdr:from>
    <xdr:to>
      <xdr:col>85</xdr:col>
      <xdr:colOff>95400</xdr:colOff>
      <xdr:row>23</xdr:row>
      <xdr:rowOff>35640</xdr:rowOff>
    </xdr:to>
    <xdr:sp>
      <xdr:nvSpPr>
        <xdr:cNvPr id="426" name="Line 1"/>
        <xdr:cNvSpPr/>
      </xdr:nvSpPr>
      <xdr:spPr>
        <a:xfrm>
          <a:off x="15150960" y="38912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22</xdr:row>
      <xdr:rowOff>75960</xdr:rowOff>
    </xdr:from>
    <xdr:to>
      <xdr:col>60</xdr:col>
      <xdr:colOff>139320</xdr:colOff>
      <xdr:row>23</xdr:row>
      <xdr:rowOff>146160</xdr:rowOff>
    </xdr:to>
    <xdr:sp>
      <xdr:nvSpPr>
        <xdr:cNvPr id="427" name="CustomShape 1"/>
        <xdr:cNvSpPr/>
      </xdr:nvSpPr>
      <xdr:spPr>
        <a:xfrm>
          <a:off x="14236560" y="376380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20</xdr:row>
      <xdr:rowOff>147960</xdr:rowOff>
    </xdr:from>
    <xdr:to>
      <xdr:col>85</xdr:col>
      <xdr:colOff>95400</xdr:colOff>
      <xdr:row>20</xdr:row>
      <xdr:rowOff>147960</xdr:rowOff>
    </xdr:to>
    <xdr:sp>
      <xdr:nvSpPr>
        <xdr:cNvPr id="428" name="Line 1"/>
        <xdr:cNvSpPr/>
      </xdr:nvSpPr>
      <xdr:spPr>
        <a:xfrm>
          <a:off x="15150960" y="350064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20</xdr:row>
      <xdr:rowOff>16200</xdr:rowOff>
    </xdr:from>
    <xdr:to>
      <xdr:col>60</xdr:col>
      <xdr:colOff>139320</xdr:colOff>
      <xdr:row>21</xdr:row>
      <xdr:rowOff>87120</xdr:rowOff>
    </xdr:to>
    <xdr:sp>
      <xdr:nvSpPr>
        <xdr:cNvPr id="429" name="CustomShape 1"/>
        <xdr:cNvSpPr/>
      </xdr:nvSpPr>
      <xdr:spPr>
        <a:xfrm>
          <a:off x="14236560" y="336888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18</xdr:row>
      <xdr:rowOff>88560</xdr:rowOff>
    </xdr:from>
    <xdr:to>
      <xdr:col>85</xdr:col>
      <xdr:colOff>95400</xdr:colOff>
      <xdr:row>18</xdr:row>
      <xdr:rowOff>88560</xdr:rowOff>
    </xdr:to>
    <xdr:sp>
      <xdr:nvSpPr>
        <xdr:cNvPr id="430" name="Line 1"/>
        <xdr:cNvSpPr/>
      </xdr:nvSpPr>
      <xdr:spPr>
        <a:xfrm>
          <a:off x="15150960" y="31060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17</xdr:row>
      <xdr:rowOff>128160</xdr:rowOff>
    </xdr:from>
    <xdr:to>
      <xdr:col>60</xdr:col>
      <xdr:colOff>139320</xdr:colOff>
      <xdr:row>19</xdr:row>
      <xdr:rowOff>31680</xdr:rowOff>
    </xdr:to>
    <xdr:sp>
      <xdr:nvSpPr>
        <xdr:cNvPr id="431" name="CustomShape 1"/>
        <xdr:cNvSpPr/>
      </xdr:nvSpPr>
      <xdr:spPr>
        <a:xfrm>
          <a:off x="14236560" y="297792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16</xdr:row>
      <xdr:rowOff>29880</xdr:rowOff>
    </xdr:from>
    <xdr:to>
      <xdr:col>85</xdr:col>
      <xdr:colOff>95400</xdr:colOff>
      <xdr:row>16</xdr:row>
      <xdr:rowOff>29880</xdr:rowOff>
    </xdr:to>
    <xdr:sp>
      <xdr:nvSpPr>
        <xdr:cNvPr id="432" name="Line 1"/>
        <xdr:cNvSpPr/>
      </xdr:nvSpPr>
      <xdr:spPr>
        <a:xfrm>
          <a:off x="15150960" y="271188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15</xdr:row>
      <xdr:rowOff>69120</xdr:rowOff>
    </xdr:from>
    <xdr:to>
      <xdr:col>60</xdr:col>
      <xdr:colOff>139320</xdr:colOff>
      <xdr:row>16</xdr:row>
      <xdr:rowOff>140400</xdr:rowOff>
    </xdr:to>
    <xdr:sp>
      <xdr:nvSpPr>
        <xdr:cNvPr id="433" name="CustomShape 1"/>
        <xdr:cNvSpPr/>
      </xdr:nvSpPr>
      <xdr:spPr>
        <a:xfrm>
          <a:off x="14236560" y="2583720"/>
          <a:ext cx="76176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13</xdr:row>
      <xdr:rowOff>141840</xdr:rowOff>
    </xdr:from>
    <xdr:to>
      <xdr:col>85</xdr:col>
      <xdr:colOff>95400</xdr:colOff>
      <xdr:row>13</xdr:row>
      <xdr:rowOff>141840</xdr:rowOff>
    </xdr:to>
    <xdr:sp>
      <xdr:nvSpPr>
        <xdr:cNvPr id="434" name="Line 1"/>
        <xdr:cNvSpPr/>
      </xdr:nvSpPr>
      <xdr:spPr>
        <a:xfrm>
          <a:off x="15150960" y="232092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57</xdr:col>
      <xdr:colOff>120600</xdr:colOff>
      <xdr:row>13</xdr:row>
      <xdr:rowOff>14400</xdr:rowOff>
    </xdr:from>
    <xdr:to>
      <xdr:col>60</xdr:col>
      <xdr:colOff>139320</xdr:colOff>
      <xdr:row>14</xdr:row>
      <xdr:rowOff>84600</xdr:rowOff>
    </xdr:to>
    <xdr:sp>
      <xdr:nvSpPr>
        <xdr:cNvPr id="435" name="CustomShape 1"/>
        <xdr:cNvSpPr/>
      </xdr:nvSpPr>
      <xdr:spPr>
        <a:xfrm>
          <a:off x="14236560" y="2193480"/>
          <a:ext cx="76176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44640</xdr:colOff>
      <xdr:row>11</xdr:row>
      <xdr:rowOff>82440</xdr:rowOff>
    </xdr:from>
    <xdr:to>
      <xdr:col>85</xdr:col>
      <xdr:colOff>95400</xdr:colOff>
      <xdr:row>11</xdr:row>
      <xdr:rowOff>82440</xdr:rowOff>
    </xdr:to>
    <xdr:sp>
      <xdr:nvSpPr>
        <xdr:cNvPr id="436" name="Line 1"/>
        <xdr:cNvSpPr/>
      </xdr:nvSpPr>
      <xdr:spPr>
        <a:xfrm>
          <a:off x="15150960" y="1926360"/>
          <a:ext cx="5994360" cy="0"/>
        </a:xfrm>
        <a:prstGeom prst="line">
          <a:avLst/>
        </a:prstGeom>
        <a:ln w="6480">
          <a:solidFill>
            <a:srgbClr val="d8d8d8"/>
          </a:solidFill>
          <a:miter/>
        </a:ln>
      </xdr:spPr>
      <xdr:style>
        <a:lnRef idx="0"/>
        <a:fillRef idx="0"/>
        <a:effectRef idx="0"/>
        <a:fontRef idx="minor"/>
      </xdr:style>
    </xdr:sp>
    <xdr:clientData/>
  </xdr:twoCellAnchor>
  <xdr:twoCellAnchor editAs="oneCell">
    <xdr:from>
      <xdr:col>61</xdr:col>
      <xdr:colOff>45000</xdr:colOff>
      <xdr:row>11</xdr:row>
      <xdr:rowOff>82440</xdr:rowOff>
    </xdr:from>
    <xdr:to>
      <xdr:col>85</xdr:col>
      <xdr:colOff>95400</xdr:colOff>
      <xdr:row>25</xdr:row>
      <xdr:rowOff>95400</xdr:rowOff>
    </xdr:to>
    <xdr:sp>
      <xdr:nvSpPr>
        <xdr:cNvPr id="437" name="CustomShape 1"/>
        <xdr:cNvSpPr/>
      </xdr:nvSpPr>
      <xdr:spPr>
        <a:xfrm>
          <a:off x="15151320" y="1926360"/>
          <a:ext cx="5994000" cy="23598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81</xdr:col>
      <xdr:colOff>44280</xdr:colOff>
      <xdr:row>13</xdr:row>
      <xdr:rowOff>141840</xdr:rowOff>
    </xdr:from>
    <xdr:to>
      <xdr:col>81</xdr:col>
      <xdr:colOff>44280</xdr:colOff>
      <xdr:row>23</xdr:row>
      <xdr:rowOff>113400</xdr:rowOff>
    </xdr:to>
    <xdr:sp>
      <xdr:nvSpPr>
        <xdr:cNvPr id="438" name="Line 1"/>
        <xdr:cNvSpPr/>
      </xdr:nvSpPr>
      <xdr:spPr>
        <a:xfrm flipV="1">
          <a:off x="20103840" y="2320920"/>
          <a:ext cx="0" cy="1648080"/>
        </a:xfrm>
        <a:prstGeom prst="line">
          <a:avLst/>
        </a:prstGeom>
        <a:ln w="63360">
          <a:solidFill>
            <a:srgbClr val="808080"/>
          </a:solidFill>
          <a:miter/>
        </a:ln>
      </xdr:spPr>
      <xdr:style>
        <a:lnRef idx="0"/>
        <a:fillRef idx="0"/>
        <a:effectRef idx="0"/>
        <a:fontRef idx="minor"/>
      </xdr:style>
    </xdr:sp>
    <xdr:clientData/>
  </xdr:twoCellAnchor>
  <xdr:twoCellAnchor editAs="oneCell">
    <xdr:from>
      <xdr:col>81</xdr:col>
      <xdr:colOff>133200</xdr:colOff>
      <xdr:row>23</xdr:row>
      <xdr:rowOff>95760</xdr:rowOff>
    </xdr:from>
    <xdr:to>
      <xdr:col>84</xdr:col>
      <xdr:colOff>151920</xdr:colOff>
      <xdr:row>24</xdr:row>
      <xdr:rowOff>166680</xdr:rowOff>
    </xdr:to>
    <xdr:sp>
      <xdr:nvSpPr>
        <xdr:cNvPr id="439" name="CustomShape 1"/>
        <xdr:cNvSpPr/>
      </xdr:nvSpPr>
      <xdr:spPr>
        <a:xfrm>
          <a:off x="20192760" y="39513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125.8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23</xdr:row>
      <xdr:rowOff>113400</xdr:rowOff>
    </xdr:from>
    <xdr:to>
      <xdr:col>81</xdr:col>
      <xdr:colOff>133200</xdr:colOff>
      <xdr:row>23</xdr:row>
      <xdr:rowOff>113400</xdr:rowOff>
    </xdr:to>
    <xdr:sp>
      <xdr:nvSpPr>
        <xdr:cNvPr id="440" name="Line 1"/>
        <xdr:cNvSpPr/>
      </xdr:nvSpPr>
      <xdr:spPr>
        <a:xfrm>
          <a:off x="19976760" y="396900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133200</xdr:colOff>
      <xdr:row>12</xdr:row>
      <xdr:rowOff>66960</xdr:rowOff>
    </xdr:from>
    <xdr:to>
      <xdr:col>84</xdr:col>
      <xdr:colOff>151920</xdr:colOff>
      <xdr:row>13</xdr:row>
      <xdr:rowOff>138240</xdr:rowOff>
    </xdr:to>
    <xdr:sp>
      <xdr:nvSpPr>
        <xdr:cNvPr id="441" name="CustomShape 1"/>
        <xdr:cNvSpPr/>
      </xdr:nvSpPr>
      <xdr:spPr>
        <a:xfrm>
          <a:off x="20192760" y="20786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164880</xdr:colOff>
      <xdr:row>13</xdr:row>
      <xdr:rowOff>141840</xdr:rowOff>
    </xdr:from>
    <xdr:to>
      <xdr:col>81</xdr:col>
      <xdr:colOff>133200</xdr:colOff>
      <xdr:row>13</xdr:row>
      <xdr:rowOff>141840</xdr:rowOff>
    </xdr:to>
    <xdr:sp>
      <xdr:nvSpPr>
        <xdr:cNvPr id="442" name="Line 1"/>
        <xdr:cNvSpPr/>
      </xdr:nvSpPr>
      <xdr:spPr>
        <a:xfrm>
          <a:off x="19976760" y="2320920"/>
          <a:ext cx="21600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77</xdr:col>
      <xdr:colOff>44640</xdr:colOff>
      <xdr:row>16</xdr:row>
      <xdr:rowOff>20520</xdr:rowOff>
    </xdr:from>
    <xdr:to>
      <xdr:col>81</xdr:col>
      <xdr:colOff>44280</xdr:colOff>
      <xdr:row>16</xdr:row>
      <xdr:rowOff>131760</xdr:rowOff>
    </xdr:to>
    <xdr:sp>
      <xdr:nvSpPr>
        <xdr:cNvPr id="443" name="Line 1"/>
        <xdr:cNvSpPr/>
      </xdr:nvSpPr>
      <xdr:spPr>
        <a:xfrm flipV="1">
          <a:off x="19113480" y="2702520"/>
          <a:ext cx="990360" cy="11124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133200</xdr:colOff>
      <xdr:row>13</xdr:row>
      <xdr:rowOff>27360</xdr:rowOff>
    </xdr:from>
    <xdr:to>
      <xdr:col>84</xdr:col>
      <xdr:colOff>151920</xdr:colOff>
      <xdr:row>14</xdr:row>
      <xdr:rowOff>97560</xdr:rowOff>
    </xdr:to>
    <xdr:sp>
      <xdr:nvSpPr>
        <xdr:cNvPr id="444" name="CustomShape 1"/>
        <xdr:cNvSpPr/>
      </xdr:nvSpPr>
      <xdr:spPr>
        <a:xfrm>
          <a:off x="20192760" y="22064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14</xdr:row>
      <xdr:rowOff>0</xdr:rowOff>
    </xdr:from>
    <xdr:to>
      <xdr:col>81</xdr:col>
      <xdr:colOff>94680</xdr:colOff>
      <xdr:row>14</xdr:row>
      <xdr:rowOff>101160</xdr:rowOff>
    </xdr:to>
    <xdr:sp>
      <xdr:nvSpPr>
        <xdr:cNvPr id="445" name="CustomShape 1"/>
        <xdr:cNvSpPr/>
      </xdr:nvSpPr>
      <xdr:spPr>
        <a:xfrm>
          <a:off x="20014920" y="234684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203040</xdr:colOff>
      <xdr:row>16</xdr:row>
      <xdr:rowOff>131760</xdr:rowOff>
    </xdr:from>
    <xdr:to>
      <xdr:col>77</xdr:col>
      <xdr:colOff>44640</xdr:colOff>
      <xdr:row>17</xdr:row>
      <xdr:rowOff>41760</xdr:rowOff>
    </xdr:to>
    <xdr:sp>
      <xdr:nvSpPr>
        <xdr:cNvPr id="446" name="Line 1"/>
        <xdr:cNvSpPr/>
      </xdr:nvSpPr>
      <xdr:spPr>
        <a:xfrm flipV="1">
          <a:off x="18033840" y="2813760"/>
          <a:ext cx="1079640" cy="7776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203760</xdr:colOff>
      <xdr:row>14</xdr:row>
      <xdr:rowOff>53640</xdr:rowOff>
    </xdr:from>
    <xdr:to>
      <xdr:col>77</xdr:col>
      <xdr:colOff>95400</xdr:colOff>
      <xdr:row>14</xdr:row>
      <xdr:rowOff>154800</xdr:rowOff>
    </xdr:to>
    <xdr:sp>
      <xdr:nvSpPr>
        <xdr:cNvPr id="447" name="CustomShape 1"/>
        <xdr:cNvSpPr/>
      </xdr:nvSpPr>
      <xdr:spPr>
        <a:xfrm>
          <a:off x="19024920" y="2400480"/>
          <a:ext cx="139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83160</xdr:colOff>
      <xdr:row>13</xdr:row>
      <xdr:rowOff>8640</xdr:rowOff>
    </xdr:from>
    <xdr:to>
      <xdr:col>78</xdr:col>
      <xdr:colOff>76320</xdr:colOff>
      <xdr:row>14</xdr:row>
      <xdr:rowOff>78840</xdr:rowOff>
    </xdr:to>
    <xdr:sp>
      <xdr:nvSpPr>
        <xdr:cNvPr id="448" name="CustomShape 1"/>
        <xdr:cNvSpPr/>
      </xdr:nvSpPr>
      <xdr:spPr>
        <a:xfrm>
          <a:off x="18656640" y="2187720"/>
          <a:ext cx="73620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152280</xdr:colOff>
      <xdr:row>17</xdr:row>
      <xdr:rowOff>41760</xdr:rowOff>
    </xdr:from>
    <xdr:to>
      <xdr:col>72</xdr:col>
      <xdr:colOff>203040</xdr:colOff>
      <xdr:row>18</xdr:row>
      <xdr:rowOff>9720</xdr:rowOff>
    </xdr:to>
    <xdr:sp>
      <xdr:nvSpPr>
        <xdr:cNvPr id="449" name="Line 1"/>
        <xdr:cNvSpPr/>
      </xdr:nvSpPr>
      <xdr:spPr>
        <a:xfrm flipV="1">
          <a:off x="16992360" y="2891520"/>
          <a:ext cx="1041480" cy="135720"/>
        </a:xfrm>
        <a:prstGeom prst="line">
          <a:avLst/>
        </a:prstGeom>
        <a:ln w="6480">
          <a:solidFill>
            <a:srgbClr val="ff0000"/>
          </a:solidFill>
          <a:miter/>
        </a:ln>
      </xdr:spPr>
      <xdr:style>
        <a:lnRef idx="0"/>
        <a:fillRef idx="0"/>
        <a:effectRef idx="0"/>
        <a:fontRef idx="minor"/>
      </xdr:style>
    </xdr:sp>
    <xdr:clientData/>
  </xdr:twoCellAnchor>
  <xdr:twoCellAnchor editAs="oneCell">
    <xdr:from>
      <xdr:col>72</xdr:col>
      <xdr:colOff>152280</xdr:colOff>
      <xdr:row>14</xdr:row>
      <xdr:rowOff>89640</xdr:rowOff>
    </xdr:from>
    <xdr:to>
      <xdr:col>73</xdr:col>
      <xdr:colOff>44640</xdr:colOff>
      <xdr:row>15</xdr:row>
      <xdr:rowOff>19440</xdr:rowOff>
    </xdr:to>
    <xdr:sp>
      <xdr:nvSpPr>
        <xdr:cNvPr id="450" name="CustomShape 1"/>
        <xdr:cNvSpPr/>
      </xdr:nvSpPr>
      <xdr:spPr>
        <a:xfrm>
          <a:off x="17983080" y="2436480"/>
          <a:ext cx="13968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31680</xdr:colOff>
      <xdr:row>13</xdr:row>
      <xdr:rowOff>41040</xdr:rowOff>
    </xdr:from>
    <xdr:to>
      <xdr:col>74</xdr:col>
      <xdr:colOff>51480</xdr:colOff>
      <xdr:row>14</xdr:row>
      <xdr:rowOff>111240</xdr:rowOff>
    </xdr:to>
    <xdr:sp>
      <xdr:nvSpPr>
        <xdr:cNvPr id="451" name="CustomShape 1"/>
        <xdr:cNvSpPr/>
      </xdr:nvSpPr>
      <xdr:spPr>
        <a:xfrm>
          <a:off x="17614800" y="222012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101880</xdr:colOff>
      <xdr:row>18</xdr:row>
      <xdr:rowOff>9720</xdr:rowOff>
    </xdr:from>
    <xdr:to>
      <xdr:col>68</xdr:col>
      <xdr:colOff>152280</xdr:colOff>
      <xdr:row>18</xdr:row>
      <xdr:rowOff>69840</xdr:rowOff>
    </xdr:to>
    <xdr:sp>
      <xdr:nvSpPr>
        <xdr:cNvPr id="452" name="Line 1"/>
        <xdr:cNvSpPr/>
      </xdr:nvSpPr>
      <xdr:spPr>
        <a:xfrm flipV="1">
          <a:off x="15951240" y="3027240"/>
          <a:ext cx="1041120" cy="60120"/>
        </a:xfrm>
        <a:prstGeom prst="line">
          <a:avLst/>
        </a:prstGeom>
        <a:ln w="6480">
          <a:solidFill>
            <a:srgbClr val="ff0000"/>
          </a:solidFill>
          <a:miter/>
        </a:ln>
      </xdr:spPr>
      <xdr:style>
        <a:lnRef idx="0"/>
        <a:fillRef idx="0"/>
        <a:effectRef idx="0"/>
        <a:fontRef idx="minor"/>
      </xdr:style>
    </xdr:sp>
    <xdr:clientData/>
  </xdr:twoCellAnchor>
  <xdr:twoCellAnchor editAs="oneCell">
    <xdr:from>
      <xdr:col>68</xdr:col>
      <xdr:colOff>101520</xdr:colOff>
      <xdr:row>14</xdr:row>
      <xdr:rowOff>160920</xdr:rowOff>
    </xdr:from>
    <xdr:to>
      <xdr:col>68</xdr:col>
      <xdr:colOff>202680</xdr:colOff>
      <xdr:row>15</xdr:row>
      <xdr:rowOff>90720</xdr:rowOff>
    </xdr:to>
    <xdr:sp>
      <xdr:nvSpPr>
        <xdr:cNvPr id="453" name="CustomShape 1"/>
        <xdr:cNvSpPr/>
      </xdr:nvSpPr>
      <xdr:spPr>
        <a:xfrm>
          <a:off x="16941600" y="25077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66</xdr:col>
      <xdr:colOff>191160</xdr:colOff>
      <xdr:row>13</xdr:row>
      <xdr:rowOff>111960</xdr:rowOff>
    </xdr:from>
    <xdr:to>
      <xdr:col>69</xdr:col>
      <xdr:colOff>209160</xdr:colOff>
      <xdr:row>15</xdr:row>
      <xdr:rowOff>14400</xdr:rowOff>
    </xdr:to>
    <xdr:sp>
      <xdr:nvSpPr>
        <xdr:cNvPr id="454" name="CustomShape 1"/>
        <xdr:cNvSpPr/>
      </xdr:nvSpPr>
      <xdr:spPr>
        <a:xfrm>
          <a:off x="16535880" y="229104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15</xdr:row>
      <xdr:rowOff>84600</xdr:rowOff>
    </xdr:from>
    <xdr:to>
      <xdr:col>64</xdr:col>
      <xdr:colOff>152640</xdr:colOff>
      <xdr:row>16</xdr:row>
      <xdr:rowOff>15120</xdr:rowOff>
    </xdr:to>
    <xdr:sp>
      <xdr:nvSpPr>
        <xdr:cNvPr id="455" name="CustomShape 1"/>
        <xdr:cNvSpPr/>
      </xdr:nvSpPr>
      <xdr:spPr>
        <a:xfrm>
          <a:off x="15900840" y="25992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62</xdr:col>
      <xdr:colOff>140400</xdr:colOff>
      <xdr:row>14</xdr:row>
      <xdr:rowOff>34920</xdr:rowOff>
    </xdr:from>
    <xdr:to>
      <xdr:col>65</xdr:col>
      <xdr:colOff>159120</xdr:colOff>
      <xdr:row>15</xdr:row>
      <xdr:rowOff>105840</xdr:rowOff>
    </xdr:to>
    <xdr:sp>
      <xdr:nvSpPr>
        <xdr:cNvPr id="456" name="CustomShape 1"/>
        <xdr:cNvSpPr/>
      </xdr:nvSpPr>
      <xdr:spPr>
        <a:xfrm>
          <a:off x="15494400" y="238176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38160</xdr:colOff>
      <xdr:row>25</xdr:row>
      <xdr:rowOff>103680</xdr:rowOff>
    </xdr:from>
    <xdr:to>
      <xdr:col>83</xdr:col>
      <xdr:colOff>56880</xdr:colOff>
      <xdr:row>27</xdr:row>
      <xdr:rowOff>6120</xdr:rowOff>
    </xdr:to>
    <xdr:sp>
      <xdr:nvSpPr>
        <xdr:cNvPr id="457" name="CustomShape 1"/>
        <xdr:cNvSpPr/>
      </xdr:nvSpPr>
      <xdr:spPr>
        <a:xfrm>
          <a:off x="19850040" y="42944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38880</xdr:colOff>
      <xdr:row>25</xdr:row>
      <xdr:rowOff>103680</xdr:rowOff>
    </xdr:from>
    <xdr:to>
      <xdr:col>79</xdr:col>
      <xdr:colOff>56880</xdr:colOff>
      <xdr:row>27</xdr:row>
      <xdr:rowOff>6120</xdr:rowOff>
    </xdr:to>
    <xdr:sp>
      <xdr:nvSpPr>
        <xdr:cNvPr id="458" name="CustomShape 1"/>
        <xdr:cNvSpPr/>
      </xdr:nvSpPr>
      <xdr:spPr>
        <a:xfrm>
          <a:off x="18860040" y="429444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196920</xdr:colOff>
      <xdr:row>25</xdr:row>
      <xdr:rowOff>103680</xdr:rowOff>
    </xdr:from>
    <xdr:to>
      <xdr:col>74</xdr:col>
      <xdr:colOff>216720</xdr:colOff>
      <xdr:row>27</xdr:row>
      <xdr:rowOff>6120</xdr:rowOff>
    </xdr:to>
    <xdr:sp>
      <xdr:nvSpPr>
        <xdr:cNvPr id="459" name="CustomShape 1"/>
        <xdr:cNvSpPr/>
      </xdr:nvSpPr>
      <xdr:spPr>
        <a:xfrm>
          <a:off x="17780040" y="429444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146160</xdr:colOff>
      <xdr:row>25</xdr:row>
      <xdr:rowOff>103680</xdr:rowOff>
    </xdr:from>
    <xdr:to>
      <xdr:col>70</xdr:col>
      <xdr:colOff>164880</xdr:colOff>
      <xdr:row>27</xdr:row>
      <xdr:rowOff>6120</xdr:rowOff>
    </xdr:to>
    <xdr:sp>
      <xdr:nvSpPr>
        <xdr:cNvPr id="460" name="CustomShape 1"/>
        <xdr:cNvSpPr/>
      </xdr:nvSpPr>
      <xdr:spPr>
        <a:xfrm>
          <a:off x="16738560" y="42944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96120</xdr:colOff>
      <xdr:row>25</xdr:row>
      <xdr:rowOff>103680</xdr:rowOff>
    </xdr:from>
    <xdr:to>
      <xdr:col>66</xdr:col>
      <xdr:colOff>114840</xdr:colOff>
      <xdr:row>27</xdr:row>
      <xdr:rowOff>6120</xdr:rowOff>
    </xdr:to>
    <xdr:sp>
      <xdr:nvSpPr>
        <xdr:cNvPr id="461" name="CustomShape 1"/>
        <xdr:cNvSpPr/>
      </xdr:nvSpPr>
      <xdr:spPr>
        <a:xfrm>
          <a:off x="15697800" y="42944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203040</xdr:colOff>
      <xdr:row>15</xdr:row>
      <xdr:rowOff>140760</xdr:rowOff>
    </xdr:from>
    <xdr:to>
      <xdr:col>81</xdr:col>
      <xdr:colOff>94680</xdr:colOff>
      <xdr:row>16</xdr:row>
      <xdr:rowOff>71280</xdr:rowOff>
    </xdr:to>
    <xdr:sp>
      <xdr:nvSpPr>
        <xdr:cNvPr id="462" name="CustomShape 1"/>
        <xdr:cNvSpPr/>
      </xdr:nvSpPr>
      <xdr:spPr>
        <a:xfrm>
          <a:off x="20014920" y="2655360"/>
          <a:ext cx="139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133200</xdr:colOff>
      <xdr:row>15</xdr:row>
      <xdr:rowOff>123120</xdr:rowOff>
    </xdr:from>
    <xdr:to>
      <xdr:col>84</xdr:col>
      <xdr:colOff>151920</xdr:colOff>
      <xdr:row>17</xdr:row>
      <xdr:rowOff>26640</xdr:rowOff>
    </xdr:to>
    <xdr:sp>
      <xdr:nvSpPr>
        <xdr:cNvPr id="463" name="CustomShape 1"/>
        <xdr:cNvSpPr/>
      </xdr:nvSpPr>
      <xdr:spPr>
        <a:xfrm>
          <a:off x="20192760" y="2637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203760</xdr:colOff>
      <xdr:row>16</xdr:row>
      <xdr:rowOff>81360</xdr:rowOff>
    </xdr:from>
    <xdr:to>
      <xdr:col>77</xdr:col>
      <xdr:colOff>95400</xdr:colOff>
      <xdr:row>17</xdr:row>
      <xdr:rowOff>10440</xdr:rowOff>
    </xdr:to>
    <xdr:sp>
      <xdr:nvSpPr>
        <xdr:cNvPr id="464" name="CustomShape 1"/>
        <xdr:cNvSpPr/>
      </xdr:nvSpPr>
      <xdr:spPr>
        <a:xfrm>
          <a:off x="19024920" y="2763360"/>
          <a:ext cx="139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83160</xdr:colOff>
      <xdr:row>17</xdr:row>
      <xdr:rowOff>9360</xdr:rowOff>
    </xdr:from>
    <xdr:to>
      <xdr:col>78</xdr:col>
      <xdr:colOff>76320</xdr:colOff>
      <xdr:row>18</xdr:row>
      <xdr:rowOff>80280</xdr:rowOff>
    </xdr:to>
    <xdr:sp>
      <xdr:nvSpPr>
        <xdr:cNvPr id="465" name="CustomShape 1"/>
        <xdr:cNvSpPr/>
      </xdr:nvSpPr>
      <xdr:spPr>
        <a:xfrm>
          <a:off x="18656640" y="2859120"/>
          <a:ext cx="73620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152280</xdr:colOff>
      <xdr:row>16</xdr:row>
      <xdr:rowOff>163080</xdr:rowOff>
    </xdr:from>
    <xdr:to>
      <xdr:col>73</xdr:col>
      <xdr:colOff>44640</xdr:colOff>
      <xdr:row>17</xdr:row>
      <xdr:rowOff>92160</xdr:rowOff>
    </xdr:to>
    <xdr:sp>
      <xdr:nvSpPr>
        <xdr:cNvPr id="466" name="CustomShape 1"/>
        <xdr:cNvSpPr/>
      </xdr:nvSpPr>
      <xdr:spPr>
        <a:xfrm>
          <a:off x="17983080" y="2845080"/>
          <a:ext cx="13968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31680</xdr:colOff>
      <xdr:row>17</xdr:row>
      <xdr:rowOff>87480</xdr:rowOff>
    </xdr:from>
    <xdr:to>
      <xdr:col>74</xdr:col>
      <xdr:colOff>51480</xdr:colOff>
      <xdr:row>18</xdr:row>
      <xdr:rowOff>158400</xdr:rowOff>
    </xdr:to>
    <xdr:sp>
      <xdr:nvSpPr>
        <xdr:cNvPr id="467" name="CustomShape 1"/>
        <xdr:cNvSpPr/>
      </xdr:nvSpPr>
      <xdr:spPr>
        <a:xfrm>
          <a:off x="17614800" y="293724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101520</xdr:colOff>
      <xdr:row>17</xdr:row>
      <xdr:rowOff>130320</xdr:rowOff>
    </xdr:from>
    <xdr:to>
      <xdr:col>68</xdr:col>
      <xdr:colOff>202680</xdr:colOff>
      <xdr:row>18</xdr:row>
      <xdr:rowOff>60120</xdr:rowOff>
    </xdr:to>
    <xdr:sp>
      <xdr:nvSpPr>
        <xdr:cNvPr id="468" name="CustomShape 1"/>
        <xdr:cNvSpPr/>
      </xdr:nvSpPr>
      <xdr:spPr>
        <a:xfrm>
          <a:off x="16941600" y="29800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191160</xdr:colOff>
      <xdr:row>18</xdr:row>
      <xdr:rowOff>55440</xdr:rowOff>
    </xdr:from>
    <xdr:to>
      <xdr:col>69</xdr:col>
      <xdr:colOff>209160</xdr:colOff>
      <xdr:row>19</xdr:row>
      <xdr:rowOff>126720</xdr:rowOff>
    </xdr:to>
    <xdr:sp>
      <xdr:nvSpPr>
        <xdr:cNvPr id="469" name="CustomShape 1"/>
        <xdr:cNvSpPr/>
      </xdr:nvSpPr>
      <xdr:spPr>
        <a:xfrm>
          <a:off x="16535880" y="30729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51480</xdr:colOff>
      <xdr:row>18</xdr:row>
      <xdr:rowOff>19440</xdr:rowOff>
    </xdr:from>
    <xdr:to>
      <xdr:col>64</xdr:col>
      <xdr:colOff>152640</xdr:colOff>
      <xdr:row>18</xdr:row>
      <xdr:rowOff>120600</xdr:rowOff>
    </xdr:to>
    <xdr:sp>
      <xdr:nvSpPr>
        <xdr:cNvPr id="470" name="CustomShape 1"/>
        <xdr:cNvSpPr/>
      </xdr:nvSpPr>
      <xdr:spPr>
        <a:xfrm>
          <a:off x="15900840" y="30369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62</xdr:col>
      <xdr:colOff>140400</xdr:colOff>
      <xdr:row>18</xdr:row>
      <xdr:rowOff>115920</xdr:rowOff>
    </xdr:from>
    <xdr:to>
      <xdr:col>65</xdr:col>
      <xdr:colOff>159120</xdr:colOff>
      <xdr:row>20</xdr:row>
      <xdr:rowOff>19440</xdr:rowOff>
    </xdr:to>
    <xdr:sp>
      <xdr:nvSpPr>
        <xdr:cNvPr id="471" name="CustomShape 1"/>
        <xdr:cNvSpPr/>
      </xdr:nvSpPr>
      <xdr:spPr>
        <a:xfrm>
          <a:off x="15494400" y="313344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58.6</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127080</xdr:rowOff>
    </xdr:from>
    <xdr:to>
      <xdr:col>63</xdr:col>
      <xdr:colOff>98640</xdr:colOff>
      <xdr:row>3</xdr:row>
      <xdr:rowOff>120240</xdr:rowOff>
    </xdr:to>
    <xdr:sp>
      <xdr:nvSpPr>
        <xdr:cNvPr id="472" name="CustomShape 1"/>
        <xdr:cNvSpPr/>
      </xdr:nvSpPr>
      <xdr:spPr>
        <a:xfrm>
          <a:off x="0" y="127080"/>
          <a:ext cx="15100200" cy="49608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4</a:t>
          </a: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-1 </a:t>
          </a:r>
          <a:r>
            <a:rPr b="1" lang="en-US" sz="3200" spc="-1" strike="noStrike">
              <a:solidFill>
                <a:srgbClr val="000000"/>
              </a:solidFill>
              <a:uFill>
                <a:solidFill>
                  <a:srgbClr val="ffffff"/>
                </a:solidFill>
              </a:uFill>
              <a:latin typeface="ＭＳ Ｐゴシック"/>
              <a:ea typeface="ＭＳ Ｐゴシック"/>
            </a:rPr>
            <a:t>市町村経常経費分析表</a:t>
          </a: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普通会計決算</a:t>
          </a:r>
          <a:r>
            <a:rPr b="1" lang="en-US" sz="32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95</xdr:col>
      <xdr:colOff>111960</xdr:colOff>
      <xdr:row>1</xdr:row>
      <xdr:rowOff>19800</xdr:rowOff>
    </xdr:from>
    <xdr:to>
      <xdr:col>115</xdr:col>
      <xdr:colOff>41760</xdr:colOff>
      <xdr:row>4</xdr:row>
      <xdr:rowOff>63720</xdr:rowOff>
    </xdr:to>
    <xdr:sp>
      <xdr:nvSpPr>
        <xdr:cNvPr id="473" name="CustomShape 1"/>
        <xdr:cNvSpPr/>
      </xdr:nvSpPr>
      <xdr:spPr>
        <a:xfrm>
          <a:off x="22733640" y="187200"/>
          <a:ext cx="469224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95</xdr:col>
      <xdr:colOff>137160</xdr:colOff>
      <xdr:row>1</xdr:row>
      <xdr:rowOff>45000</xdr:rowOff>
    </xdr:from>
    <xdr:to>
      <xdr:col>115</xdr:col>
      <xdr:colOff>22680</xdr:colOff>
      <xdr:row>4</xdr:row>
      <xdr:rowOff>38160</xdr:rowOff>
    </xdr:to>
    <xdr:sp>
      <xdr:nvSpPr>
        <xdr:cNvPr id="474" name="CustomShape 1"/>
        <xdr:cNvSpPr/>
      </xdr:nvSpPr>
      <xdr:spPr>
        <a:xfrm>
          <a:off x="22758840" y="212400"/>
          <a:ext cx="464796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95</xdr:col>
      <xdr:colOff>162720</xdr:colOff>
      <xdr:row>1</xdr:row>
      <xdr:rowOff>70560</xdr:rowOff>
    </xdr:from>
    <xdr:to>
      <xdr:col>114</xdr:col>
      <xdr:colOff>190080</xdr:colOff>
      <xdr:row>3</xdr:row>
      <xdr:rowOff>167040</xdr:rowOff>
    </xdr:to>
    <xdr:sp>
      <xdr:nvSpPr>
        <xdr:cNvPr id="475" name="CustomShape 1"/>
        <xdr:cNvSpPr/>
      </xdr:nvSpPr>
      <xdr:spPr>
        <a:xfrm>
          <a:off x="22784400" y="237960"/>
          <a:ext cx="4551840" cy="43200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117360</xdr:colOff>
      <xdr:row>1</xdr:row>
      <xdr:rowOff>19800</xdr:rowOff>
    </xdr:from>
    <xdr:to>
      <xdr:col>94</xdr:col>
      <xdr:colOff>177480</xdr:colOff>
      <xdr:row>4</xdr:row>
      <xdr:rowOff>63720</xdr:rowOff>
    </xdr:to>
    <xdr:sp>
      <xdr:nvSpPr>
        <xdr:cNvPr id="476" name="CustomShape 1"/>
        <xdr:cNvSpPr/>
      </xdr:nvSpPr>
      <xdr:spPr>
        <a:xfrm>
          <a:off x="19405440" y="187200"/>
          <a:ext cx="315576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142920</xdr:colOff>
      <xdr:row>1</xdr:row>
      <xdr:rowOff>45000</xdr:rowOff>
    </xdr:from>
    <xdr:to>
      <xdr:col>94</xdr:col>
      <xdr:colOff>158400</xdr:colOff>
      <xdr:row>4</xdr:row>
      <xdr:rowOff>38160</xdr:rowOff>
    </xdr:to>
    <xdr:sp>
      <xdr:nvSpPr>
        <xdr:cNvPr id="477" name="CustomShape 1"/>
        <xdr:cNvSpPr/>
      </xdr:nvSpPr>
      <xdr:spPr>
        <a:xfrm>
          <a:off x="19431000" y="212400"/>
          <a:ext cx="311112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81</xdr:col>
      <xdr:colOff>168120</xdr:colOff>
      <xdr:row>1</xdr:row>
      <xdr:rowOff>70560</xdr:rowOff>
    </xdr:from>
    <xdr:to>
      <xdr:col>94</xdr:col>
      <xdr:colOff>126360</xdr:colOff>
      <xdr:row>4</xdr:row>
      <xdr:rowOff>12960</xdr:rowOff>
    </xdr:to>
    <xdr:sp>
      <xdr:nvSpPr>
        <xdr:cNvPr id="478" name="CustomShape 1"/>
        <xdr:cNvSpPr/>
      </xdr:nvSpPr>
      <xdr:spPr>
        <a:xfrm>
          <a:off x="19456200" y="237960"/>
          <a:ext cx="305388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0</xdr:colOff>
      <xdr:row>5</xdr:row>
      <xdr:rowOff>31680</xdr:rowOff>
    </xdr:from>
    <xdr:to>
      <xdr:col>115</xdr:col>
      <xdr:colOff>47880</xdr:colOff>
      <xdr:row>87</xdr:row>
      <xdr:rowOff>145800</xdr:rowOff>
    </xdr:to>
    <xdr:sp>
      <xdr:nvSpPr>
        <xdr:cNvPr id="479" name="CustomShape 1"/>
        <xdr:cNvSpPr/>
      </xdr:nvSpPr>
      <xdr:spPr>
        <a:xfrm>
          <a:off x="0" y="869760"/>
          <a:ext cx="27432000" cy="1386072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p>
          <a:pPr>
            <a:lnSpc>
              <a:spcPct val="100000"/>
            </a:lnSpc>
          </a:pPr>
          <a:r>
            <a:rPr b="1" lang="en-US" sz="2400" spc="-1" strike="noStrike">
              <a:solidFill>
                <a:srgbClr val="000000"/>
              </a:solidFill>
              <a:uFill>
                <a:solidFill>
                  <a:srgbClr val="ffffff"/>
                </a:solidFill>
              </a:uFill>
              <a:latin typeface="Calibri"/>
              <a:ea typeface="ＭＳ ゴシック"/>
            </a:rPr>
            <a:t>経常収支比率の分析</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8</xdr:row>
      <xdr:rowOff>152280</xdr:rowOff>
    </xdr:from>
    <xdr:to>
      <xdr:col>52</xdr:col>
      <xdr:colOff>12960</xdr:colOff>
      <xdr:row>19</xdr:row>
      <xdr:rowOff>25560</xdr:rowOff>
    </xdr:to>
    <xdr:sp>
      <xdr:nvSpPr>
        <xdr:cNvPr id="480" name="CustomShape 1"/>
        <xdr:cNvSpPr/>
      </xdr:nvSpPr>
      <xdr:spPr>
        <a:xfrm>
          <a:off x="876240" y="1493280"/>
          <a:ext cx="11518920" cy="17172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89640</xdr:colOff>
      <xdr:row>9</xdr:row>
      <xdr:rowOff>12600</xdr:rowOff>
    </xdr:from>
    <xdr:to>
      <xdr:col>11</xdr:col>
      <xdr:colOff>85320</xdr:colOff>
      <xdr:row>19</xdr:row>
      <xdr:rowOff>12960</xdr:rowOff>
    </xdr:to>
    <xdr:sp>
      <xdr:nvSpPr>
        <xdr:cNvPr id="481" name="CustomShape 1"/>
        <xdr:cNvSpPr/>
      </xdr:nvSpPr>
      <xdr:spPr>
        <a:xfrm>
          <a:off x="1041840" y="1521360"/>
          <a:ext cx="1662840" cy="16765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22320</xdr:colOff>
      <xdr:row>9</xdr:row>
      <xdr:rowOff>12600</xdr:rowOff>
    </xdr:from>
    <xdr:to>
      <xdr:col>17</xdr:col>
      <xdr:colOff>92520</xdr:colOff>
      <xdr:row>19</xdr:row>
      <xdr:rowOff>12960</xdr:rowOff>
    </xdr:to>
    <xdr:sp>
      <xdr:nvSpPr>
        <xdr:cNvPr id="482" name="CustomShape 1"/>
        <xdr:cNvSpPr/>
      </xdr:nvSpPr>
      <xdr:spPr>
        <a:xfrm>
          <a:off x="2641680" y="1521360"/>
          <a:ext cx="1498680" cy="16765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17</xdr:col>
      <xdr:colOff>156240</xdr:colOff>
      <xdr:row>9</xdr:row>
      <xdr:rowOff>12600</xdr:rowOff>
    </xdr:from>
    <xdr:to>
      <xdr:col>25</xdr:col>
      <xdr:colOff>78840</xdr:colOff>
      <xdr:row>19</xdr:row>
      <xdr:rowOff>12960</xdr:rowOff>
    </xdr:to>
    <xdr:sp>
      <xdr:nvSpPr>
        <xdr:cNvPr id="483" name="CustomShape 1"/>
        <xdr:cNvSpPr/>
      </xdr:nvSpPr>
      <xdr:spPr>
        <a:xfrm>
          <a:off x="4204080" y="1521360"/>
          <a:ext cx="1827720" cy="16765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25</xdr:col>
      <xdr:colOff>79200</xdr:colOff>
      <xdr:row>9</xdr:row>
      <xdr:rowOff>6480</xdr:rowOff>
    </xdr:from>
    <xdr:to>
      <xdr:col>35</xdr:col>
      <xdr:colOff>110520</xdr:colOff>
      <xdr:row>14</xdr:row>
      <xdr:rowOff>164880</xdr:rowOff>
    </xdr:to>
    <xdr:sp>
      <xdr:nvSpPr>
        <xdr:cNvPr id="484" name="CustomShape 1"/>
        <xdr:cNvSpPr/>
      </xdr:nvSpPr>
      <xdr:spPr>
        <a:xfrm>
          <a:off x="6032160" y="1515240"/>
          <a:ext cx="2412720" cy="9964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111240</xdr:colOff>
      <xdr:row>9</xdr:row>
      <xdr:rowOff>6480</xdr:rowOff>
    </xdr:from>
    <xdr:to>
      <xdr:col>41</xdr:col>
      <xdr:colOff>181440</xdr:colOff>
      <xdr:row>14</xdr:row>
      <xdr:rowOff>164880</xdr:rowOff>
    </xdr:to>
    <xdr:sp>
      <xdr:nvSpPr>
        <xdr:cNvPr id="485" name="CustomShape 1"/>
        <xdr:cNvSpPr/>
      </xdr:nvSpPr>
      <xdr:spPr>
        <a:xfrm>
          <a:off x="8445600" y="1515240"/>
          <a:ext cx="1498680" cy="9964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42</xdr:col>
      <xdr:colOff>44280</xdr:colOff>
      <xdr:row>9</xdr:row>
      <xdr:rowOff>6480</xdr:rowOff>
    </xdr:from>
    <xdr:to>
      <xdr:col>45</xdr:col>
      <xdr:colOff>79560</xdr:colOff>
      <xdr:row>14</xdr:row>
      <xdr:rowOff>164880</xdr:rowOff>
    </xdr:to>
    <xdr:sp>
      <xdr:nvSpPr>
        <xdr:cNvPr id="486" name="CustomShape 1"/>
        <xdr:cNvSpPr/>
      </xdr:nvSpPr>
      <xdr:spPr>
        <a:xfrm>
          <a:off x="10045440" y="1515240"/>
          <a:ext cx="749520" cy="99648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25</xdr:col>
      <xdr:colOff>79200</xdr:colOff>
      <xdr:row>14</xdr:row>
      <xdr:rowOff>12600</xdr:rowOff>
    </xdr:from>
    <xdr:to>
      <xdr:col>35</xdr:col>
      <xdr:colOff>110520</xdr:colOff>
      <xdr:row>18</xdr:row>
      <xdr:rowOff>24840</xdr:rowOff>
    </xdr:to>
    <xdr:sp>
      <xdr:nvSpPr>
        <xdr:cNvPr id="487" name="CustomShape 1"/>
        <xdr:cNvSpPr/>
      </xdr:nvSpPr>
      <xdr:spPr>
        <a:xfrm>
          <a:off x="6032160" y="2359440"/>
          <a:ext cx="2412720" cy="6829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174600</xdr:colOff>
      <xdr:row>14</xdr:row>
      <xdr:rowOff>12600</xdr:rowOff>
    </xdr:from>
    <xdr:to>
      <xdr:col>53</xdr:col>
      <xdr:colOff>2880</xdr:colOff>
      <xdr:row>18</xdr:row>
      <xdr:rowOff>24840</xdr:rowOff>
    </xdr:to>
    <xdr:sp>
      <xdr:nvSpPr>
        <xdr:cNvPr id="488" name="CustomShape 1"/>
        <xdr:cNvSpPr/>
      </xdr:nvSpPr>
      <xdr:spPr>
        <a:xfrm>
          <a:off x="8508960" y="2359440"/>
          <a:ext cx="4114440" cy="6829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52</xdr:col>
      <xdr:colOff>165960</xdr:colOff>
      <xdr:row>8</xdr:row>
      <xdr:rowOff>152280</xdr:rowOff>
    </xdr:from>
    <xdr:to>
      <xdr:col>59</xdr:col>
      <xdr:colOff>237600</xdr:colOff>
      <xdr:row>15</xdr:row>
      <xdr:rowOff>94680</xdr:rowOff>
    </xdr:to>
    <xdr:sp>
      <xdr:nvSpPr>
        <xdr:cNvPr id="489" name="CustomShape 1"/>
        <xdr:cNvSpPr/>
      </xdr:nvSpPr>
      <xdr:spPr>
        <a:xfrm>
          <a:off x="12548160" y="1493280"/>
          <a:ext cx="1738800" cy="111600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54</xdr:col>
      <xdr:colOff>26280</xdr:colOff>
      <xdr:row>9</xdr:row>
      <xdr:rowOff>44280</xdr:rowOff>
    </xdr:from>
    <xdr:to>
      <xdr:col>60</xdr:col>
      <xdr:colOff>95760</xdr:colOff>
      <xdr:row>10</xdr:row>
      <xdr:rowOff>127080</xdr:rowOff>
    </xdr:to>
    <xdr:sp>
      <xdr:nvSpPr>
        <xdr:cNvPr id="490" name="CustomShape 1"/>
        <xdr:cNvSpPr/>
      </xdr:nvSpPr>
      <xdr:spPr>
        <a:xfrm>
          <a:off x="12884760" y="1553040"/>
          <a:ext cx="1498320" cy="2502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26280</xdr:colOff>
      <xdr:row>10</xdr:row>
      <xdr:rowOff>140400</xdr:rowOff>
    </xdr:from>
    <xdr:to>
      <xdr:col>60</xdr:col>
      <xdr:colOff>95760</xdr:colOff>
      <xdr:row>12</xdr:row>
      <xdr:rowOff>50400</xdr:rowOff>
    </xdr:to>
    <xdr:sp>
      <xdr:nvSpPr>
        <xdr:cNvPr id="491" name="CustomShape 1"/>
        <xdr:cNvSpPr/>
      </xdr:nvSpPr>
      <xdr:spPr>
        <a:xfrm>
          <a:off x="12884760" y="1816560"/>
          <a:ext cx="1498320" cy="2455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26280</xdr:colOff>
      <xdr:row>12</xdr:row>
      <xdr:rowOff>127080</xdr:rowOff>
    </xdr:from>
    <xdr:to>
      <xdr:col>60</xdr:col>
      <xdr:colOff>95760</xdr:colOff>
      <xdr:row>16</xdr:row>
      <xdr:rowOff>76680</xdr:rowOff>
    </xdr:to>
    <xdr:sp>
      <xdr:nvSpPr>
        <xdr:cNvPr id="492" name="CustomShape 1"/>
        <xdr:cNvSpPr/>
      </xdr:nvSpPr>
      <xdr:spPr>
        <a:xfrm>
          <a:off x="12884760" y="2138760"/>
          <a:ext cx="1498320" cy="61992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53</xdr:col>
      <xdr:colOff>66600</xdr:colOff>
      <xdr:row>9</xdr:row>
      <xdr:rowOff>133200</xdr:rowOff>
    </xdr:from>
    <xdr:to>
      <xdr:col>54</xdr:col>
      <xdr:colOff>38160</xdr:colOff>
      <xdr:row>9</xdr:row>
      <xdr:rowOff>133200</xdr:rowOff>
    </xdr:to>
    <xdr:sp>
      <xdr:nvSpPr>
        <xdr:cNvPr id="493" name="Line 1"/>
        <xdr:cNvSpPr/>
      </xdr:nvSpPr>
      <xdr:spPr>
        <a:xfrm>
          <a:off x="12687120" y="1641960"/>
          <a:ext cx="2095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53</xdr:col>
      <xdr:colOff>101520</xdr:colOff>
      <xdr:row>9</xdr:row>
      <xdr:rowOff>82440</xdr:rowOff>
    </xdr:from>
    <xdr:to>
      <xdr:col>54</xdr:col>
      <xdr:colOff>3600</xdr:colOff>
      <xdr:row>10</xdr:row>
      <xdr:rowOff>12960</xdr:rowOff>
    </xdr:to>
    <xdr:sp>
      <xdr:nvSpPr>
        <xdr:cNvPr id="494" name="CustomShape 1"/>
        <xdr:cNvSpPr/>
      </xdr:nvSpPr>
      <xdr:spPr>
        <a:xfrm>
          <a:off x="12722040" y="1591200"/>
          <a:ext cx="1400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53</xdr:col>
      <xdr:colOff>101520</xdr:colOff>
      <xdr:row>11</xdr:row>
      <xdr:rowOff>6480</xdr:rowOff>
    </xdr:from>
    <xdr:to>
      <xdr:col>54</xdr:col>
      <xdr:colOff>3600</xdr:colOff>
      <xdr:row>11</xdr:row>
      <xdr:rowOff>107640</xdr:rowOff>
    </xdr:to>
    <xdr:sp>
      <xdr:nvSpPr>
        <xdr:cNvPr id="495" name="CustomShape 1"/>
        <xdr:cNvSpPr/>
      </xdr:nvSpPr>
      <xdr:spPr>
        <a:xfrm>
          <a:off x="12722040" y="185040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53</xdr:col>
      <xdr:colOff>145800</xdr:colOff>
      <xdr:row>12</xdr:row>
      <xdr:rowOff>101520</xdr:rowOff>
    </xdr:from>
    <xdr:to>
      <xdr:col>53</xdr:col>
      <xdr:colOff>145800</xdr:colOff>
      <xdr:row>13</xdr:row>
      <xdr:rowOff>70200</xdr:rowOff>
    </xdr:to>
    <xdr:sp>
      <xdr:nvSpPr>
        <xdr:cNvPr id="496" name="Line 1"/>
        <xdr:cNvSpPr/>
      </xdr:nvSpPr>
      <xdr:spPr>
        <a:xfrm>
          <a:off x="12766320" y="211320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53</xdr:col>
      <xdr:colOff>66600</xdr:colOff>
      <xdr:row>12</xdr:row>
      <xdr:rowOff>101520</xdr:rowOff>
    </xdr:from>
    <xdr:to>
      <xdr:col>54</xdr:col>
      <xdr:colOff>38160</xdr:colOff>
      <xdr:row>12</xdr:row>
      <xdr:rowOff>101520</xdr:rowOff>
    </xdr:to>
    <xdr:sp>
      <xdr:nvSpPr>
        <xdr:cNvPr id="497" name="Line 1"/>
        <xdr:cNvSpPr/>
      </xdr:nvSpPr>
      <xdr:spPr>
        <a:xfrm>
          <a:off x="12687120" y="2113200"/>
          <a:ext cx="20952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53</xdr:col>
      <xdr:colOff>145800</xdr:colOff>
      <xdr:row>14</xdr:row>
      <xdr:rowOff>360</xdr:rowOff>
    </xdr:from>
    <xdr:to>
      <xdr:col>53</xdr:col>
      <xdr:colOff>145800</xdr:colOff>
      <xdr:row>14</xdr:row>
      <xdr:rowOff>136440</xdr:rowOff>
    </xdr:to>
    <xdr:sp>
      <xdr:nvSpPr>
        <xdr:cNvPr id="498" name="Line 1"/>
        <xdr:cNvSpPr/>
      </xdr:nvSpPr>
      <xdr:spPr>
        <a:xfrm flipV="1">
          <a:off x="12766320" y="234720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53</xdr:col>
      <xdr:colOff>66600</xdr:colOff>
      <xdr:row>14</xdr:row>
      <xdr:rowOff>139680</xdr:rowOff>
    </xdr:from>
    <xdr:to>
      <xdr:col>54</xdr:col>
      <xdr:colOff>38160</xdr:colOff>
      <xdr:row>14</xdr:row>
      <xdr:rowOff>139680</xdr:rowOff>
    </xdr:to>
    <xdr:sp>
      <xdr:nvSpPr>
        <xdr:cNvPr id="499" name="Line 1"/>
        <xdr:cNvSpPr/>
      </xdr:nvSpPr>
      <xdr:spPr>
        <a:xfrm>
          <a:off x="12687120" y="2486520"/>
          <a:ext cx="209520" cy="0"/>
        </a:xfrm>
        <a:prstGeom prst="line">
          <a:avLst/>
        </a:prstGeom>
        <a:ln w="15840">
          <a:solidFill>
            <a:srgbClr val="000000"/>
          </a:solidFill>
          <a:miter/>
        </a:ln>
      </xdr:spPr>
      <xdr:style>
        <a:lnRef idx="0"/>
        <a:fillRef idx="0"/>
        <a:effectRef idx="0"/>
        <a:fontRef idx="minor"/>
      </xdr:style>
    </xdr:sp>
    <xdr:clientData/>
  </xdr:twoCellAnchor>
  <xdr:twoCellAnchor editAs="oneCell">
    <xdr:from>
      <xdr:col>2</xdr:col>
      <xdr:colOff>5040</xdr:colOff>
      <xdr:row>20</xdr:row>
      <xdr:rowOff>63360</xdr:rowOff>
    </xdr:from>
    <xdr:to>
      <xdr:col>42</xdr:col>
      <xdr:colOff>40680</xdr:colOff>
      <xdr:row>21</xdr:row>
      <xdr:rowOff>133920</xdr:rowOff>
    </xdr:to>
    <xdr:sp>
      <xdr:nvSpPr>
        <xdr:cNvPr id="500" name="CustomShape 1"/>
        <xdr:cNvSpPr/>
      </xdr:nvSpPr>
      <xdr:spPr>
        <a:xfrm>
          <a:off x="480960" y="341604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138960</xdr:colOff>
      <xdr:row>21</xdr:row>
      <xdr:rowOff>146160</xdr:rowOff>
    </xdr:from>
    <xdr:to>
      <xdr:col>29</xdr:col>
      <xdr:colOff>151920</xdr:colOff>
      <xdr:row>23</xdr:row>
      <xdr:rowOff>49320</xdr:rowOff>
    </xdr:to>
    <xdr:sp>
      <xdr:nvSpPr>
        <xdr:cNvPr id="501" name="CustomShape 1"/>
        <xdr:cNvSpPr/>
      </xdr:nvSpPr>
      <xdr:spPr>
        <a:xfrm>
          <a:off x="614880" y="3666600"/>
          <a:ext cx="644256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93600</xdr:colOff>
      <xdr:row>23</xdr:row>
      <xdr:rowOff>57240</xdr:rowOff>
    </xdr:from>
    <xdr:to>
      <xdr:col>38</xdr:col>
      <xdr:colOff>238680</xdr:colOff>
      <xdr:row>24</xdr:row>
      <xdr:rowOff>127800</xdr:rowOff>
    </xdr:to>
    <xdr:sp>
      <xdr:nvSpPr>
        <xdr:cNvPr id="502" name="CustomShape 1"/>
        <xdr:cNvSpPr/>
      </xdr:nvSpPr>
      <xdr:spPr>
        <a:xfrm>
          <a:off x="569520" y="3912840"/>
          <a:ext cx="871776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98280</xdr:colOff>
      <xdr:row>24</xdr:row>
      <xdr:rowOff>139680</xdr:rowOff>
    </xdr:from>
    <xdr:to>
      <xdr:col>4</xdr:col>
      <xdr:colOff>45360</xdr:colOff>
      <xdr:row>26</xdr:row>
      <xdr:rowOff>63360</xdr:rowOff>
    </xdr:to>
    <xdr:sp>
      <xdr:nvSpPr>
        <xdr:cNvPr id="503" name="CustomShape 1"/>
        <xdr:cNvSpPr/>
      </xdr:nvSpPr>
      <xdr:spPr>
        <a:xfrm>
          <a:off x="812520" y="4163040"/>
          <a:ext cx="185040" cy="258840"/>
        </a:xfrm>
        <a:prstGeom prst="rect">
          <a:avLst/>
        </a:prstGeom>
        <a:noFill/>
        <a:ln>
          <a:noFill/>
        </a:ln>
      </xdr:spPr>
      <xdr:style>
        <a:lnRef idx="0"/>
        <a:fillRef idx="0"/>
        <a:effectRef idx="0"/>
        <a:fontRef idx="minor"/>
      </xdr:style>
    </xdr:sp>
    <xdr:clientData/>
  </xdr:twoCellAnchor>
  <xdr:twoCellAnchor editAs="oneCell">
    <xdr:from>
      <xdr:col>3</xdr:col>
      <xdr:colOff>162000</xdr:colOff>
      <xdr:row>27</xdr:row>
      <xdr:rowOff>69840</xdr:rowOff>
    </xdr:from>
    <xdr:to>
      <xdr:col>26</xdr:col>
      <xdr:colOff>184680</xdr:colOff>
      <xdr:row>29</xdr:row>
      <xdr:rowOff>43920</xdr:rowOff>
    </xdr:to>
    <xdr:sp>
      <xdr:nvSpPr>
        <xdr:cNvPr id="504" name="CustomShape 1"/>
        <xdr:cNvSpPr/>
      </xdr:nvSpPr>
      <xdr:spPr>
        <a:xfrm>
          <a:off x="876240" y="4596120"/>
          <a:ext cx="549936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人件費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27</xdr:row>
      <xdr:rowOff>133200</xdr:rowOff>
    </xdr:from>
    <xdr:to>
      <xdr:col>34</xdr:col>
      <xdr:colOff>120960</xdr:colOff>
      <xdr:row>29</xdr:row>
      <xdr:rowOff>43920</xdr:rowOff>
    </xdr:to>
    <xdr:sp>
      <xdr:nvSpPr>
        <xdr:cNvPr id="505" name="CustomShape 1"/>
        <xdr:cNvSpPr/>
      </xdr:nvSpPr>
      <xdr:spPr>
        <a:xfrm>
          <a:off x="6388560" y="4659480"/>
          <a:ext cx="18284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28</xdr:row>
      <xdr:rowOff>153000</xdr:rowOff>
    </xdr:from>
    <xdr:to>
      <xdr:col>34</xdr:col>
      <xdr:colOff>120960</xdr:colOff>
      <xdr:row>30</xdr:row>
      <xdr:rowOff>63000</xdr:rowOff>
    </xdr:to>
    <xdr:sp>
      <xdr:nvSpPr>
        <xdr:cNvPr id="506" name="CustomShape 1"/>
        <xdr:cNvSpPr/>
      </xdr:nvSpPr>
      <xdr:spPr>
        <a:xfrm>
          <a:off x="6388560" y="4846680"/>
          <a:ext cx="182844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27</xdr:row>
      <xdr:rowOff>133200</xdr:rowOff>
    </xdr:from>
    <xdr:to>
      <xdr:col>42</xdr:col>
      <xdr:colOff>82080</xdr:colOff>
      <xdr:row>29</xdr:row>
      <xdr:rowOff>43920</xdr:rowOff>
    </xdr:to>
    <xdr:sp>
      <xdr:nvSpPr>
        <xdr:cNvPr id="507" name="CustomShape 1"/>
        <xdr:cNvSpPr/>
      </xdr:nvSpPr>
      <xdr:spPr>
        <a:xfrm>
          <a:off x="8420040" y="4659480"/>
          <a:ext cx="16632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28</xdr:row>
      <xdr:rowOff>153000</xdr:rowOff>
    </xdr:from>
    <xdr:to>
      <xdr:col>42</xdr:col>
      <xdr:colOff>82080</xdr:colOff>
      <xdr:row>30</xdr:row>
      <xdr:rowOff>63000</xdr:rowOff>
    </xdr:to>
    <xdr:sp>
      <xdr:nvSpPr>
        <xdr:cNvPr id="508" name="CustomShape 1"/>
        <xdr:cNvSpPr/>
      </xdr:nvSpPr>
      <xdr:spPr>
        <a:xfrm>
          <a:off x="8420040" y="4846680"/>
          <a:ext cx="16632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27</xdr:row>
      <xdr:rowOff>133200</xdr:rowOff>
    </xdr:from>
    <xdr:to>
      <xdr:col>51</xdr:col>
      <xdr:colOff>21600</xdr:colOff>
      <xdr:row>29</xdr:row>
      <xdr:rowOff>43920</xdr:rowOff>
    </xdr:to>
    <xdr:sp>
      <xdr:nvSpPr>
        <xdr:cNvPr id="509" name="CustomShape 1"/>
        <xdr:cNvSpPr/>
      </xdr:nvSpPr>
      <xdr:spPr>
        <a:xfrm>
          <a:off x="10338120" y="4659480"/>
          <a:ext cx="18277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28</xdr:row>
      <xdr:rowOff>153000</xdr:rowOff>
    </xdr:from>
    <xdr:to>
      <xdr:col>51</xdr:col>
      <xdr:colOff>21600</xdr:colOff>
      <xdr:row>30</xdr:row>
      <xdr:rowOff>63000</xdr:rowOff>
    </xdr:to>
    <xdr:sp>
      <xdr:nvSpPr>
        <xdr:cNvPr id="510" name="CustomShape 1"/>
        <xdr:cNvSpPr/>
      </xdr:nvSpPr>
      <xdr:spPr>
        <a:xfrm>
          <a:off x="10338120" y="4846680"/>
          <a:ext cx="182772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30</xdr:row>
      <xdr:rowOff>127080</xdr:rowOff>
    </xdr:from>
    <xdr:to>
      <xdr:col>26</xdr:col>
      <xdr:colOff>184680</xdr:colOff>
      <xdr:row>44</xdr:row>
      <xdr:rowOff>12600</xdr:rowOff>
    </xdr:to>
    <xdr:sp>
      <xdr:nvSpPr>
        <xdr:cNvPr id="511" name="CustomShape 1"/>
        <xdr:cNvSpPr/>
      </xdr:nvSpPr>
      <xdr:spPr>
        <a:xfrm>
          <a:off x="876240" y="5156280"/>
          <a:ext cx="5499360" cy="2232360"/>
        </a:xfrm>
        <a:prstGeom prst="rect">
          <a:avLst/>
        </a:prstGeom>
        <a:solidFill>
          <a:srgbClr val="e6ffd5"/>
        </a:solidFill>
        <a:ln w="19080">
          <a:noFill/>
        </a:ln>
      </xdr:spPr>
      <xdr:style>
        <a:lnRef idx="0"/>
        <a:fillRef idx="0"/>
        <a:effectRef idx="0"/>
        <a:fontRef idx="minor"/>
      </xdr:style>
    </xdr:sp>
    <xdr:clientData/>
  </xdr:twoCellAnchor>
  <xdr:twoCellAnchor editAs="oneCell">
    <xdr:from>
      <xdr:col>28</xdr:col>
      <xdr:colOff>115200</xdr:colOff>
      <xdr:row>30</xdr:row>
      <xdr:rowOff>127080</xdr:rowOff>
    </xdr:from>
    <xdr:to>
      <xdr:col>55</xdr:col>
      <xdr:colOff>47520</xdr:colOff>
      <xdr:row>44</xdr:row>
      <xdr:rowOff>12600</xdr:rowOff>
    </xdr:to>
    <xdr:sp>
      <xdr:nvSpPr>
        <xdr:cNvPr id="512" name="CustomShape 1"/>
        <xdr:cNvSpPr/>
      </xdr:nvSpPr>
      <xdr:spPr>
        <a:xfrm>
          <a:off x="6782400" y="5156280"/>
          <a:ext cx="6361920" cy="22323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178560</xdr:colOff>
      <xdr:row>30</xdr:row>
      <xdr:rowOff>127080</xdr:rowOff>
    </xdr:from>
    <xdr:to>
      <xdr:col>47</xdr:col>
      <xdr:colOff>187560</xdr:colOff>
      <xdr:row>32</xdr:row>
      <xdr:rowOff>37800</xdr:rowOff>
    </xdr:to>
    <xdr:sp>
      <xdr:nvSpPr>
        <xdr:cNvPr id="513" name="CustomShape 1"/>
        <xdr:cNvSpPr/>
      </xdr:nvSpPr>
      <xdr:spPr>
        <a:xfrm>
          <a:off x="6845760" y="5156280"/>
          <a:ext cx="453348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人件費の分析欄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15840</xdr:colOff>
      <xdr:row>32</xdr:row>
      <xdr:rowOff>101520</xdr:rowOff>
    </xdr:from>
    <xdr:to>
      <xdr:col>54</xdr:col>
      <xdr:colOff>95400</xdr:colOff>
      <xdr:row>43</xdr:row>
      <xdr:rowOff>120960</xdr:rowOff>
    </xdr:to>
    <xdr:sp>
      <xdr:nvSpPr>
        <xdr:cNvPr id="514" name="CustomShape 1"/>
        <xdr:cNvSpPr/>
      </xdr:nvSpPr>
      <xdr:spPr>
        <a:xfrm>
          <a:off x="6921360" y="5465880"/>
          <a:ext cx="6032520" cy="18633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年度の人件費に係る経常収支比率は、前年度から</a:t>
          </a:r>
          <a:r>
            <a:rPr b="0" lang="en-US" sz="1050" spc="-1" strike="noStrike">
              <a:solidFill>
                <a:srgbClr val="000000"/>
              </a:solidFill>
              <a:uFill>
                <a:solidFill>
                  <a:srgbClr val="ffffff"/>
                </a:solidFill>
              </a:uFill>
              <a:latin typeface="ＭＳ Ｐゴシック"/>
              <a:ea typeface="ＭＳ Ｐゴシック"/>
            </a:rPr>
            <a:t>2.3</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21.6</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3.7</a:t>
          </a:r>
          <a:r>
            <a:rPr b="0" lang="en-US" sz="1050" spc="-1" strike="noStrike">
              <a:solidFill>
                <a:srgbClr val="000000"/>
              </a:solidFill>
              <a:uFill>
                <a:solidFill>
                  <a:srgbClr val="ffffff"/>
                </a:solidFill>
              </a:uFill>
              <a:latin typeface="ＭＳ Ｐゴシック"/>
              <a:ea typeface="ＭＳ Ｐゴシック"/>
            </a:rPr>
            <a:t>ポイント下回った。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前年度との比較では、退職手当の増などに伴う人件費決算額の増により、経常経費充当一般財源等は</a:t>
          </a:r>
          <a:r>
            <a:rPr b="0" lang="en-US" sz="1050" spc="-1" strike="noStrike">
              <a:solidFill>
                <a:srgbClr val="000000"/>
              </a:solidFill>
              <a:uFill>
                <a:solidFill>
                  <a:srgbClr val="ffffff"/>
                </a:solidFill>
              </a:uFill>
              <a:latin typeface="ＭＳ Ｐゴシック"/>
              <a:ea typeface="ＭＳ Ｐゴシック"/>
            </a:rPr>
            <a:t>583</a:t>
          </a:r>
          <a:r>
            <a:rPr b="0" lang="en-US" sz="1050" spc="-1" strike="noStrike">
              <a:solidFill>
                <a:srgbClr val="000000"/>
              </a:solidFill>
              <a:uFill>
                <a:solidFill>
                  <a:srgbClr val="ffffff"/>
                </a:solidFill>
              </a:uFill>
              <a:latin typeface="ＭＳ Ｐゴシック"/>
              <a:ea typeface="ＭＳ Ｐゴシック"/>
            </a:rPr>
            <a:t>百万円の増となった。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市町合併以後、職員数の削減により人件費の抑制に努めてきたが、現行の機構や職員数においては、人件費の更なる減少を見込むことが困難である。このため、デジタル化の推進や民間活力の活用など、行財政改革の推進により人件費の抑制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95400</xdr:colOff>
      <xdr:row>29</xdr:row>
      <xdr:rowOff>108000</xdr:rowOff>
    </xdr:from>
    <xdr:to>
      <xdr:col>4</xdr:col>
      <xdr:colOff>213480</xdr:colOff>
      <xdr:row>30</xdr:row>
      <xdr:rowOff>149040</xdr:rowOff>
    </xdr:to>
    <xdr:sp>
      <xdr:nvSpPr>
        <xdr:cNvPr id="515" name="CustomShape 1"/>
        <xdr:cNvSpPr/>
      </xdr:nvSpPr>
      <xdr:spPr>
        <a:xfrm>
          <a:off x="809640" y="4969440"/>
          <a:ext cx="35604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44</xdr:row>
      <xdr:rowOff>12600</xdr:rowOff>
    </xdr:from>
    <xdr:to>
      <xdr:col>26</xdr:col>
      <xdr:colOff>184320</xdr:colOff>
      <xdr:row>44</xdr:row>
      <xdr:rowOff>12600</xdr:rowOff>
    </xdr:to>
    <xdr:sp>
      <xdr:nvSpPr>
        <xdr:cNvPr id="516" name="Line 1"/>
        <xdr:cNvSpPr/>
      </xdr:nvSpPr>
      <xdr:spPr>
        <a:xfrm>
          <a:off x="875880" y="7388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43</xdr:row>
      <xdr:rowOff>52560</xdr:rowOff>
    </xdr:from>
    <xdr:to>
      <xdr:col>3</xdr:col>
      <xdr:colOff>85320</xdr:colOff>
      <xdr:row>44</xdr:row>
      <xdr:rowOff>122760</xdr:rowOff>
    </xdr:to>
    <xdr:sp>
      <xdr:nvSpPr>
        <xdr:cNvPr id="517" name="CustomShape 1"/>
        <xdr:cNvSpPr/>
      </xdr:nvSpPr>
      <xdr:spPr>
        <a:xfrm>
          <a:off x="291960" y="726084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41</xdr:row>
      <xdr:rowOff>69840</xdr:rowOff>
    </xdr:from>
    <xdr:to>
      <xdr:col>26</xdr:col>
      <xdr:colOff>184320</xdr:colOff>
      <xdr:row>41</xdr:row>
      <xdr:rowOff>69840</xdr:rowOff>
    </xdr:to>
    <xdr:sp>
      <xdr:nvSpPr>
        <xdr:cNvPr id="518" name="Line 1"/>
        <xdr:cNvSpPr/>
      </xdr:nvSpPr>
      <xdr:spPr>
        <a:xfrm>
          <a:off x="875880" y="6942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40</xdr:row>
      <xdr:rowOff>109800</xdr:rowOff>
    </xdr:from>
    <xdr:to>
      <xdr:col>3</xdr:col>
      <xdr:colOff>85320</xdr:colOff>
      <xdr:row>42</xdr:row>
      <xdr:rowOff>12240</xdr:rowOff>
    </xdr:to>
    <xdr:sp>
      <xdr:nvSpPr>
        <xdr:cNvPr id="519" name="CustomShape 1"/>
        <xdr:cNvSpPr/>
      </xdr:nvSpPr>
      <xdr:spPr>
        <a:xfrm>
          <a:off x="291960" y="681516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38</xdr:row>
      <xdr:rowOff>126720</xdr:rowOff>
    </xdr:from>
    <xdr:to>
      <xdr:col>26</xdr:col>
      <xdr:colOff>184320</xdr:colOff>
      <xdr:row>38</xdr:row>
      <xdr:rowOff>126720</xdr:rowOff>
    </xdr:to>
    <xdr:sp>
      <xdr:nvSpPr>
        <xdr:cNvPr id="520" name="Line 1"/>
        <xdr:cNvSpPr/>
      </xdr:nvSpPr>
      <xdr:spPr>
        <a:xfrm>
          <a:off x="875880" y="6496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37</xdr:row>
      <xdr:rowOff>167040</xdr:rowOff>
    </xdr:from>
    <xdr:to>
      <xdr:col>3</xdr:col>
      <xdr:colOff>85320</xdr:colOff>
      <xdr:row>39</xdr:row>
      <xdr:rowOff>69480</xdr:rowOff>
    </xdr:to>
    <xdr:sp>
      <xdr:nvSpPr>
        <xdr:cNvPr id="521" name="CustomShape 1"/>
        <xdr:cNvSpPr/>
      </xdr:nvSpPr>
      <xdr:spPr>
        <a:xfrm>
          <a:off x="291960" y="636948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36</xdr:row>
      <xdr:rowOff>12600</xdr:rowOff>
    </xdr:from>
    <xdr:to>
      <xdr:col>26</xdr:col>
      <xdr:colOff>184320</xdr:colOff>
      <xdr:row>36</xdr:row>
      <xdr:rowOff>12600</xdr:rowOff>
    </xdr:to>
    <xdr:sp>
      <xdr:nvSpPr>
        <xdr:cNvPr id="522" name="Line 1"/>
        <xdr:cNvSpPr/>
      </xdr:nvSpPr>
      <xdr:spPr>
        <a:xfrm>
          <a:off x="875880" y="6047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35</xdr:row>
      <xdr:rowOff>51840</xdr:rowOff>
    </xdr:from>
    <xdr:to>
      <xdr:col>3</xdr:col>
      <xdr:colOff>85320</xdr:colOff>
      <xdr:row>36</xdr:row>
      <xdr:rowOff>122760</xdr:rowOff>
    </xdr:to>
    <xdr:sp>
      <xdr:nvSpPr>
        <xdr:cNvPr id="523" name="CustomShape 1"/>
        <xdr:cNvSpPr/>
      </xdr:nvSpPr>
      <xdr:spPr>
        <a:xfrm>
          <a:off x="291960" y="591912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33</xdr:row>
      <xdr:rowOff>69840</xdr:rowOff>
    </xdr:from>
    <xdr:to>
      <xdr:col>26</xdr:col>
      <xdr:colOff>184320</xdr:colOff>
      <xdr:row>33</xdr:row>
      <xdr:rowOff>69840</xdr:rowOff>
    </xdr:to>
    <xdr:sp>
      <xdr:nvSpPr>
        <xdr:cNvPr id="524" name="Line 1"/>
        <xdr:cNvSpPr/>
      </xdr:nvSpPr>
      <xdr:spPr>
        <a:xfrm>
          <a:off x="875880" y="5601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32</xdr:row>
      <xdr:rowOff>109080</xdr:rowOff>
    </xdr:from>
    <xdr:to>
      <xdr:col>3</xdr:col>
      <xdr:colOff>85320</xdr:colOff>
      <xdr:row>34</xdr:row>
      <xdr:rowOff>12600</xdr:rowOff>
    </xdr:to>
    <xdr:sp>
      <xdr:nvSpPr>
        <xdr:cNvPr id="525" name="CustomShape 1"/>
        <xdr:cNvSpPr/>
      </xdr:nvSpPr>
      <xdr:spPr>
        <a:xfrm>
          <a:off x="291960" y="547344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30</xdr:row>
      <xdr:rowOff>126720</xdr:rowOff>
    </xdr:from>
    <xdr:to>
      <xdr:col>26</xdr:col>
      <xdr:colOff>184320</xdr:colOff>
      <xdr:row>30</xdr:row>
      <xdr:rowOff>126720</xdr:rowOff>
    </xdr:to>
    <xdr:sp>
      <xdr:nvSpPr>
        <xdr:cNvPr id="526" name="Line 1"/>
        <xdr:cNvSpPr/>
      </xdr:nvSpPr>
      <xdr:spPr>
        <a:xfrm>
          <a:off x="875880" y="5155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29</xdr:row>
      <xdr:rowOff>166320</xdr:rowOff>
    </xdr:from>
    <xdr:to>
      <xdr:col>3</xdr:col>
      <xdr:colOff>85320</xdr:colOff>
      <xdr:row>31</xdr:row>
      <xdr:rowOff>69840</xdr:rowOff>
    </xdr:to>
    <xdr:sp>
      <xdr:nvSpPr>
        <xdr:cNvPr id="527" name="CustomShape 1"/>
        <xdr:cNvSpPr/>
      </xdr:nvSpPr>
      <xdr:spPr>
        <a:xfrm>
          <a:off x="291960" y="50277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30</xdr:row>
      <xdr:rowOff>127080</xdr:rowOff>
    </xdr:from>
    <xdr:to>
      <xdr:col>26</xdr:col>
      <xdr:colOff>184680</xdr:colOff>
      <xdr:row>44</xdr:row>
      <xdr:rowOff>12600</xdr:rowOff>
    </xdr:to>
    <xdr:sp>
      <xdr:nvSpPr>
        <xdr:cNvPr id="528" name="CustomShape 1"/>
        <xdr:cNvSpPr/>
      </xdr:nvSpPr>
      <xdr:spPr>
        <a:xfrm>
          <a:off x="876240" y="5156280"/>
          <a:ext cx="5499360" cy="223236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25200</xdr:colOff>
      <xdr:row>35</xdr:row>
      <xdr:rowOff>33120</xdr:rowOff>
    </xdr:from>
    <xdr:to>
      <xdr:col>24</xdr:col>
      <xdr:colOff>25200</xdr:colOff>
      <xdr:row>40</xdr:row>
      <xdr:rowOff>122760</xdr:rowOff>
    </xdr:to>
    <xdr:sp>
      <xdr:nvSpPr>
        <xdr:cNvPr id="529" name="Line 1"/>
        <xdr:cNvSpPr/>
      </xdr:nvSpPr>
      <xdr:spPr>
        <a:xfrm flipV="1">
          <a:off x="5740200" y="5900400"/>
          <a:ext cx="0" cy="92772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114480</xdr:colOff>
      <xdr:row>40</xdr:row>
      <xdr:rowOff>105480</xdr:rowOff>
    </xdr:from>
    <xdr:to>
      <xdr:col>27</xdr:col>
      <xdr:colOff>162000</xdr:colOff>
      <xdr:row>42</xdr:row>
      <xdr:rowOff>7920</xdr:rowOff>
    </xdr:to>
    <xdr:sp>
      <xdr:nvSpPr>
        <xdr:cNvPr id="530" name="CustomShape 1"/>
        <xdr:cNvSpPr/>
      </xdr:nvSpPr>
      <xdr:spPr>
        <a:xfrm>
          <a:off x="5829480" y="681084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40</xdr:row>
      <xdr:rowOff>122760</xdr:rowOff>
    </xdr:from>
    <xdr:to>
      <xdr:col>24</xdr:col>
      <xdr:colOff>114120</xdr:colOff>
      <xdr:row>40</xdr:row>
      <xdr:rowOff>122760</xdr:rowOff>
    </xdr:to>
    <xdr:sp>
      <xdr:nvSpPr>
        <xdr:cNvPr id="531" name="Line 1"/>
        <xdr:cNvSpPr/>
      </xdr:nvSpPr>
      <xdr:spPr>
        <a:xfrm>
          <a:off x="5613480" y="682812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114480</xdr:colOff>
      <xdr:row>33</xdr:row>
      <xdr:rowOff>129600</xdr:rowOff>
    </xdr:from>
    <xdr:to>
      <xdr:col>27</xdr:col>
      <xdr:colOff>162000</xdr:colOff>
      <xdr:row>35</xdr:row>
      <xdr:rowOff>33120</xdr:rowOff>
    </xdr:to>
    <xdr:sp>
      <xdr:nvSpPr>
        <xdr:cNvPr id="532" name="CustomShape 1"/>
        <xdr:cNvSpPr/>
      </xdr:nvSpPr>
      <xdr:spPr>
        <a:xfrm>
          <a:off x="5829480" y="5661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35</xdr:row>
      <xdr:rowOff>33120</xdr:rowOff>
    </xdr:from>
    <xdr:to>
      <xdr:col>24</xdr:col>
      <xdr:colOff>114120</xdr:colOff>
      <xdr:row>35</xdr:row>
      <xdr:rowOff>33120</xdr:rowOff>
    </xdr:to>
    <xdr:sp>
      <xdr:nvSpPr>
        <xdr:cNvPr id="533" name="Line 1"/>
        <xdr:cNvSpPr/>
      </xdr:nvSpPr>
      <xdr:spPr>
        <a:xfrm>
          <a:off x="5613480" y="590040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187560</xdr:colOff>
      <xdr:row>35</xdr:row>
      <xdr:rowOff>151920</xdr:rowOff>
    </xdr:from>
    <xdr:to>
      <xdr:col>24</xdr:col>
      <xdr:colOff>25200</xdr:colOff>
      <xdr:row>36</xdr:row>
      <xdr:rowOff>85680</xdr:rowOff>
    </xdr:to>
    <xdr:sp>
      <xdr:nvSpPr>
        <xdr:cNvPr id="534" name="Line 1"/>
        <xdr:cNvSpPr/>
      </xdr:nvSpPr>
      <xdr:spPr>
        <a:xfrm>
          <a:off x="4711680" y="6019200"/>
          <a:ext cx="1028520" cy="10152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114480</xdr:colOff>
      <xdr:row>37</xdr:row>
      <xdr:rowOff>15480</xdr:rowOff>
    </xdr:from>
    <xdr:to>
      <xdr:col>27</xdr:col>
      <xdr:colOff>162000</xdr:colOff>
      <xdr:row>38</xdr:row>
      <xdr:rowOff>85680</xdr:rowOff>
    </xdr:to>
    <xdr:sp>
      <xdr:nvSpPr>
        <xdr:cNvPr id="535" name="CustomShape 1"/>
        <xdr:cNvSpPr/>
      </xdr:nvSpPr>
      <xdr:spPr>
        <a:xfrm>
          <a:off x="5829480" y="621792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25.3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37</xdr:row>
      <xdr:rowOff>33480</xdr:rowOff>
    </xdr:from>
    <xdr:to>
      <xdr:col>24</xdr:col>
      <xdr:colOff>75960</xdr:colOff>
      <xdr:row>37</xdr:row>
      <xdr:rowOff>134640</xdr:rowOff>
    </xdr:to>
    <xdr:sp>
      <xdr:nvSpPr>
        <xdr:cNvPr id="536" name="CustomShape 1"/>
        <xdr:cNvSpPr/>
      </xdr:nvSpPr>
      <xdr:spPr>
        <a:xfrm>
          <a:off x="5652000" y="623592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98640</xdr:colOff>
      <xdr:row>35</xdr:row>
      <xdr:rowOff>151920</xdr:rowOff>
    </xdr:from>
    <xdr:to>
      <xdr:col>19</xdr:col>
      <xdr:colOff>187560</xdr:colOff>
      <xdr:row>36</xdr:row>
      <xdr:rowOff>35280</xdr:rowOff>
    </xdr:to>
    <xdr:sp>
      <xdr:nvSpPr>
        <xdr:cNvPr id="537" name="Line 1"/>
        <xdr:cNvSpPr/>
      </xdr:nvSpPr>
      <xdr:spPr>
        <a:xfrm flipV="1">
          <a:off x="3670200" y="6019200"/>
          <a:ext cx="1041480" cy="511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137160</xdr:colOff>
      <xdr:row>36</xdr:row>
      <xdr:rowOff>149400</xdr:rowOff>
    </xdr:from>
    <xdr:to>
      <xdr:col>20</xdr:col>
      <xdr:colOff>37800</xdr:colOff>
      <xdr:row>37</xdr:row>
      <xdr:rowOff>79920</xdr:rowOff>
    </xdr:to>
    <xdr:sp>
      <xdr:nvSpPr>
        <xdr:cNvPr id="538" name="CustomShape 1"/>
        <xdr:cNvSpPr/>
      </xdr:nvSpPr>
      <xdr:spPr>
        <a:xfrm>
          <a:off x="4661280" y="6184440"/>
          <a:ext cx="138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6480</xdr:colOff>
      <xdr:row>37</xdr:row>
      <xdr:rowOff>75240</xdr:rowOff>
    </xdr:from>
    <xdr:to>
      <xdr:col>21</xdr:col>
      <xdr:colOff>29160</xdr:colOff>
      <xdr:row>38</xdr:row>
      <xdr:rowOff>145440</xdr:rowOff>
    </xdr:to>
    <xdr:sp>
      <xdr:nvSpPr>
        <xdr:cNvPr id="539" name="CustomShape 1"/>
        <xdr:cNvSpPr/>
      </xdr:nvSpPr>
      <xdr:spPr>
        <a:xfrm>
          <a:off x="4292640" y="627768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9360</xdr:colOff>
      <xdr:row>36</xdr:row>
      <xdr:rowOff>7920</xdr:rowOff>
    </xdr:from>
    <xdr:to>
      <xdr:col>15</xdr:col>
      <xdr:colOff>98640</xdr:colOff>
      <xdr:row>36</xdr:row>
      <xdr:rowOff>35280</xdr:rowOff>
    </xdr:to>
    <xdr:sp>
      <xdr:nvSpPr>
        <xdr:cNvPr id="540" name="Line 1"/>
        <xdr:cNvSpPr/>
      </xdr:nvSpPr>
      <xdr:spPr>
        <a:xfrm>
          <a:off x="2628720" y="6042960"/>
          <a:ext cx="1041480" cy="273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48240</xdr:colOff>
      <xdr:row>36</xdr:row>
      <xdr:rowOff>154080</xdr:rowOff>
    </xdr:from>
    <xdr:to>
      <xdr:col>15</xdr:col>
      <xdr:colOff>149400</xdr:colOff>
      <xdr:row>37</xdr:row>
      <xdr:rowOff>84600</xdr:rowOff>
    </xdr:to>
    <xdr:sp>
      <xdr:nvSpPr>
        <xdr:cNvPr id="541" name="CustomShape 1"/>
        <xdr:cNvSpPr/>
      </xdr:nvSpPr>
      <xdr:spPr>
        <a:xfrm>
          <a:off x="3619800" y="61891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118080</xdr:colOff>
      <xdr:row>37</xdr:row>
      <xdr:rowOff>79560</xdr:rowOff>
    </xdr:from>
    <xdr:to>
      <xdr:col>16</xdr:col>
      <xdr:colOff>164520</xdr:colOff>
      <xdr:row>38</xdr:row>
      <xdr:rowOff>149760</xdr:rowOff>
    </xdr:to>
    <xdr:sp>
      <xdr:nvSpPr>
        <xdr:cNvPr id="542" name="CustomShape 1"/>
        <xdr:cNvSpPr/>
      </xdr:nvSpPr>
      <xdr:spPr>
        <a:xfrm>
          <a:off x="3213360" y="628200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120960</xdr:colOff>
      <xdr:row>36</xdr:row>
      <xdr:rowOff>7920</xdr:rowOff>
    </xdr:from>
    <xdr:to>
      <xdr:col>11</xdr:col>
      <xdr:colOff>9360</xdr:colOff>
      <xdr:row>36</xdr:row>
      <xdr:rowOff>62640</xdr:rowOff>
    </xdr:to>
    <xdr:sp>
      <xdr:nvSpPr>
        <xdr:cNvPr id="543" name="Line 1"/>
        <xdr:cNvSpPr/>
      </xdr:nvSpPr>
      <xdr:spPr>
        <a:xfrm flipV="1">
          <a:off x="1549440" y="6042960"/>
          <a:ext cx="1079280" cy="5472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159480</xdr:colOff>
      <xdr:row>36</xdr:row>
      <xdr:rowOff>122040</xdr:rowOff>
    </xdr:from>
    <xdr:to>
      <xdr:col>11</xdr:col>
      <xdr:colOff>60120</xdr:colOff>
      <xdr:row>37</xdr:row>
      <xdr:rowOff>52560</xdr:rowOff>
    </xdr:to>
    <xdr:sp>
      <xdr:nvSpPr>
        <xdr:cNvPr id="544" name="CustomShape 1"/>
        <xdr:cNvSpPr/>
      </xdr:nvSpPr>
      <xdr:spPr>
        <a:xfrm>
          <a:off x="2540520" y="6157080"/>
          <a:ext cx="138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28440</xdr:colOff>
      <xdr:row>37</xdr:row>
      <xdr:rowOff>47520</xdr:rowOff>
    </xdr:from>
    <xdr:to>
      <xdr:col>12</xdr:col>
      <xdr:colOff>76680</xdr:colOff>
      <xdr:row>38</xdr:row>
      <xdr:rowOff>117720</xdr:rowOff>
    </xdr:to>
    <xdr:sp>
      <xdr:nvSpPr>
        <xdr:cNvPr id="545" name="CustomShape 1"/>
        <xdr:cNvSpPr/>
      </xdr:nvSpPr>
      <xdr:spPr>
        <a:xfrm>
          <a:off x="2171520" y="624996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37</xdr:row>
      <xdr:rowOff>28800</xdr:rowOff>
    </xdr:from>
    <xdr:to>
      <xdr:col>6</xdr:col>
      <xdr:colOff>171720</xdr:colOff>
      <xdr:row>37</xdr:row>
      <xdr:rowOff>129960</xdr:rowOff>
    </xdr:to>
    <xdr:sp>
      <xdr:nvSpPr>
        <xdr:cNvPr id="546" name="CustomShape 1"/>
        <xdr:cNvSpPr/>
      </xdr:nvSpPr>
      <xdr:spPr>
        <a:xfrm>
          <a:off x="1499040" y="62312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140400</xdr:colOff>
      <xdr:row>37</xdr:row>
      <xdr:rowOff>125280</xdr:rowOff>
    </xdr:from>
    <xdr:to>
      <xdr:col>7</xdr:col>
      <xdr:colOff>186840</xdr:colOff>
      <xdr:row>39</xdr:row>
      <xdr:rowOff>27720</xdr:rowOff>
    </xdr:to>
    <xdr:sp>
      <xdr:nvSpPr>
        <xdr:cNvPr id="547" name="CustomShape 1"/>
        <xdr:cNvSpPr/>
      </xdr:nvSpPr>
      <xdr:spPr>
        <a:xfrm>
          <a:off x="1092600" y="632772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25.2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10080</xdr:colOff>
      <xdr:row>44</xdr:row>
      <xdr:rowOff>20160</xdr:rowOff>
    </xdr:from>
    <xdr:to>
      <xdr:col>26</xdr:col>
      <xdr:colOff>57600</xdr:colOff>
      <xdr:row>45</xdr:row>
      <xdr:rowOff>91080</xdr:rowOff>
    </xdr:to>
    <xdr:sp>
      <xdr:nvSpPr>
        <xdr:cNvPr id="548" name="CustomShape 1"/>
        <xdr:cNvSpPr/>
      </xdr:nvSpPr>
      <xdr:spPr>
        <a:xfrm>
          <a:off x="5486760" y="73962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171360</xdr:colOff>
      <xdr:row>44</xdr:row>
      <xdr:rowOff>20160</xdr:rowOff>
    </xdr:from>
    <xdr:to>
      <xdr:col>21</xdr:col>
      <xdr:colOff>219600</xdr:colOff>
      <xdr:row>45</xdr:row>
      <xdr:rowOff>91080</xdr:rowOff>
    </xdr:to>
    <xdr:sp>
      <xdr:nvSpPr>
        <xdr:cNvPr id="549" name="CustomShape 1"/>
        <xdr:cNvSpPr/>
      </xdr:nvSpPr>
      <xdr:spPr>
        <a:xfrm>
          <a:off x="445752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82440</xdr:colOff>
      <xdr:row>44</xdr:row>
      <xdr:rowOff>20160</xdr:rowOff>
    </xdr:from>
    <xdr:to>
      <xdr:col>17</xdr:col>
      <xdr:colOff>130680</xdr:colOff>
      <xdr:row>45</xdr:row>
      <xdr:rowOff>91080</xdr:rowOff>
    </xdr:to>
    <xdr:sp>
      <xdr:nvSpPr>
        <xdr:cNvPr id="550" name="CustomShape 1"/>
        <xdr:cNvSpPr/>
      </xdr:nvSpPr>
      <xdr:spPr>
        <a:xfrm>
          <a:off x="341604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193680</xdr:colOff>
      <xdr:row>44</xdr:row>
      <xdr:rowOff>20160</xdr:rowOff>
    </xdr:from>
    <xdr:to>
      <xdr:col>13</xdr:col>
      <xdr:colOff>3960</xdr:colOff>
      <xdr:row>45</xdr:row>
      <xdr:rowOff>91080</xdr:rowOff>
    </xdr:to>
    <xdr:sp>
      <xdr:nvSpPr>
        <xdr:cNvPr id="551" name="CustomShape 1"/>
        <xdr:cNvSpPr/>
      </xdr:nvSpPr>
      <xdr:spPr>
        <a:xfrm>
          <a:off x="233676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104760</xdr:colOff>
      <xdr:row>44</xdr:row>
      <xdr:rowOff>20160</xdr:rowOff>
    </xdr:from>
    <xdr:to>
      <xdr:col>8</xdr:col>
      <xdr:colOff>153000</xdr:colOff>
      <xdr:row>45</xdr:row>
      <xdr:rowOff>91080</xdr:rowOff>
    </xdr:to>
    <xdr:sp>
      <xdr:nvSpPr>
        <xdr:cNvPr id="552" name="CustomShape 1"/>
        <xdr:cNvSpPr/>
      </xdr:nvSpPr>
      <xdr:spPr>
        <a:xfrm>
          <a:off x="129528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36</xdr:row>
      <xdr:rowOff>34920</xdr:rowOff>
    </xdr:from>
    <xdr:to>
      <xdr:col>24</xdr:col>
      <xdr:colOff>75960</xdr:colOff>
      <xdr:row>36</xdr:row>
      <xdr:rowOff>136080</xdr:rowOff>
    </xdr:to>
    <xdr:sp>
      <xdr:nvSpPr>
        <xdr:cNvPr id="553" name="CustomShape 1"/>
        <xdr:cNvSpPr/>
      </xdr:nvSpPr>
      <xdr:spPr>
        <a:xfrm>
          <a:off x="5652000" y="6069960"/>
          <a:ext cx="1389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114480</xdr:colOff>
      <xdr:row>35</xdr:row>
      <xdr:rowOff>61560</xdr:rowOff>
    </xdr:from>
    <xdr:to>
      <xdr:col>27</xdr:col>
      <xdr:colOff>162000</xdr:colOff>
      <xdr:row>36</xdr:row>
      <xdr:rowOff>132480</xdr:rowOff>
    </xdr:to>
    <xdr:sp>
      <xdr:nvSpPr>
        <xdr:cNvPr id="554" name="CustomShape 1"/>
        <xdr:cNvSpPr/>
      </xdr:nvSpPr>
      <xdr:spPr>
        <a:xfrm>
          <a:off x="5829480" y="59288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137160</xdr:colOff>
      <xdr:row>35</xdr:row>
      <xdr:rowOff>101520</xdr:rowOff>
    </xdr:from>
    <xdr:to>
      <xdr:col>20</xdr:col>
      <xdr:colOff>37800</xdr:colOff>
      <xdr:row>36</xdr:row>
      <xdr:rowOff>31320</xdr:rowOff>
    </xdr:to>
    <xdr:sp>
      <xdr:nvSpPr>
        <xdr:cNvPr id="555" name="CustomShape 1"/>
        <xdr:cNvSpPr/>
      </xdr:nvSpPr>
      <xdr:spPr>
        <a:xfrm>
          <a:off x="4661280" y="596880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6480</xdr:colOff>
      <xdr:row>34</xdr:row>
      <xdr:rowOff>52560</xdr:rowOff>
    </xdr:from>
    <xdr:to>
      <xdr:col>21</xdr:col>
      <xdr:colOff>29160</xdr:colOff>
      <xdr:row>35</xdr:row>
      <xdr:rowOff>122760</xdr:rowOff>
    </xdr:to>
    <xdr:sp>
      <xdr:nvSpPr>
        <xdr:cNvPr id="556" name="CustomShape 1"/>
        <xdr:cNvSpPr/>
      </xdr:nvSpPr>
      <xdr:spPr>
        <a:xfrm>
          <a:off x="4292640" y="575208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48240</xdr:colOff>
      <xdr:row>35</xdr:row>
      <xdr:rowOff>156240</xdr:rowOff>
    </xdr:from>
    <xdr:to>
      <xdr:col>15</xdr:col>
      <xdr:colOff>149400</xdr:colOff>
      <xdr:row>36</xdr:row>
      <xdr:rowOff>86040</xdr:rowOff>
    </xdr:to>
    <xdr:sp>
      <xdr:nvSpPr>
        <xdr:cNvPr id="557" name="CustomShape 1"/>
        <xdr:cNvSpPr/>
      </xdr:nvSpPr>
      <xdr:spPr>
        <a:xfrm>
          <a:off x="3619800" y="60235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118080</xdr:colOff>
      <xdr:row>34</xdr:row>
      <xdr:rowOff>107280</xdr:rowOff>
    </xdr:from>
    <xdr:to>
      <xdr:col>16</xdr:col>
      <xdr:colOff>164520</xdr:colOff>
      <xdr:row>36</xdr:row>
      <xdr:rowOff>9720</xdr:rowOff>
    </xdr:to>
    <xdr:sp>
      <xdr:nvSpPr>
        <xdr:cNvPr id="558" name="CustomShape 1"/>
        <xdr:cNvSpPr/>
      </xdr:nvSpPr>
      <xdr:spPr>
        <a:xfrm>
          <a:off x="3213360" y="580680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159480</xdr:colOff>
      <xdr:row>35</xdr:row>
      <xdr:rowOff>128880</xdr:rowOff>
    </xdr:from>
    <xdr:to>
      <xdr:col>11</xdr:col>
      <xdr:colOff>60120</xdr:colOff>
      <xdr:row>36</xdr:row>
      <xdr:rowOff>58680</xdr:rowOff>
    </xdr:to>
    <xdr:sp>
      <xdr:nvSpPr>
        <xdr:cNvPr id="559" name="CustomShape 1"/>
        <xdr:cNvSpPr/>
      </xdr:nvSpPr>
      <xdr:spPr>
        <a:xfrm>
          <a:off x="2540520" y="599616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28440</xdr:colOff>
      <xdr:row>34</xdr:row>
      <xdr:rowOff>79920</xdr:rowOff>
    </xdr:from>
    <xdr:to>
      <xdr:col>12</xdr:col>
      <xdr:colOff>76680</xdr:colOff>
      <xdr:row>35</xdr:row>
      <xdr:rowOff>150120</xdr:rowOff>
    </xdr:to>
    <xdr:sp>
      <xdr:nvSpPr>
        <xdr:cNvPr id="560" name="CustomShape 1"/>
        <xdr:cNvSpPr/>
      </xdr:nvSpPr>
      <xdr:spPr>
        <a:xfrm>
          <a:off x="2171520" y="577944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36</xdr:row>
      <xdr:rowOff>12240</xdr:rowOff>
    </xdr:from>
    <xdr:to>
      <xdr:col>6</xdr:col>
      <xdr:colOff>171720</xdr:colOff>
      <xdr:row>36</xdr:row>
      <xdr:rowOff>113400</xdr:rowOff>
    </xdr:to>
    <xdr:sp>
      <xdr:nvSpPr>
        <xdr:cNvPr id="561" name="CustomShape 1"/>
        <xdr:cNvSpPr/>
      </xdr:nvSpPr>
      <xdr:spPr>
        <a:xfrm>
          <a:off x="1499040" y="60472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140400</xdr:colOff>
      <xdr:row>34</xdr:row>
      <xdr:rowOff>134640</xdr:rowOff>
    </xdr:from>
    <xdr:to>
      <xdr:col>7</xdr:col>
      <xdr:colOff>186840</xdr:colOff>
      <xdr:row>36</xdr:row>
      <xdr:rowOff>37080</xdr:rowOff>
    </xdr:to>
    <xdr:sp>
      <xdr:nvSpPr>
        <xdr:cNvPr id="562" name="CustomShape 1"/>
        <xdr:cNvSpPr/>
      </xdr:nvSpPr>
      <xdr:spPr>
        <a:xfrm>
          <a:off x="1092600" y="58341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xdr:row>
      <xdr:rowOff>70560</xdr:rowOff>
    </xdr:from>
    <xdr:to>
      <xdr:col>85</xdr:col>
      <xdr:colOff>66960</xdr:colOff>
      <xdr:row>9</xdr:row>
      <xdr:rowOff>43920</xdr:rowOff>
    </xdr:to>
    <xdr:sp>
      <xdr:nvSpPr>
        <xdr:cNvPr id="563" name="CustomShape 1"/>
        <xdr:cNvSpPr/>
      </xdr:nvSpPr>
      <xdr:spPr>
        <a:xfrm>
          <a:off x="14807880" y="1243800"/>
          <a:ext cx="549936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物件費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7</xdr:row>
      <xdr:rowOff>133920</xdr:rowOff>
    </xdr:from>
    <xdr:to>
      <xdr:col>93</xdr:col>
      <xdr:colOff>3240</xdr:colOff>
      <xdr:row>9</xdr:row>
      <xdr:rowOff>43920</xdr:rowOff>
    </xdr:to>
    <xdr:sp>
      <xdr:nvSpPr>
        <xdr:cNvPr id="564" name="CustomShape 1"/>
        <xdr:cNvSpPr/>
      </xdr:nvSpPr>
      <xdr:spPr>
        <a:xfrm>
          <a:off x="20320200" y="1307160"/>
          <a:ext cx="182844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8</xdr:row>
      <xdr:rowOff>152280</xdr:rowOff>
    </xdr:from>
    <xdr:to>
      <xdr:col>93</xdr:col>
      <xdr:colOff>3240</xdr:colOff>
      <xdr:row>10</xdr:row>
      <xdr:rowOff>63720</xdr:rowOff>
    </xdr:to>
    <xdr:sp>
      <xdr:nvSpPr>
        <xdr:cNvPr id="565" name="CustomShape 1"/>
        <xdr:cNvSpPr/>
      </xdr:nvSpPr>
      <xdr:spPr>
        <a:xfrm>
          <a:off x="20320200" y="1493280"/>
          <a:ext cx="18284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7</xdr:row>
      <xdr:rowOff>133920</xdr:rowOff>
    </xdr:from>
    <xdr:to>
      <xdr:col>100</xdr:col>
      <xdr:colOff>165240</xdr:colOff>
      <xdr:row>9</xdr:row>
      <xdr:rowOff>43920</xdr:rowOff>
    </xdr:to>
    <xdr:sp>
      <xdr:nvSpPr>
        <xdr:cNvPr id="566" name="CustomShape 1"/>
        <xdr:cNvSpPr/>
      </xdr:nvSpPr>
      <xdr:spPr>
        <a:xfrm>
          <a:off x="22314240" y="1307160"/>
          <a:ext cx="16632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8</xdr:row>
      <xdr:rowOff>152280</xdr:rowOff>
    </xdr:from>
    <xdr:to>
      <xdr:col>100</xdr:col>
      <xdr:colOff>165240</xdr:colOff>
      <xdr:row>10</xdr:row>
      <xdr:rowOff>63720</xdr:rowOff>
    </xdr:to>
    <xdr:sp>
      <xdr:nvSpPr>
        <xdr:cNvPr id="567" name="CustomShape 1"/>
        <xdr:cNvSpPr/>
      </xdr:nvSpPr>
      <xdr:spPr>
        <a:xfrm>
          <a:off x="22314240" y="1493280"/>
          <a:ext cx="16632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7</xdr:row>
      <xdr:rowOff>133920</xdr:rowOff>
    </xdr:from>
    <xdr:to>
      <xdr:col>109</xdr:col>
      <xdr:colOff>105120</xdr:colOff>
      <xdr:row>9</xdr:row>
      <xdr:rowOff>43920</xdr:rowOff>
    </xdr:to>
    <xdr:sp>
      <xdr:nvSpPr>
        <xdr:cNvPr id="568" name="CustomShape 1"/>
        <xdr:cNvSpPr/>
      </xdr:nvSpPr>
      <xdr:spPr>
        <a:xfrm>
          <a:off x="24231600" y="1307160"/>
          <a:ext cx="18288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8</xdr:row>
      <xdr:rowOff>152280</xdr:rowOff>
    </xdr:from>
    <xdr:to>
      <xdr:col>109</xdr:col>
      <xdr:colOff>105120</xdr:colOff>
      <xdr:row>10</xdr:row>
      <xdr:rowOff>63720</xdr:rowOff>
    </xdr:to>
    <xdr:sp>
      <xdr:nvSpPr>
        <xdr:cNvPr id="569" name="CustomShape 1"/>
        <xdr:cNvSpPr/>
      </xdr:nvSpPr>
      <xdr:spPr>
        <a:xfrm>
          <a:off x="24231600" y="1493280"/>
          <a:ext cx="18288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10</xdr:row>
      <xdr:rowOff>127800</xdr:rowOff>
    </xdr:from>
    <xdr:to>
      <xdr:col>85</xdr:col>
      <xdr:colOff>66960</xdr:colOff>
      <xdr:row>24</xdr:row>
      <xdr:rowOff>12600</xdr:rowOff>
    </xdr:to>
    <xdr:sp>
      <xdr:nvSpPr>
        <xdr:cNvPr id="570" name="CustomShape 1"/>
        <xdr:cNvSpPr/>
      </xdr:nvSpPr>
      <xdr:spPr>
        <a:xfrm>
          <a:off x="14807880" y="1803960"/>
          <a:ext cx="5499360" cy="2232000"/>
        </a:xfrm>
        <a:prstGeom prst="rect">
          <a:avLst/>
        </a:prstGeom>
        <a:solidFill>
          <a:srgbClr val="e6ffd5"/>
        </a:solidFill>
        <a:ln w="19080">
          <a:noFill/>
        </a:ln>
      </xdr:spPr>
      <xdr:style>
        <a:lnRef idx="0"/>
        <a:fillRef idx="0"/>
        <a:effectRef idx="0"/>
        <a:fontRef idx="minor"/>
      </xdr:style>
    </xdr:sp>
    <xdr:clientData/>
  </xdr:twoCellAnchor>
  <xdr:twoCellAnchor editAs="oneCell">
    <xdr:from>
      <xdr:col>86</xdr:col>
      <xdr:colOff>196920</xdr:colOff>
      <xdr:row>10</xdr:row>
      <xdr:rowOff>127800</xdr:rowOff>
    </xdr:from>
    <xdr:to>
      <xdr:col>113</xdr:col>
      <xdr:colOff>130680</xdr:colOff>
      <xdr:row>24</xdr:row>
      <xdr:rowOff>12600</xdr:rowOff>
    </xdr:to>
    <xdr:sp>
      <xdr:nvSpPr>
        <xdr:cNvPr id="571" name="CustomShape 1"/>
        <xdr:cNvSpPr/>
      </xdr:nvSpPr>
      <xdr:spPr>
        <a:xfrm>
          <a:off x="20675520" y="1803960"/>
          <a:ext cx="6363000" cy="22320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87</xdr:col>
      <xdr:colOff>61200</xdr:colOff>
      <xdr:row>10</xdr:row>
      <xdr:rowOff>127800</xdr:rowOff>
    </xdr:from>
    <xdr:to>
      <xdr:col>106</xdr:col>
      <xdr:colOff>70200</xdr:colOff>
      <xdr:row>12</xdr:row>
      <xdr:rowOff>37800</xdr:rowOff>
    </xdr:to>
    <xdr:sp>
      <xdr:nvSpPr>
        <xdr:cNvPr id="572" name="CustomShape 1"/>
        <xdr:cNvSpPr/>
      </xdr:nvSpPr>
      <xdr:spPr>
        <a:xfrm>
          <a:off x="20777760" y="1803960"/>
          <a:ext cx="4533480" cy="24552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物件費の分析欄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99000</xdr:colOff>
      <xdr:row>12</xdr:row>
      <xdr:rowOff>101520</xdr:rowOff>
    </xdr:from>
    <xdr:to>
      <xdr:col>112</xdr:col>
      <xdr:colOff>177120</xdr:colOff>
      <xdr:row>23</xdr:row>
      <xdr:rowOff>120240</xdr:rowOff>
    </xdr:to>
    <xdr:sp>
      <xdr:nvSpPr>
        <xdr:cNvPr id="573" name="CustomShape 1"/>
        <xdr:cNvSpPr/>
      </xdr:nvSpPr>
      <xdr:spPr>
        <a:xfrm>
          <a:off x="20815560" y="2113200"/>
          <a:ext cx="6031440" cy="186264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年度の物件費に係る経常収支比率は、前年度から</a:t>
          </a:r>
          <a:r>
            <a:rPr b="0" lang="en-US" sz="1050" spc="-1" strike="noStrike">
              <a:solidFill>
                <a:srgbClr val="000000"/>
              </a:solidFill>
              <a:uFill>
                <a:solidFill>
                  <a:srgbClr val="ffffff"/>
                </a:solidFill>
              </a:uFill>
              <a:latin typeface="ＭＳ Ｐゴシック"/>
              <a:ea typeface="ＭＳ Ｐゴシック"/>
            </a:rPr>
            <a:t>0.6</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13.6</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2.8</a:t>
          </a:r>
          <a:r>
            <a:rPr b="0" lang="en-US" sz="1050" spc="-1" strike="noStrike">
              <a:solidFill>
                <a:srgbClr val="000000"/>
              </a:solidFill>
              <a:uFill>
                <a:solidFill>
                  <a:srgbClr val="ffffff"/>
                </a:solidFill>
              </a:uFill>
              <a:latin typeface="ＭＳ Ｐゴシック"/>
              <a:ea typeface="ＭＳ Ｐゴシック"/>
            </a:rPr>
            <a:t>ポイント下回った。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前年度との比較では、予防接種委託料や塵芥収集運搬委託料の増などにより、経常経費充当一般財源等は</a:t>
          </a:r>
          <a:r>
            <a:rPr b="0" lang="en-US" sz="1050" spc="-1" strike="noStrike">
              <a:solidFill>
                <a:srgbClr val="000000"/>
              </a:solidFill>
              <a:uFill>
                <a:solidFill>
                  <a:srgbClr val="ffffff"/>
                </a:solidFill>
              </a:uFill>
              <a:latin typeface="ＭＳ Ｐゴシック"/>
              <a:ea typeface="ＭＳ Ｐゴシック"/>
            </a:rPr>
            <a:t>201</a:t>
          </a:r>
          <a:r>
            <a:rPr b="0" lang="en-US" sz="1050" spc="-1" strike="noStrike">
              <a:solidFill>
                <a:srgbClr val="000000"/>
              </a:solidFill>
              <a:uFill>
                <a:solidFill>
                  <a:srgbClr val="ffffff"/>
                </a:solidFill>
              </a:uFill>
              <a:latin typeface="ＭＳ Ｐゴシック"/>
              <a:ea typeface="ＭＳ Ｐゴシック"/>
            </a:rPr>
            <a:t>百万円の増となった。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コスト削減等による経費の抑制効果は現れているものの、施設の統廃合等に伴う老朽化した施設の解体工事費や、公共施設の維持管理に多額の経費がかかっているため、公共施設個別施設計画に基づき、公共施設の適正配置等により財政負担の軽減と平準化に取り組む。</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217080</xdr:colOff>
      <xdr:row>9</xdr:row>
      <xdr:rowOff>108000</xdr:rowOff>
    </xdr:from>
    <xdr:to>
      <xdr:col>63</xdr:col>
      <xdr:colOff>96120</xdr:colOff>
      <xdr:row>10</xdr:row>
      <xdr:rowOff>149400</xdr:rowOff>
    </xdr:to>
    <xdr:sp>
      <xdr:nvSpPr>
        <xdr:cNvPr id="574" name="CustomShape 1"/>
        <xdr:cNvSpPr/>
      </xdr:nvSpPr>
      <xdr:spPr>
        <a:xfrm>
          <a:off x="14742360" y="16167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24</xdr:row>
      <xdr:rowOff>12600</xdr:rowOff>
    </xdr:from>
    <xdr:to>
      <xdr:col>85</xdr:col>
      <xdr:colOff>66960</xdr:colOff>
      <xdr:row>24</xdr:row>
      <xdr:rowOff>12600</xdr:rowOff>
    </xdr:to>
    <xdr:sp>
      <xdr:nvSpPr>
        <xdr:cNvPr id="575" name="Line 1"/>
        <xdr:cNvSpPr/>
      </xdr:nvSpPr>
      <xdr:spPr>
        <a:xfrm>
          <a:off x="14807880" y="4035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23</xdr:row>
      <xdr:rowOff>51840</xdr:rowOff>
    </xdr:from>
    <xdr:to>
      <xdr:col>61</xdr:col>
      <xdr:colOff>168840</xdr:colOff>
      <xdr:row>24</xdr:row>
      <xdr:rowOff>122760</xdr:rowOff>
    </xdr:to>
    <xdr:sp>
      <xdr:nvSpPr>
        <xdr:cNvPr id="576" name="CustomShape 1"/>
        <xdr:cNvSpPr/>
      </xdr:nvSpPr>
      <xdr:spPr>
        <a:xfrm>
          <a:off x="14185800" y="390744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21</xdr:row>
      <xdr:rowOff>145800</xdr:rowOff>
    </xdr:from>
    <xdr:to>
      <xdr:col>85</xdr:col>
      <xdr:colOff>66960</xdr:colOff>
      <xdr:row>21</xdr:row>
      <xdr:rowOff>145800</xdr:rowOff>
    </xdr:to>
    <xdr:sp>
      <xdr:nvSpPr>
        <xdr:cNvPr id="577" name="Line 1"/>
        <xdr:cNvSpPr/>
      </xdr:nvSpPr>
      <xdr:spPr>
        <a:xfrm>
          <a:off x="14807880" y="36662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21</xdr:row>
      <xdr:rowOff>14040</xdr:rowOff>
    </xdr:from>
    <xdr:to>
      <xdr:col>61</xdr:col>
      <xdr:colOff>168840</xdr:colOff>
      <xdr:row>22</xdr:row>
      <xdr:rowOff>85320</xdr:rowOff>
    </xdr:to>
    <xdr:sp>
      <xdr:nvSpPr>
        <xdr:cNvPr id="578" name="CustomShape 1"/>
        <xdr:cNvSpPr/>
      </xdr:nvSpPr>
      <xdr:spPr>
        <a:xfrm>
          <a:off x="14185800" y="353448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19</xdr:row>
      <xdr:rowOff>108000</xdr:rowOff>
    </xdr:from>
    <xdr:to>
      <xdr:col>85</xdr:col>
      <xdr:colOff>66960</xdr:colOff>
      <xdr:row>19</xdr:row>
      <xdr:rowOff>108000</xdr:rowOff>
    </xdr:to>
    <xdr:sp>
      <xdr:nvSpPr>
        <xdr:cNvPr id="579" name="Line 1"/>
        <xdr:cNvSpPr/>
      </xdr:nvSpPr>
      <xdr:spPr>
        <a:xfrm>
          <a:off x="14807880" y="3292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18</xdr:row>
      <xdr:rowOff>147240</xdr:rowOff>
    </xdr:from>
    <xdr:to>
      <xdr:col>61</xdr:col>
      <xdr:colOff>168840</xdr:colOff>
      <xdr:row>20</xdr:row>
      <xdr:rowOff>50760</xdr:rowOff>
    </xdr:to>
    <xdr:sp>
      <xdr:nvSpPr>
        <xdr:cNvPr id="580" name="CustomShape 1"/>
        <xdr:cNvSpPr/>
      </xdr:nvSpPr>
      <xdr:spPr>
        <a:xfrm>
          <a:off x="14185800" y="31647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17</xdr:row>
      <xdr:rowOff>69840</xdr:rowOff>
    </xdr:from>
    <xdr:to>
      <xdr:col>85</xdr:col>
      <xdr:colOff>66960</xdr:colOff>
      <xdr:row>17</xdr:row>
      <xdr:rowOff>69840</xdr:rowOff>
    </xdr:to>
    <xdr:sp>
      <xdr:nvSpPr>
        <xdr:cNvPr id="581" name="Line 1"/>
        <xdr:cNvSpPr/>
      </xdr:nvSpPr>
      <xdr:spPr>
        <a:xfrm>
          <a:off x="14807880" y="29196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16</xdr:row>
      <xdr:rowOff>109800</xdr:rowOff>
    </xdr:from>
    <xdr:to>
      <xdr:col>61</xdr:col>
      <xdr:colOff>168840</xdr:colOff>
      <xdr:row>18</xdr:row>
      <xdr:rowOff>12240</xdr:rowOff>
    </xdr:to>
    <xdr:sp>
      <xdr:nvSpPr>
        <xdr:cNvPr id="582" name="CustomShape 1"/>
        <xdr:cNvSpPr/>
      </xdr:nvSpPr>
      <xdr:spPr>
        <a:xfrm>
          <a:off x="14185800" y="279180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15</xdr:row>
      <xdr:rowOff>31680</xdr:rowOff>
    </xdr:from>
    <xdr:to>
      <xdr:col>85</xdr:col>
      <xdr:colOff>66960</xdr:colOff>
      <xdr:row>15</xdr:row>
      <xdr:rowOff>31680</xdr:rowOff>
    </xdr:to>
    <xdr:sp>
      <xdr:nvSpPr>
        <xdr:cNvPr id="583" name="Line 1"/>
        <xdr:cNvSpPr/>
      </xdr:nvSpPr>
      <xdr:spPr>
        <a:xfrm>
          <a:off x="14807880" y="25462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14</xdr:row>
      <xdr:rowOff>70920</xdr:rowOff>
    </xdr:from>
    <xdr:to>
      <xdr:col>61</xdr:col>
      <xdr:colOff>168840</xdr:colOff>
      <xdr:row>15</xdr:row>
      <xdr:rowOff>141840</xdr:rowOff>
    </xdr:to>
    <xdr:sp>
      <xdr:nvSpPr>
        <xdr:cNvPr id="584" name="CustomShape 1"/>
        <xdr:cNvSpPr/>
      </xdr:nvSpPr>
      <xdr:spPr>
        <a:xfrm>
          <a:off x="14185800" y="24177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12</xdr:row>
      <xdr:rowOff>164880</xdr:rowOff>
    </xdr:from>
    <xdr:to>
      <xdr:col>85</xdr:col>
      <xdr:colOff>66960</xdr:colOff>
      <xdr:row>12</xdr:row>
      <xdr:rowOff>164880</xdr:rowOff>
    </xdr:to>
    <xdr:sp>
      <xdr:nvSpPr>
        <xdr:cNvPr id="585" name="Line 1"/>
        <xdr:cNvSpPr/>
      </xdr:nvSpPr>
      <xdr:spPr>
        <a:xfrm>
          <a:off x="14807880" y="21765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12</xdr:row>
      <xdr:rowOff>33120</xdr:rowOff>
    </xdr:from>
    <xdr:to>
      <xdr:col>61</xdr:col>
      <xdr:colOff>168840</xdr:colOff>
      <xdr:row>13</xdr:row>
      <xdr:rowOff>104400</xdr:rowOff>
    </xdr:to>
    <xdr:sp>
      <xdr:nvSpPr>
        <xdr:cNvPr id="586" name="CustomShape 1"/>
        <xdr:cNvSpPr/>
      </xdr:nvSpPr>
      <xdr:spPr>
        <a:xfrm>
          <a:off x="14185800" y="204480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10</xdr:row>
      <xdr:rowOff>127080</xdr:rowOff>
    </xdr:from>
    <xdr:to>
      <xdr:col>85</xdr:col>
      <xdr:colOff>66960</xdr:colOff>
      <xdr:row>10</xdr:row>
      <xdr:rowOff>127080</xdr:rowOff>
    </xdr:to>
    <xdr:sp>
      <xdr:nvSpPr>
        <xdr:cNvPr id="587" name="Line 1"/>
        <xdr:cNvSpPr/>
      </xdr:nvSpPr>
      <xdr:spPr>
        <a:xfrm>
          <a:off x="14807880" y="18032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9</xdr:row>
      <xdr:rowOff>166320</xdr:rowOff>
    </xdr:from>
    <xdr:to>
      <xdr:col>61</xdr:col>
      <xdr:colOff>168840</xdr:colOff>
      <xdr:row>11</xdr:row>
      <xdr:rowOff>69840</xdr:rowOff>
    </xdr:to>
    <xdr:sp>
      <xdr:nvSpPr>
        <xdr:cNvPr id="588" name="CustomShape 1"/>
        <xdr:cNvSpPr/>
      </xdr:nvSpPr>
      <xdr:spPr>
        <a:xfrm>
          <a:off x="14185800" y="167508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10</xdr:row>
      <xdr:rowOff>127800</xdr:rowOff>
    </xdr:from>
    <xdr:to>
      <xdr:col>85</xdr:col>
      <xdr:colOff>66960</xdr:colOff>
      <xdr:row>24</xdr:row>
      <xdr:rowOff>12600</xdr:rowOff>
    </xdr:to>
    <xdr:sp>
      <xdr:nvSpPr>
        <xdr:cNvPr id="589" name="CustomShape 1"/>
        <xdr:cNvSpPr/>
      </xdr:nvSpPr>
      <xdr:spPr>
        <a:xfrm>
          <a:off x="14807880" y="1803960"/>
          <a:ext cx="5499360" cy="22320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82</xdr:col>
      <xdr:colOff>108000</xdr:colOff>
      <xdr:row>12</xdr:row>
      <xdr:rowOff>96480</xdr:rowOff>
    </xdr:from>
    <xdr:to>
      <xdr:col>82</xdr:col>
      <xdr:colOff>108000</xdr:colOff>
      <xdr:row>20</xdr:row>
      <xdr:rowOff>88560</xdr:rowOff>
    </xdr:to>
    <xdr:sp>
      <xdr:nvSpPr>
        <xdr:cNvPr id="590" name="Line 1"/>
        <xdr:cNvSpPr/>
      </xdr:nvSpPr>
      <xdr:spPr>
        <a:xfrm flipV="1">
          <a:off x="19634040" y="2108160"/>
          <a:ext cx="0" cy="1333080"/>
        </a:xfrm>
        <a:prstGeom prst="line">
          <a:avLst/>
        </a:prstGeom>
        <a:ln w="31680">
          <a:solidFill>
            <a:srgbClr val="808080"/>
          </a:solidFill>
          <a:miter/>
        </a:ln>
      </xdr:spPr>
      <xdr:style>
        <a:lnRef idx="0"/>
        <a:fillRef idx="0"/>
        <a:effectRef idx="0"/>
        <a:fontRef idx="minor"/>
      </xdr:style>
    </xdr:sp>
    <xdr:clientData/>
  </xdr:twoCellAnchor>
  <xdr:twoCellAnchor editAs="oneCell">
    <xdr:from>
      <xdr:col>82</xdr:col>
      <xdr:colOff>197640</xdr:colOff>
      <xdr:row>20</xdr:row>
      <xdr:rowOff>70920</xdr:rowOff>
    </xdr:from>
    <xdr:to>
      <xdr:col>86</xdr:col>
      <xdr:colOff>6120</xdr:colOff>
      <xdr:row>21</xdr:row>
      <xdr:rowOff>141840</xdr:rowOff>
    </xdr:to>
    <xdr:sp>
      <xdr:nvSpPr>
        <xdr:cNvPr id="591" name="CustomShape 1"/>
        <xdr:cNvSpPr/>
      </xdr:nvSpPr>
      <xdr:spPr>
        <a:xfrm>
          <a:off x="19723680" y="3423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20</xdr:row>
      <xdr:rowOff>88560</xdr:rowOff>
    </xdr:from>
    <xdr:to>
      <xdr:col>82</xdr:col>
      <xdr:colOff>196920</xdr:colOff>
      <xdr:row>20</xdr:row>
      <xdr:rowOff>88560</xdr:rowOff>
    </xdr:to>
    <xdr:sp>
      <xdr:nvSpPr>
        <xdr:cNvPr id="592" name="Line 1"/>
        <xdr:cNvSpPr/>
      </xdr:nvSpPr>
      <xdr:spPr>
        <a:xfrm>
          <a:off x="19545120" y="344124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82</xdr:col>
      <xdr:colOff>197640</xdr:colOff>
      <xdr:row>11</xdr:row>
      <xdr:rowOff>21600</xdr:rowOff>
    </xdr:from>
    <xdr:to>
      <xdr:col>86</xdr:col>
      <xdr:colOff>6120</xdr:colOff>
      <xdr:row>12</xdr:row>
      <xdr:rowOff>92520</xdr:rowOff>
    </xdr:to>
    <xdr:sp>
      <xdr:nvSpPr>
        <xdr:cNvPr id="593" name="CustomShape 1"/>
        <xdr:cNvSpPr/>
      </xdr:nvSpPr>
      <xdr:spPr>
        <a:xfrm>
          <a:off x="19723680" y="18655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12</xdr:row>
      <xdr:rowOff>96480</xdr:rowOff>
    </xdr:from>
    <xdr:to>
      <xdr:col>82</xdr:col>
      <xdr:colOff>196920</xdr:colOff>
      <xdr:row>12</xdr:row>
      <xdr:rowOff>96480</xdr:rowOff>
    </xdr:to>
    <xdr:sp>
      <xdr:nvSpPr>
        <xdr:cNvPr id="594" name="Line 1"/>
        <xdr:cNvSpPr/>
      </xdr:nvSpPr>
      <xdr:spPr>
        <a:xfrm>
          <a:off x="19545120" y="210816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78</xdr:col>
      <xdr:colOff>70200</xdr:colOff>
      <xdr:row>14</xdr:row>
      <xdr:rowOff>50760</xdr:rowOff>
    </xdr:from>
    <xdr:to>
      <xdr:col>82</xdr:col>
      <xdr:colOff>108000</xdr:colOff>
      <xdr:row>14</xdr:row>
      <xdr:rowOff>96480</xdr:rowOff>
    </xdr:to>
    <xdr:sp>
      <xdr:nvSpPr>
        <xdr:cNvPr id="595" name="Line 1"/>
        <xdr:cNvSpPr/>
      </xdr:nvSpPr>
      <xdr:spPr>
        <a:xfrm>
          <a:off x="18643680" y="2397600"/>
          <a:ext cx="990360" cy="45720"/>
        </a:xfrm>
        <a:prstGeom prst="line">
          <a:avLst/>
        </a:prstGeom>
        <a:ln w="6480">
          <a:solidFill>
            <a:srgbClr val="ff0000"/>
          </a:solidFill>
          <a:miter/>
        </a:ln>
      </xdr:spPr>
      <xdr:style>
        <a:lnRef idx="0"/>
        <a:fillRef idx="0"/>
        <a:effectRef idx="0"/>
        <a:fontRef idx="minor"/>
      </xdr:style>
    </xdr:sp>
    <xdr:clientData/>
  </xdr:twoCellAnchor>
  <xdr:twoCellAnchor editAs="oneCell">
    <xdr:from>
      <xdr:col>82</xdr:col>
      <xdr:colOff>197640</xdr:colOff>
      <xdr:row>15</xdr:row>
      <xdr:rowOff>69840</xdr:rowOff>
    </xdr:from>
    <xdr:to>
      <xdr:col>86</xdr:col>
      <xdr:colOff>6120</xdr:colOff>
      <xdr:row>16</xdr:row>
      <xdr:rowOff>141120</xdr:rowOff>
    </xdr:to>
    <xdr:sp>
      <xdr:nvSpPr>
        <xdr:cNvPr id="596" name="CustomShape 1"/>
        <xdr:cNvSpPr/>
      </xdr:nvSpPr>
      <xdr:spPr>
        <a:xfrm>
          <a:off x="19723680" y="2584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15</xdr:row>
      <xdr:rowOff>87480</xdr:rowOff>
    </xdr:from>
    <xdr:to>
      <xdr:col>82</xdr:col>
      <xdr:colOff>159120</xdr:colOff>
      <xdr:row>16</xdr:row>
      <xdr:rowOff>18000</xdr:rowOff>
    </xdr:to>
    <xdr:sp>
      <xdr:nvSpPr>
        <xdr:cNvPr id="597" name="CustomShape 1"/>
        <xdr:cNvSpPr/>
      </xdr:nvSpPr>
      <xdr:spPr>
        <a:xfrm>
          <a:off x="19584000" y="26020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73</xdr:col>
      <xdr:colOff>180720</xdr:colOff>
      <xdr:row>14</xdr:row>
      <xdr:rowOff>50760</xdr:rowOff>
    </xdr:from>
    <xdr:to>
      <xdr:col>78</xdr:col>
      <xdr:colOff>70200</xdr:colOff>
      <xdr:row>14</xdr:row>
      <xdr:rowOff>81000</xdr:rowOff>
    </xdr:to>
    <xdr:sp>
      <xdr:nvSpPr>
        <xdr:cNvPr id="598" name="Line 1"/>
        <xdr:cNvSpPr/>
      </xdr:nvSpPr>
      <xdr:spPr>
        <a:xfrm flipV="1">
          <a:off x="17563680" y="2397600"/>
          <a:ext cx="1080000" cy="30240"/>
        </a:xfrm>
        <a:prstGeom prst="line">
          <a:avLst/>
        </a:prstGeom>
        <a:ln w="6480">
          <a:solidFill>
            <a:srgbClr val="ff0000"/>
          </a:solidFill>
          <a:miter/>
        </a:ln>
      </xdr:spPr>
      <xdr:style>
        <a:lnRef idx="0"/>
        <a:fillRef idx="0"/>
        <a:effectRef idx="0"/>
        <a:fontRef idx="minor"/>
      </xdr:style>
    </xdr:sp>
    <xdr:clientData/>
  </xdr:twoCellAnchor>
  <xdr:twoCellAnchor editAs="oneCell">
    <xdr:from>
      <xdr:col>78</xdr:col>
      <xdr:colOff>19800</xdr:colOff>
      <xdr:row>15</xdr:row>
      <xdr:rowOff>79920</xdr:rowOff>
    </xdr:from>
    <xdr:to>
      <xdr:col>78</xdr:col>
      <xdr:colOff>120960</xdr:colOff>
      <xdr:row>16</xdr:row>
      <xdr:rowOff>10440</xdr:rowOff>
    </xdr:to>
    <xdr:sp>
      <xdr:nvSpPr>
        <xdr:cNvPr id="599" name="CustomShape 1"/>
        <xdr:cNvSpPr/>
      </xdr:nvSpPr>
      <xdr:spPr>
        <a:xfrm>
          <a:off x="18593280" y="25945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89640</xdr:colOff>
      <xdr:row>16</xdr:row>
      <xdr:rowOff>9720</xdr:rowOff>
    </xdr:from>
    <xdr:to>
      <xdr:col>79</xdr:col>
      <xdr:colOff>110520</xdr:colOff>
      <xdr:row>17</xdr:row>
      <xdr:rowOff>79920</xdr:rowOff>
    </xdr:to>
    <xdr:sp>
      <xdr:nvSpPr>
        <xdr:cNvPr id="600" name="CustomShape 1"/>
        <xdr:cNvSpPr/>
      </xdr:nvSpPr>
      <xdr:spPr>
        <a:xfrm>
          <a:off x="18186840" y="2691720"/>
          <a:ext cx="735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92160</xdr:colOff>
      <xdr:row>13</xdr:row>
      <xdr:rowOff>100440</xdr:rowOff>
    </xdr:from>
    <xdr:to>
      <xdr:col>73</xdr:col>
      <xdr:colOff>180720</xdr:colOff>
      <xdr:row>14</xdr:row>
      <xdr:rowOff>81000</xdr:rowOff>
    </xdr:to>
    <xdr:sp>
      <xdr:nvSpPr>
        <xdr:cNvPr id="601" name="Line 1"/>
        <xdr:cNvSpPr/>
      </xdr:nvSpPr>
      <xdr:spPr>
        <a:xfrm>
          <a:off x="16522560" y="2279520"/>
          <a:ext cx="1041120" cy="148320"/>
        </a:xfrm>
        <a:prstGeom prst="line">
          <a:avLst/>
        </a:prstGeom>
        <a:ln w="6480">
          <a:solidFill>
            <a:srgbClr val="ff0000"/>
          </a:solidFill>
          <a:miter/>
        </a:ln>
      </xdr:spPr>
      <xdr:style>
        <a:lnRef idx="0"/>
        <a:fillRef idx="0"/>
        <a:effectRef idx="0"/>
        <a:fontRef idx="minor"/>
      </xdr:style>
    </xdr:sp>
    <xdr:clientData/>
  </xdr:twoCellAnchor>
  <xdr:twoCellAnchor editAs="oneCell">
    <xdr:from>
      <xdr:col>73</xdr:col>
      <xdr:colOff>130320</xdr:colOff>
      <xdr:row>15</xdr:row>
      <xdr:rowOff>41760</xdr:rowOff>
    </xdr:from>
    <xdr:to>
      <xdr:col>74</xdr:col>
      <xdr:colOff>32400</xdr:colOff>
      <xdr:row>15</xdr:row>
      <xdr:rowOff>142920</xdr:rowOff>
    </xdr:to>
    <xdr:sp>
      <xdr:nvSpPr>
        <xdr:cNvPr id="602" name="CustomShape 1"/>
        <xdr:cNvSpPr/>
      </xdr:nvSpPr>
      <xdr:spPr>
        <a:xfrm>
          <a:off x="17513280" y="255636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0</xdr:colOff>
      <xdr:row>15</xdr:row>
      <xdr:rowOff>138240</xdr:rowOff>
    </xdr:from>
    <xdr:to>
      <xdr:col>75</xdr:col>
      <xdr:colOff>47520</xdr:colOff>
      <xdr:row>17</xdr:row>
      <xdr:rowOff>41760</xdr:rowOff>
    </xdr:to>
    <xdr:sp>
      <xdr:nvSpPr>
        <xdr:cNvPr id="603" name="CustomShape 1"/>
        <xdr:cNvSpPr/>
      </xdr:nvSpPr>
      <xdr:spPr>
        <a:xfrm>
          <a:off x="17145000" y="265284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3240</xdr:colOff>
      <xdr:row>13</xdr:row>
      <xdr:rowOff>100440</xdr:rowOff>
    </xdr:from>
    <xdr:to>
      <xdr:col>69</xdr:col>
      <xdr:colOff>92160</xdr:colOff>
      <xdr:row>13</xdr:row>
      <xdr:rowOff>123480</xdr:rowOff>
    </xdr:to>
    <xdr:sp>
      <xdr:nvSpPr>
        <xdr:cNvPr id="604" name="Line 1"/>
        <xdr:cNvSpPr/>
      </xdr:nvSpPr>
      <xdr:spPr>
        <a:xfrm flipV="1">
          <a:off x="15481080" y="2279520"/>
          <a:ext cx="1041480" cy="23040"/>
        </a:xfrm>
        <a:prstGeom prst="line">
          <a:avLst/>
        </a:prstGeom>
        <a:ln w="6480">
          <a:solidFill>
            <a:srgbClr val="ff0000"/>
          </a:solidFill>
          <a:miter/>
        </a:ln>
      </xdr:spPr>
      <xdr:style>
        <a:lnRef idx="0"/>
        <a:fillRef idx="0"/>
        <a:effectRef idx="0"/>
        <a:fontRef idx="minor"/>
      </xdr:style>
    </xdr:sp>
    <xdr:clientData/>
  </xdr:twoCellAnchor>
  <xdr:twoCellAnchor editAs="oneCell">
    <xdr:from>
      <xdr:col>69</xdr:col>
      <xdr:colOff>42120</xdr:colOff>
      <xdr:row>14</xdr:row>
      <xdr:rowOff>114480</xdr:rowOff>
    </xdr:from>
    <xdr:to>
      <xdr:col>69</xdr:col>
      <xdr:colOff>143280</xdr:colOff>
      <xdr:row>15</xdr:row>
      <xdr:rowOff>44280</xdr:rowOff>
    </xdr:to>
    <xdr:sp>
      <xdr:nvSpPr>
        <xdr:cNvPr id="605" name="CustomShape 1"/>
        <xdr:cNvSpPr/>
      </xdr:nvSpPr>
      <xdr:spPr>
        <a:xfrm>
          <a:off x="16472520" y="24613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111960</xdr:colOff>
      <xdr:row>15</xdr:row>
      <xdr:rowOff>39240</xdr:rowOff>
    </xdr:from>
    <xdr:to>
      <xdr:col>70</xdr:col>
      <xdr:colOff>158400</xdr:colOff>
      <xdr:row>16</xdr:row>
      <xdr:rowOff>110520</xdr:rowOff>
    </xdr:to>
    <xdr:sp>
      <xdr:nvSpPr>
        <xdr:cNvPr id="606" name="CustomShape 1"/>
        <xdr:cNvSpPr/>
      </xdr:nvSpPr>
      <xdr:spPr>
        <a:xfrm>
          <a:off x="16066080" y="255384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15</xdr:row>
      <xdr:rowOff>26640</xdr:rowOff>
    </xdr:from>
    <xdr:to>
      <xdr:col>65</xdr:col>
      <xdr:colOff>54360</xdr:colOff>
      <xdr:row>15</xdr:row>
      <xdr:rowOff>127800</xdr:rowOff>
    </xdr:to>
    <xdr:sp>
      <xdr:nvSpPr>
        <xdr:cNvPr id="607" name="CustomShape 1"/>
        <xdr:cNvSpPr/>
      </xdr:nvSpPr>
      <xdr:spPr>
        <a:xfrm>
          <a:off x="15392160" y="254124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63</xdr:col>
      <xdr:colOff>23040</xdr:colOff>
      <xdr:row>15</xdr:row>
      <xdr:rowOff>123120</xdr:rowOff>
    </xdr:from>
    <xdr:to>
      <xdr:col>66</xdr:col>
      <xdr:colOff>69480</xdr:colOff>
      <xdr:row>17</xdr:row>
      <xdr:rowOff>26640</xdr:rowOff>
    </xdr:to>
    <xdr:sp>
      <xdr:nvSpPr>
        <xdr:cNvPr id="608" name="CustomShape 1"/>
        <xdr:cNvSpPr/>
      </xdr:nvSpPr>
      <xdr:spPr>
        <a:xfrm>
          <a:off x="15024600" y="26377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92160</xdr:colOff>
      <xdr:row>24</xdr:row>
      <xdr:rowOff>20160</xdr:rowOff>
    </xdr:from>
    <xdr:to>
      <xdr:col>84</xdr:col>
      <xdr:colOff>140400</xdr:colOff>
      <xdr:row>25</xdr:row>
      <xdr:rowOff>91440</xdr:rowOff>
    </xdr:to>
    <xdr:sp>
      <xdr:nvSpPr>
        <xdr:cNvPr id="609" name="CustomShape 1"/>
        <xdr:cNvSpPr/>
      </xdr:nvSpPr>
      <xdr:spPr>
        <a:xfrm>
          <a:off x="19380240" y="40435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54000</xdr:colOff>
      <xdr:row>24</xdr:row>
      <xdr:rowOff>20160</xdr:rowOff>
    </xdr:from>
    <xdr:to>
      <xdr:col>80</xdr:col>
      <xdr:colOff>102240</xdr:colOff>
      <xdr:row>25</xdr:row>
      <xdr:rowOff>91440</xdr:rowOff>
    </xdr:to>
    <xdr:sp>
      <xdr:nvSpPr>
        <xdr:cNvPr id="610" name="CustomShape 1"/>
        <xdr:cNvSpPr/>
      </xdr:nvSpPr>
      <xdr:spPr>
        <a:xfrm>
          <a:off x="18389520" y="40435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165240</xdr:colOff>
      <xdr:row>24</xdr:row>
      <xdr:rowOff>20160</xdr:rowOff>
    </xdr:from>
    <xdr:to>
      <xdr:col>75</xdr:col>
      <xdr:colOff>212760</xdr:colOff>
      <xdr:row>25</xdr:row>
      <xdr:rowOff>91440</xdr:rowOff>
    </xdr:to>
    <xdr:sp>
      <xdr:nvSpPr>
        <xdr:cNvPr id="611" name="CustomShape 1"/>
        <xdr:cNvSpPr/>
      </xdr:nvSpPr>
      <xdr:spPr>
        <a:xfrm>
          <a:off x="17310240" y="40435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76320</xdr:colOff>
      <xdr:row>24</xdr:row>
      <xdr:rowOff>20160</xdr:rowOff>
    </xdr:from>
    <xdr:to>
      <xdr:col>71</xdr:col>
      <xdr:colOff>124560</xdr:colOff>
      <xdr:row>25</xdr:row>
      <xdr:rowOff>91440</xdr:rowOff>
    </xdr:to>
    <xdr:sp>
      <xdr:nvSpPr>
        <xdr:cNvPr id="612" name="CustomShape 1"/>
        <xdr:cNvSpPr/>
      </xdr:nvSpPr>
      <xdr:spPr>
        <a:xfrm>
          <a:off x="16268760" y="40435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187920</xdr:colOff>
      <xdr:row>24</xdr:row>
      <xdr:rowOff>20160</xdr:rowOff>
    </xdr:from>
    <xdr:to>
      <xdr:col>66</xdr:col>
      <xdr:colOff>234360</xdr:colOff>
      <xdr:row>25</xdr:row>
      <xdr:rowOff>91440</xdr:rowOff>
    </xdr:to>
    <xdr:sp>
      <xdr:nvSpPr>
        <xdr:cNvPr id="613" name="CustomShape 1"/>
        <xdr:cNvSpPr/>
      </xdr:nvSpPr>
      <xdr:spPr>
        <a:xfrm>
          <a:off x="15189480" y="40435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14</xdr:row>
      <xdr:rowOff>45720</xdr:rowOff>
    </xdr:from>
    <xdr:to>
      <xdr:col>82</xdr:col>
      <xdr:colOff>159120</xdr:colOff>
      <xdr:row>14</xdr:row>
      <xdr:rowOff>146880</xdr:rowOff>
    </xdr:to>
    <xdr:sp>
      <xdr:nvSpPr>
        <xdr:cNvPr id="614" name="CustomShape 1"/>
        <xdr:cNvSpPr/>
      </xdr:nvSpPr>
      <xdr:spPr>
        <a:xfrm>
          <a:off x="19584000" y="23925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82</xdr:col>
      <xdr:colOff>197640</xdr:colOff>
      <xdr:row>13</xdr:row>
      <xdr:rowOff>73080</xdr:rowOff>
    </xdr:from>
    <xdr:to>
      <xdr:col>86</xdr:col>
      <xdr:colOff>6120</xdr:colOff>
      <xdr:row>14</xdr:row>
      <xdr:rowOff>143280</xdr:rowOff>
    </xdr:to>
    <xdr:sp>
      <xdr:nvSpPr>
        <xdr:cNvPr id="615" name="CustomShape 1"/>
        <xdr:cNvSpPr/>
      </xdr:nvSpPr>
      <xdr:spPr>
        <a:xfrm>
          <a:off x="19723680" y="2252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78</xdr:col>
      <xdr:colOff>19800</xdr:colOff>
      <xdr:row>14</xdr:row>
      <xdr:rowOff>0</xdr:rowOff>
    </xdr:from>
    <xdr:to>
      <xdr:col>78</xdr:col>
      <xdr:colOff>120960</xdr:colOff>
      <xdr:row>14</xdr:row>
      <xdr:rowOff>101160</xdr:rowOff>
    </xdr:to>
    <xdr:sp>
      <xdr:nvSpPr>
        <xdr:cNvPr id="616" name="CustomShape 1"/>
        <xdr:cNvSpPr/>
      </xdr:nvSpPr>
      <xdr:spPr>
        <a:xfrm>
          <a:off x="18593280" y="23468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89640</xdr:colOff>
      <xdr:row>12</xdr:row>
      <xdr:rowOff>121680</xdr:rowOff>
    </xdr:from>
    <xdr:to>
      <xdr:col>79</xdr:col>
      <xdr:colOff>110520</xdr:colOff>
      <xdr:row>14</xdr:row>
      <xdr:rowOff>25200</xdr:rowOff>
    </xdr:to>
    <xdr:sp>
      <xdr:nvSpPr>
        <xdr:cNvPr id="617" name="CustomShape 1"/>
        <xdr:cNvSpPr/>
      </xdr:nvSpPr>
      <xdr:spPr>
        <a:xfrm>
          <a:off x="18186840" y="213336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130320</xdr:colOff>
      <xdr:row>14</xdr:row>
      <xdr:rowOff>30600</xdr:rowOff>
    </xdr:from>
    <xdr:to>
      <xdr:col>74</xdr:col>
      <xdr:colOff>32400</xdr:colOff>
      <xdr:row>14</xdr:row>
      <xdr:rowOff>131760</xdr:rowOff>
    </xdr:to>
    <xdr:sp>
      <xdr:nvSpPr>
        <xdr:cNvPr id="618" name="CustomShape 1"/>
        <xdr:cNvSpPr/>
      </xdr:nvSpPr>
      <xdr:spPr>
        <a:xfrm>
          <a:off x="17513280" y="2377440"/>
          <a:ext cx="1400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72</xdr:col>
      <xdr:colOff>0</xdr:colOff>
      <xdr:row>12</xdr:row>
      <xdr:rowOff>152280</xdr:rowOff>
    </xdr:from>
    <xdr:to>
      <xdr:col>75</xdr:col>
      <xdr:colOff>47520</xdr:colOff>
      <xdr:row>14</xdr:row>
      <xdr:rowOff>55800</xdr:rowOff>
    </xdr:to>
    <xdr:sp>
      <xdr:nvSpPr>
        <xdr:cNvPr id="619" name="CustomShape 1"/>
        <xdr:cNvSpPr/>
      </xdr:nvSpPr>
      <xdr:spPr>
        <a:xfrm>
          <a:off x="17145000" y="216396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42120</xdr:colOff>
      <xdr:row>13</xdr:row>
      <xdr:rowOff>50400</xdr:rowOff>
    </xdr:from>
    <xdr:to>
      <xdr:col>69</xdr:col>
      <xdr:colOff>143280</xdr:colOff>
      <xdr:row>13</xdr:row>
      <xdr:rowOff>151560</xdr:rowOff>
    </xdr:to>
    <xdr:sp>
      <xdr:nvSpPr>
        <xdr:cNvPr id="620" name="CustomShape 1"/>
        <xdr:cNvSpPr/>
      </xdr:nvSpPr>
      <xdr:spPr>
        <a:xfrm>
          <a:off x="16472520" y="22294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111960</xdr:colOff>
      <xdr:row>12</xdr:row>
      <xdr:rowOff>3600</xdr:rowOff>
    </xdr:from>
    <xdr:to>
      <xdr:col>70</xdr:col>
      <xdr:colOff>158400</xdr:colOff>
      <xdr:row>13</xdr:row>
      <xdr:rowOff>74880</xdr:rowOff>
    </xdr:to>
    <xdr:sp>
      <xdr:nvSpPr>
        <xdr:cNvPr id="621" name="CustomShape 1"/>
        <xdr:cNvSpPr/>
      </xdr:nvSpPr>
      <xdr:spPr>
        <a:xfrm>
          <a:off x="16066080" y="20152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13</xdr:row>
      <xdr:rowOff>73080</xdr:rowOff>
    </xdr:from>
    <xdr:to>
      <xdr:col>65</xdr:col>
      <xdr:colOff>54360</xdr:colOff>
      <xdr:row>14</xdr:row>
      <xdr:rowOff>2160</xdr:rowOff>
    </xdr:to>
    <xdr:sp>
      <xdr:nvSpPr>
        <xdr:cNvPr id="622" name="CustomShape 1"/>
        <xdr:cNvSpPr/>
      </xdr:nvSpPr>
      <xdr:spPr>
        <a:xfrm>
          <a:off x="15392160" y="2252160"/>
          <a:ext cx="1400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63</xdr:col>
      <xdr:colOff>23040</xdr:colOff>
      <xdr:row>12</xdr:row>
      <xdr:rowOff>22680</xdr:rowOff>
    </xdr:from>
    <xdr:to>
      <xdr:col>66</xdr:col>
      <xdr:colOff>69480</xdr:colOff>
      <xdr:row>13</xdr:row>
      <xdr:rowOff>93960</xdr:rowOff>
    </xdr:to>
    <xdr:sp>
      <xdr:nvSpPr>
        <xdr:cNvPr id="623" name="CustomShape 1"/>
        <xdr:cNvSpPr/>
      </xdr:nvSpPr>
      <xdr:spPr>
        <a:xfrm>
          <a:off x="15024600" y="20343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47</xdr:row>
      <xdr:rowOff>69840</xdr:rowOff>
    </xdr:from>
    <xdr:to>
      <xdr:col>26</xdr:col>
      <xdr:colOff>184680</xdr:colOff>
      <xdr:row>49</xdr:row>
      <xdr:rowOff>44640</xdr:rowOff>
    </xdr:to>
    <xdr:sp>
      <xdr:nvSpPr>
        <xdr:cNvPr id="624" name="CustomShape 1"/>
        <xdr:cNvSpPr/>
      </xdr:nvSpPr>
      <xdr:spPr>
        <a:xfrm>
          <a:off x="876240" y="7948800"/>
          <a:ext cx="549936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扶助費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47</xdr:row>
      <xdr:rowOff>133200</xdr:rowOff>
    </xdr:from>
    <xdr:to>
      <xdr:col>34</xdr:col>
      <xdr:colOff>120960</xdr:colOff>
      <xdr:row>49</xdr:row>
      <xdr:rowOff>44640</xdr:rowOff>
    </xdr:to>
    <xdr:sp>
      <xdr:nvSpPr>
        <xdr:cNvPr id="625" name="CustomShape 1"/>
        <xdr:cNvSpPr/>
      </xdr:nvSpPr>
      <xdr:spPr>
        <a:xfrm>
          <a:off x="6388560" y="8012160"/>
          <a:ext cx="18284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48</xdr:row>
      <xdr:rowOff>152280</xdr:rowOff>
    </xdr:from>
    <xdr:to>
      <xdr:col>34</xdr:col>
      <xdr:colOff>120960</xdr:colOff>
      <xdr:row>50</xdr:row>
      <xdr:rowOff>63000</xdr:rowOff>
    </xdr:to>
    <xdr:sp>
      <xdr:nvSpPr>
        <xdr:cNvPr id="626" name="CustomShape 1"/>
        <xdr:cNvSpPr/>
      </xdr:nvSpPr>
      <xdr:spPr>
        <a:xfrm>
          <a:off x="6388560" y="8199000"/>
          <a:ext cx="18284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47</xdr:row>
      <xdr:rowOff>133200</xdr:rowOff>
    </xdr:from>
    <xdr:to>
      <xdr:col>42</xdr:col>
      <xdr:colOff>82080</xdr:colOff>
      <xdr:row>49</xdr:row>
      <xdr:rowOff>44640</xdr:rowOff>
    </xdr:to>
    <xdr:sp>
      <xdr:nvSpPr>
        <xdr:cNvPr id="627" name="CustomShape 1"/>
        <xdr:cNvSpPr/>
      </xdr:nvSpPr>
      <xdr:spPr>
        <a:xfrm>
          <a:off x="8420040" y="8012160"/>
          <a:ext cx="16632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48</xdr:row>
      <xdr:rowOff>152280</xdr:rowOff>
    </xdr:from>
    <xdr:to>
      <xdr:col>42</xdr:col>
      <xdr:colOff>82080</xdr:colOff>
      <xdr:row>50</xdr:row>
      <xdr:rowOff>63000</xdr:rowOff>
    </xdr:to>
    <xdr:sp>
      <xdr:nvSpPr>
        <xdr:cNvPr id="628" name="CustomShape 1"/>
        <xdr:cNvSpPr/>
      </xdr:nvSpPr>
      <xdr:spPr>
        <a:xfrm>
          <a:off x="8420040" y="8199000"/>
          <a:ext cx="16632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47</xdr:row>
      <xdr:rowOff>133200</xdr:rowOff>
    </xdr:from>
    <xdr:to>
      <xdr:col>51</xdr:col>
      <xdr:colOff>21600</xdr:colOff>
      <xdr:row>49</xdr:row>
      <xdr:rowOff>44640</xdr:rowOff>
    </xdr:to>
    <xdr:sp>
      <xdr:nvSpPr>
        <xdr:cNvPr id="629" name="CustomShape 1"/>
        <xdr:cNvSpPr/>
      </xdr:nvSpPr>
      <xdr:spPr>
        <a:xfrm>
          <a:off x="10338120" y="8012160"/>
          <a:ext cx="18277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48</xdr:row>
      <xdr:rowOff>152280</xdr:rowOff>
    </xdr:from>
    <xdr:to>
      <xdr:col>51</xdr:col>
      <xdr:colOff>21600</xdr:colOff>
      <xdr:row>50</xdr:row>
      <xdr:rowOff>63000</xdr:rowOff>
    </xdr:to>
    <xdr:sp>
      <xdr:nvSpPr>
        <xdr:cNvPr id="630" name="CustomShape 1"/>
        <xdr:cNvSpPr/>
      </xdr:nvSpPr>
      <xdr:spPr>
        <a:xfrm>
          <a:off x="10338120" y="8199000"/>
          <a:ext cx="18277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50</xdr:row>
      <xdr:rowOff>127080</xdr:rowOff>
    </xdr:from>
    <xdr:to>
      <xdr:col>26</xdr:col>
      <xdr:colOff>184680</xdr:colOff>
      <xdr:row>64</xdr:row>
      <xdr:rowOff>13320</xdr:rowOff>
    </xdr:to>
    <xdr:sp>
      <xdr:nvSpPr>
        <xdr:cNvPr id="631" name="CustomShape 1"/>
        <xdr:cNvSpPr/>
      </xdr:nvSpPr>
      <xdr:spPr>
        <a:xfrm>
          <a:off x="876240" y="8508960"/>
          <a:ext cx="5499360" cy="2233080"/>
        </a:xfrm>
        <a:prstGeom prst="rect">
          <a:avLst/>
        </a:prstGeom>
        <a:solidFill>
          <a:srgbClr val="e6ffd5"/>
        </a:solidFill>
        <a:ln w="19080">
          <a:noFill/>
        </a:ln>
      </xdr:spPr>
      <xdr:style>
        <a:lnRef idx="0"/>
        <a:fillRef idx="0"/>
        <a:effectRef idx="0"/>
        <a:fontRef idx="minor"/>
      </xdr:style>
    </xdr:sp>
    <xdr:clientData/>
  </xdr:twoCellAnchor>
  <xdr:twoCellAnchor editAs="oneCell">
    <xdr:from>
      <xdr:col>28</xdr:col>
      <xdr:colOff>115200</xdr:colOff>
      <xdr:row>50</xdr:row>
      <xdr:rowOff>127080</xdr:rowOff>
    </xdr:from>
    <xdr:to>
      <xdr:col>55</xdr:col>
      <xdr:colOff>47520</xdr:colOff>
      <xdr:row>64</xdr:row>
      <xdr:rowOff>13320</xdr:rowOff>
    </xdr:to>
    <xdr:sp>
      <xdr:nvSpPr>
        <xdr:cNvPr id="632" name="CustomShape 1"/>
        <xdr:cNvSpPr/>
      </xdr:nvSpPr>
      <xdr:spPr>
        <a:xfrm>
          <a:off x="6782400" y="8508960"/>
          <a:ext cx="6361920" cy="2233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178560</xdr:colOff>
      <xdr:row>50</xdr:row>
      <xdr:rowOff>127080</xdr:rowOff>
    </xdr:from>
    <xdr:to>
      <xdr:col>47</xdr:col>
      <xdr:colOff>187560</xdr:colOff>
      <xdr:row>52</xdr:row>
      <xdr:rowOff>38520</xdr:rowOff>
    </xdr:to>
    <xdr:sp>
      <xdr:nvSpPr>
        <xdr:cNvPr id="633" name="CustomShape 1"/>
        <xdr:cNvSpPr/>
      </xdr:nvSpPr>
      <xdr:spPr>
        <a:xfrm>
          <a:off x="6845760" y="8508960"/>
          <a:ext cx="4533480" cy="24660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扶助費の分析欄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15840</xdr:colOff>
      <xdr:row>52</xdr:row>
      <xdr:rowOff>102240</xdr:rowOff>
    </xdr:from>
    <xdr:to>
      <xdr:col>54</xdr:col>
      <xdr:colOff>95400</xdr:colOff>
      <xdr:row>63</xdr:row>
      <xdr:rowOff>120240</xdr:rowOff>
    </xdr:to>
    <xdr:sp>
      <xdr:nvSpPr>
        <xdr:cNvPr id="634" name="CustomShape 1"/>
        <xdr:cNvSpPr/>
      </xdr:nvSpPr>
      <xdr:spPr>
        <a:xfrm>
          <a:off x="6921360" y="8819280"/>
          <a:ext cx="6032520" cy="186228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年度の扶助費に係る経常収支比率は、前年度から</a:t>
          </a:r>
          <a:r>
            <a:rPr b="0" lang="en-US" sz="1050" spc="-1" strike="noStrike">
              <a:solidFill>
                <a:srgbClr val="000000"/>
              </a:solidFill>
              <a:uFill>
                <a:solidFill>
                  <a:srgbClr val="ffffff"/>
                </a:solidFill>
              </a:uFill>
              <a:latin typeface="ＭＳ Ｐゴシック"/>
              <a:ea typeface="ＭＳ Ｐゴシック"/>
            </a:rPr>
            <a:t>0.1</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9.4</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2.0</a:t>
          </a:r>
          <a:r>
            <a:rPr b="0" lang="en-US" sz="1050" spc="-1" strike="noStrike">
              <a:solidFill>
                <a:srgbClr val="000000"/>
              </a:solidFill>
              <a:uFill>
                <a:solidFill>
                  <a:srgbClr val="ffffff"/>
                </a:solidFill>
              </a:uFill>
              <a:latin typeface="ＭＳ Ｐゴシック"/>
              <a:ea typeface="ＭＳ Ｐゴシック"/>
            </a:rPr>
            <a:t>ポイント下回った。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前年度との比較では、児童手当や保育所運営費の増などに伴う扶助費決算額の増により、経常経費充当一般財源等は</a:t>
          </a:r>
          <a:r>
            <a:rPr b="0" lang="en-US" sz="1050" spc="-1" strike="noStrike">
              <a:solidFill>
                <a:srgbClr val="000000"/>
              </a:solidFill>
              <a:uFill>
                <a:solidFill>
                  <a:srgbClr val="ffffff"/>
                </a:solidFill>
              </a:uFill>
              <a:latin typeface="ＭＳ Ｐゴシック"/>
              <a:ea typeface="ＭＳ Ｐゴシック"/>
            </a:rPr>
            <a:t>92</a:t>
          </a:r>
          <a:r>
            <a:rPr b="0" lang="en-US" sz="1050" spc="-1" strike="noStrike">
              <a:solidFill>
                <a:srgbClr val="000000"/>
              </a:solidFill>
              <a:uFill>
                <a:solidFill>
                  <a:srgbClr val="ffffff"/>
                </a:solidFill>
              </a:uFill>
              <a:latin typeface="ＭＳ Ｐゴシック"/>
              <a:ea typeface="ＭＳ Ｐゴシック"/>
            </a:rPr>
            <a:t>百万円の増となった。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今後においては、社会保障制度の充実や健康寿命の延伸の実現に向けた取組に伴い扶助費は増加していくものと見込んでおり、一定のサービスは維持しながら、単独事業における基準の見直しなどにより、経費の抑制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95400</xdr:colOff>
      <xdr:row>49</xdr:row>
      <xdr:rowOff>108720</xdr:rowOff>
    </xdr:from>
    <xdr:to>
      <xdr:col>4</xdr:col>
      <xdr:colOff>213480</xdr:colOff>
      <xdr:row>50</xdr:row>
      <xdr:rowOff>149040</xdr:rowOff>
    </xdr:to>
    <xdr:sp>
      <xdr:nvSpPr>
        <xdr:cNvPr id="635" name="CustomShape 1"/>
        <xdr:cNvSpPr/>
      </xdr:nvSpPr>
      <xdr:spPr>
        <a:xfrm>
          <a:off x="809640" y="8322840"/>
          <a:ext cx="35604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64</xdr:row>
      <xdr:rowOff>12960</xdr:rowOff>
    </xdr:from>
    <xdr:to>
      <xdr:col>26</xdr:col>
      <xdr:colOff>184320</xdr:colOff>
      <xdr:row>64</xdr:row>
      <xdr:rowOff>12960</xdr:rowOff>
    </xdr:to>
    <xdr:sp>
      <xdr:nvSpPr>
        <xdr:cNvPr id="636" name="Line 1"/>
        <xdr:cNvSpPr/>
      </xdr:nvSpPr>
      <xdr:spPr>
        <a:xfrm>
          <a:off x="875880" y="107416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63</xdr:row>
      <xdr:rowOff>51840</xdr:rowOff>
    </xdr:from>
    <xdr:to>
      <xdr:col>3</xdr:col>
      <xdr:colOff>85320</xdr:colOff>
      <xdr:row>64</xdr:row>
      <xdr:rowOff>123120</xdr:rowOff>
    </xdr:to>
    <xdr:sp>
      <xdr:nvSpPr>
        <xdr:cNvPr id="637" name="CustomShape 1"/>
        <xdr:cNvSpPr/>
      </xdr:nvSpPr>
      <xdr:spPr>
        <a:xfrm>
          <a:off x="291960" y="106131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62</xdr:row>
      <xdr:rowOff>28800</xdr:rowOff>
    </xdr:from>
    <xdr:to>
      <xdr:col>26</xdr:col>
      <xdr:colOff>184320</xdr:colOff>
      <xdr:row>62</xdr:row>
      <xdr:rowOff>28800</xdr:rowOff>
    </xdr:to>
    <xdr:sp>
      <xdr:nvSpPr>
        <xdr:cNvPr id="638" name="Line 1"/>
        <xdr:cNvSpPr/>
      </xdr:nvSpPr>
      <xdr:spPr>
        <a:xfrm>
          <a:off x="875880" y="104223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61</xdr:row>
      <xdr:rowOff>69120</xdr:rowOff>
    </xdr:from>
    <xdr:to>
      <xdr:col>3</xdr:col>
      <xdr:colOff>85320</xdr:colOff>
      <xdr:row>62</xdr:row>
      <xdr:rowOff>139320</xdr:rowOff>
    </xdr:to>
    <xdr:sp>
      <xdr:nvSpPr>
        <xdr:cNvPr id="639" name="CustomShape 1"/>
        <xdr:cNvSpPr/>
      </xdr:nvSpPr>
      <xdr:spPr>
        <a:xfrm>
          <a:off x="291960" y="1029492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60</xdr:row>
      <xdr:rowOff>45000</xdr:rowOff>
    </xdr:from>
    <xdr:to>
      <xdr:col>26</xdr:col>
      <xdr:colOff>184320</xdr:colOff>
      <xdr:row>60</xdr:row>
      <xdr:rowOff>45000</xdr:rowOff>
    </xdr:to>
    <xdr:sp>
      <xdr:nvSpPr>
        <xdr:cNvPr id="640" name="Line 1"/>
        <xdr:cNvSpPr/>
      </xdr:nvSpPr>
      <xdr:spPr>
        <a:xfrm>
          <a:off x="875880" y="101034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59</xdr:row>
      <xdr:rowOff>84600</xdr:rowOff>
    </xdr:from>
    <xdr:to>
      <xdr:col>3</xdr:col>
      <xdr:colOff>85320</xdr:colOff>
      <xdr:row>60</xdr:row>
      <xdr:rowOff>155520</xdr:rowOff>
    </xdr:to>
    <xdr:sp>
      <xdr:nvSpPr>
        <xdr:cNvPr id="641" name="CustomShape 1"/>
        <xdr:cNvSpPr/>
      </xdr:nvSpPr>
      <xdr:spPr>
        <a:xfrm>
          <a:off x="291960" y="997524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58</xdr:row>
      <xdr:rowOff>61920</xdr:rowOff>
    </xdr:from>
    <xdr:to>
      <xdr:col>26</xdr:col>
      <xdr:colOff>184320</xdr:colOff>
      <xdr:row>58</xdr:row>
      <xdr:rowOff>61920</xdr:rowOff>
    </xdr:to>
    <xdr:sp>
      <xdr:nvSpPr>
        <xdr:cNvPr id="642" name="Line 1"/>
        <xdr:cNvSpPr/>
      </xdr:nvSpPr>
      <xdr:spPr>
        <a:xfrm>
          <a:off x="875880" y="97848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57</xdr:row>
      <xdr:rowOff>101160</xdr:rowOff>
    </xdr:from>
    <xdr:to>
      <xdr:col>3</xdr:col>
      <xdr:colOff>85320</xdr:colOff>
      <xdr:row>59</xdr:row>
      <xdr:rowOff>4680</xdr:rowOff>
    </xdr:to>
    <xdr:sp>
      <xdr:nvSpPr>
        <xdr:cNvPr id="643" name="CustomShape 1"/>
        <xdr:cNvSpPr/>
      </xdr:nvSpPr>
      <xdr:spPr>
        <a:xfrm>
          <a:off x="291960" y="965664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56</xdr:row>
      <xdr:rowOff>77760</xdr:rowOff>
    </xdr:from>
    <xdr:to>
      <xdr:col>26</xdr:col>
      <xdr:colOff>184320</xdr:colOff>
      <xdr:row>56</xdr:row>
      <xdr:rowOff>77760</xdr:rowOff>
    </xdr:to>
    <xdr:sp>
      <xdr:nvSpPr>
        <xdr:cNvPr id="644" name="Line 1"/>
        <xdr:cNvSpPr/>
      </xdr:nvSpPr>
      <xdr:spPr>
        <a:xfrm>
          <a:off x="875880" y="94654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55</xdr:row>
      <xdr:rowOff>118080</xdr:rowOff>
    </xdr:from>
    <xdr:to>
      <xdr:col>3</xdr:col>
      <xdr:colOff>85320</xdr:colOff>
      <xdr:row>57</xdr:row>
      <xdr:rowOff>20520</xdr:rowOff>
    </xdr:to>
    <xdr:sp>
      <xdr:nvSpPr>
        <xdr:cNvPr id="645" name="CustomShape 1"/>
        <xdr:cNvSpPr/>
      </xdr:nvSpPr>
      <xdr:spPr>
        <a:xfrm>
          <a:off x="291960" y="933804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54</xdr:row>
      <xdr:rowOff>94320</xdr:rowOff>
    </xdr:from>
    <xdr:to>
      <xdr:col>26</xdr:col>
      <xdr:colOff>184320</xdr:colOff>
      <xdr:row>54</xdr:row>
      <xdr:rowOff>94320</xdr:rowOff>
    </xdr:to>
    <xdr:sp>
      <xdr:nvSpPr>
        <xdr:cNvPr id="646" name="Line 1"/>
        <xdr:cNvSpPr/>
      </xdr:nvSpPr>
      <xdr:spPr>
        <a:xfrm>
          <a:off x="875880" y="91468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53</xdr:row>
      <xdr:rowOff>133560</xdr:rowOff>
    </xdr:from>
    <xdr:to>
      <xdr:col>3</xdr:col>
      <xdr:colOff>85320</xdr:colOff>
      <xdr:row>55</xdr:row>
      <xdr:rowOff>37080</xdr:rowOff>
    </xdr:to>
    <xdr:sp>
      <xdr:nvSpPr>
        <xdr:cNvPr id="647" name="CustomShape 1"/>
        <xdr:cNvSpPr/>
      </xdr:nvSpPr>
      <xdr:spPr>
        <a:xfrm>
          <a:off x="291960" y="90183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52</xdr:row>
      <xdr:rowOff>110880</xdr:rowOff>
    </xdr:from>
    <xdr:to>
      <xdr:col>26</xdr:col>
      <xdr:colOff>184320</xdr:colOff>
      <xdr:row>52</xdr:row>
      <xdr:rowOff>110880</xdr:rowOff>
    </xdr:to>
    <xdr:sp>
      <xdr:nvSpPr>
        <xdr:cNvPr id="648" name="Line 1"/>
        <xdr:cNvSpPr/>
      </xdr:nvSpPr>
      <xdr:spPr>
        <a:xfrm>
          <a:off x="875880" y="8827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51</xdr:row>
      <xdr:rowOff>150120</xdr:rowOff>
    </xdr:from>
    <xdr:to>
      <xdr:col>3</xdr:col>
      <xdr:colOff>85320</xdr:colOff>
      <xdr:row>53</xdr:row>
      <xdr:rowOff>53640</xdr:rowOff>
    </xdr:to>
    <xdr:sp>
      <xdr:nvSpPr>
        <xdr:cNvPr id="649" name="CustomShape 1"/>
        <xdr:cNvSpPr/>
      </xdr:nvSpPr>
      <xdr:spPr>
        <a:xfrm>
          <a:off x="291960" y="86997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50</xdr:row>
      <xdr:rowOff>126720</xdr:rowOff>
    </xdr:from>
    <xdr:to>
      <xdr:col>26</xdr:col>
      <xdr:colOff>184320</xdr:colOff>
      <xdr:row>50</xdr:row>
      <xdr:rowOff>126720</xdr:rowOff>
    </xdr:to>
    <xdr:sp>
      <xdr:nvSpPr>
        <xdr:cNvPr id="650" name="Line 1"/>
        <xdr:cNvSpPr/>
      </xdr:nvSpPr>
      <xdr:spPr>
        <a:xfrm>
          <a:off x="875880" y="85086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49</xdr:row>
      <xdr:rowOff>167040</xdr:rowOff>
    </xdr:from>
    <xdr:to>
      <xdr:col>3</xdr:col>
      <xdr:colOff>85320</xdr:colOff>
      <xdr:row>51</xdr:row>
      <xdr:rowOff>69480</xdr:rowOff>
    </xdr:to>
    <xdr:sp>
      <xdr:nvSpPr>
        <xdr:cNvPr id="651" name="CustomShape 1"/>
        <xdr:cNvSpPr/>
      </xdr:nvSpPr>
      <xdr:spPr>
        <a:xfrm>
          <a:off x="291960" y="8381160"/>
          <a:ext cx="50760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50</xdr:row>
      <xdr:rowOff>127080</xdr:rowOff>
    </xdr:from>
    <xdr:to>
      <xdr:col>26</xdr:col>
      <xdr:colOff>184680</xdr:colOff>
      <xdr:row>64</xdr:row>
      <xdr:rowOff>13320</xdr:rowOff>
    </xdr:to>
    <xdr:sp>
      <xdr:nvSpPr>
        <xdr:cNvPr id="652" name="CustomShape 1"/>
        <xdr:cNvSpPr/>
      </xdr:nvSpPr>
      <xdr:spPr>
        <a:xfrm>
          <a:off x="876240" y="8508960"/>
          <a:ext cx="5499360" cy="2233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25200</xdr:colOff>
      <xdr:row>52</xdr:row>
      <xdr:rowOff>45360</xdr:rowOff>
    </xdr:from>
    <xdr:to>
      <xdr:col>24</xdr:col>
      <xdr:colOff>25200</xdr:colOff>
      <xdr:row>61</xdr:row>
      <xdr:rowOff>70200</xdr:rowOff>
    </xdr:to>
    <xdr:sp>
      <xdr:nvSpPr>
        <xdr:cNvPr id="653" name="Line 1"/>
        <xdr:cNvSpPr/>
      </xdr:nvSpPr>
      <xdr:spPr>
        <a:xfrm flipV="1">
          <a:off x="5740200" y="8762400"/>
          <a:ext cx="0" cy="153360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114480</xdr:colOff>
      <xdr:row>61</xdr:row>
      <xdr:rowOff>52560</xdr:rowOff>
    </xdr:from>
    <xdr:to>
      <xdr:col>27</xdr:col>
      <xdr:colOff>162000</xdr:colOff>
      <xdr:row>62</xdr:row>
      <xdr:rowOff>122760</xdr:rowOff>
    </xdr:to>
    <xdr:sp>
      <xdr:nvSpPr>
        <xdr:cNvPr id="654" name="CustomShape 1"/>
        <xdr:cNvSpPr/>
      </xdr:nvSpPr>
      <xdr:spPr>
        <a:xfrm>
          <a:off x="5829480" y="102783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61</xdr:row>
      <xdr:rowOff>70200</xdr:rowOff>
    </xdr:from>
    <xdr:to>
      <xdr:col>24</xdr:col>
      <xdr:colOff>114120</xdr:colOff>
      <xdr:row>61</xdr:row>
      <xdr:rowOff>70200</xdr:rowOff>
    </xdr:to>
    <xdr:sp>
      <xdr:nvSpPr>
        <xdr:cNvPr id="655" name="Line 1"/>
        <xdr:cNvSpPr/>
      </xdr:nvSpPr>
      <xdr:spPr>
        <a:xfrm>
          <a:off x="5613480" y="1029600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114480</xdr:colOff>
      <xdr:row>50</xdr:row>
      <xdr:rowOff>141840</xdr:rowOff>
    </xdr:from>
    <xdr:to>
      <xdr:col>27</xdr:col>
      <xdr:colOff>162000</xdr:colOff>
      <xdr:row>52</xdr:row>
      <xdr:rowOff>45360</xdr:rowOff>
    </xdr:to>
    <xdr:sp>
      <xdr:nvSpPr>
        <xdr:cNvPr id="656" name="CustomShape 1"/>
        <xdr:cNvSpPr/>
      </xdr:nvSpPr>
      <xdr:spPr>
        <a:xfrm>
          <a:off x="5829480" y="8523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52</xdr:row>
      <xdr:rowOff>45360</xdr:rowOff>
    </xdr:from>
    <xdr:to>
      <xdr:col>24</xdr:col>
      <xdr:colOff>114120</xdr:colOff>
      <xdr:row>52</xdr:row>
      <xdr:rowOff>45360</xdr:rowOff>
    </xdr:to>
    <xdr:sp>
      <xdr:nvSpPr>
        <xdr:cNvPr id="657" name="Line 1"/>
        <xdr:cNvSpPr/>
      </xdr:nvSpPr>
      <xdr:spPr>
        <a:xfrm>
          <a:off x="5613480" y="876240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187560</xdr:colOff>
      <xdr:row>53</xdr:row>
      <xdr:rowOff>151200</xdr:rowOff>
    </xdr:from>
    <xdr:to>
      <xdr:col>24</xdr:col>
      <xdr:colOff>25200</xdr:colOff>
      <xdr:row>53</xdr:row>
      <xdr:rowOff>167400</xdr:rowOff>
    </xdr:to>
    <xdr:sp>
      <xdr:nvSpPr>
        <xdr:cNvPr id="658" name="Line 1"/>
        <xdr:cNvSpPr/>
      </xdr:nvSpPr>
      <xdr:spPr>
        <a:xfrm>
          <a:off x="4711680" y="9036000"/>
          <a:ext cx="1028520" cy="1620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114480</xdr:colOff>
      <xdr:row>55</xdr:row>
      <xdr:rowOff>83520</xdr:rowOff>
    </xdr:from>
    <xdr:to>
      <xdr:col>27</xdr:col>
      <xdr:colOff>162000</xdr:colOff>
      <xdr:row>56</xdr:row>
      <xdr:rowOff>153720</xdr:rowOff>
    </xdr:to>
    <xdr:sp>
      <xdr:nvSpPr>
        <xdr:cNvPr id="659" name="CustomShape 1"/>
        <xdr:cNvSpPr/>
      </xdr:nvSpPr>
      <xdr:spPr>
        <a:xfrm>
          <a:off x="5829480" y="930348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55</xdr:row>
      <xdr:rowOff>101520</xdr:rowOff>
    </xdr:from>
    <xdr:to>
      <xdr:col>24</xdr:col>
      <xdr:colOff>75960</xdr:colOff>
      <xdr:row>56</xdr:row>
      <xdr:rowOff>30600</xdr:rowOff>
    </xdr:to>
    <xdr:sp>
      <xdr:nvSpPr>
        <xdr:cNvPr id="660" name="CustomShape 1"/>
        <xdr:cNvSpPr/>
      </xdr:nvSpPr>
      <xdr:spPr>
        <a:xfrm>
          <a:off x="5652000" y="9321480"/>
          <a:ext cx="1389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98640</xdr:colOff>
      <xdr:row>53</xdr:row>
      <xdr:rowOff>102240</xdr:rowOff>
    </xdr:from>
    <xdr:to>
      <xdr:col>19</xdr:col>
      <xdr:colOff>187560</xdr:colOff>
      <xdr:row>53</xdr:row>
      <xdr:rowOff>151200</xdr:rowOff>
    </xdr:to>
    <xdr:sp>
      <xdr:nvSpPr>
        <xdr:cNvPr id="661" name="Line 1"/>
        <xdr:cNvSpPr/>
      </xdr:nvSpPr>
      <xdr:spPr>
        <a:xfrm>
          <a:off x="3670200" y="8987040"/>
          <a:ext cx="1041480" cy="4896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137160</xdr:colOff>
      <xdr:row>55</xdr:row>
      <xdr:rowOff>36000</xdr:rowOff>
    </xdr:from>
    <xdr:to>
      <xdr:col>20</xdr:col>
      <xdr:colOff>37800</xdr:colOff>
      <xdr:row>55</xdr:row>
      <xdr:rowOff>137160</xdr:rowOff>
    </xdr:to>
    <xdr:sp>
      <xdr:nvSpPr>
        <xdr:cNvPr id="662" name="CustomShape 1"/>
        <xdr:cNvSpPr/>
      </xdr:nvSpPr>
      <xdr:spPr>
        <a:xfrm>
          <a:off x="4661280" y="925596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6480</xdr:colOff>
      <xdr:row>55</xdr:row>
      <xdr:rowOff>132480</xdr:rowOff>
    </xdr:from>
    <xdr:to>
      <xdr:col>21</xdr:col>
      <xdr:colOff>29160</xdr:colOff>
      <xdr:row>57</xdr:row>
      <xdr:rowOff>34920</xdr:rowOff>
    </xdr:to>
    <xdr:sp>
      <xdr:nvSpPr>
        <xdr:cNvPr id="663" name="CustomShape 1"/>
        <xdr:cNvSpPr/>
      </xdr:nvSpPr>
      <xdr:spPr>
        <a:xfrm>
          <a:off x="4292640" y="935244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9360</xdr:colOff>
      <xdr:row>52</xdr:row>
      <xdr:rowOff>94680</xdr:rowOff>
    </xdr:from>
    <xdr:to>
      <xdr:col>15</xdr:col>
      <xdr:colOff>98640</xdr:colOff>
      <xdr:row>53</xdr:row>
      <xdr:rowOff>102240</xdr:rowOff>
    </xdr:to>
    <xdr:sp>
      <xdr:nvSpPr>
        <xdr:cNvPr id="664" name="Line 1"/>
        <xdr:cNvSpPr/>
      </xdr:nvSpPr>
      <xdr:spPr>
        <a:xfrm>
          <a:off x="2628720" y="8811720"/>
          <a:ext cx="1041480" cy="17532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48240</xdr:colOff>
      <xdr:row>54</xdr:row>
      <xdr:rowOff>92520</xdr:rowOff>
    </xdr:from>
    <xdr:to>
      <xdr:col>15</xdr:col>
      <xdr:colOff>149400</xdr:colOff>
      <xdr:row>55</xdr:row>
      <xdr:rowOff>23040</xdr:rowOff>
    </xdr:to>
    <xdr:sp>
      <xdr:nvSpPr>
        <xdr:cNvPr id="665" name="CustomShape 1"/>
        <xdr:cNvSpPr/>
      </xdr:nvSpPr>
      <xdr:spPr>
        <a:xfrm>
          <a:off x="3619800" y="91450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118080</xdr:colOff>
      <xdr:row>55</xdr:row>
      <xdr:rowOff>18360</xdr:rowOff>
    </xdr:from>
    <xdr:to>
      <xdr:col>16</xdr:col>
      <xdr:colOff>164520</xdr:colOff>
      <xdr:row>56</xdr:row>
      <xdr:rowOff>88560</xdr:rowOff>
    </xdr:to>
    <xdr:sp>
      <xdr:nvSpPr>
        <xdr:cNvPr id="666" name="CustomShape 1"/>
        <xdr:cNvSpPr/>
      </xdr:nvSpPr>
      <xdr:spPr>
        <a:xfrm>
          <a:off x="3213360" y="923832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120960</xdr:colOff>
      <xdr:row>52</xdr:row>
      <xdr:rowOff>94680</xdr:rowOff>
    </xdr:from>
    <xdr:to>
      <xdr:col>11</xdr:col>
      <xdr:colOff>9360</xdr:colOff>
      <xdr:row>54</xdr:row>
      <xdr:rowOff>12600</xdr:rowOff>
    </xdr:to>
    <xdr:sp>
      <xdr:nvSpPr>
        <xdr:cNvPr id="667" name="Line 1"/>
        <xdr:cNvSpPr/>
      </xdr:nvSpPr>
      <xdr:spPr>
        <a:xfrm flipV="1">
          <a:off x="1549440" y="8811720"/>
          <a:ext cx="1079280" cy="2534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159480</xdr:colOff>
      <xdr:row>54</xdr:row>
      <xdr:rowOff>10800</xdr:rowOff>
    </xdr:from>
    <xdr:to>
      <xdr:col>11</xdr:col>
      <xdr:colOff>60120</xdr:colOff>
      <xdr:row>54</xdr:row>
      <xdr:rowOff>111960</xdr:rowOff>
    </xdr:to>
    <xdr:sp>
      <xdr:nvSpPr>
        <xdr:cNvPr id="668" name="CustomShape 1"/>
        <xdr:cNvSpPr/>
      </xdr:nvSpPr>
      <xdr:spPr>
        <a:xfrm>
          <a:off x="2540520" y="906336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28440</xdr:colOff>
      <xdr:row>54</xdr:row>
      <xdr:rowOff>107280</xdr:rowOff>
    </xdr:from>
    <xdr:to>
      <xdr:col>12</xdr:col>
      <xdr:colOff>76680</xdr:colOff>
      <xdr:row>56</xdr:row>
      <xdr:rowOff>10800</xdr:rowOff>
    </xdr:to>
    <xdr:sp>
      <xdr:nvSpPr>
        <xdr:cNvPr id="669" name="CustomShape 1"/>
        <xdr:cNvSpPr/>
      </xdr:nvSpPr>
      <xdr:spPr>
        <a:xfrm>
          <a:off x="2171520" y="915984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54</xdr:row>
      <xdr:rowOff>108720</xdr:rowOff>
    </xdr:from>
    <xdr:to>
      <xdr:col>6</xdr:col>
      <xdr:colOff>171720</xdr:colOff>
      <xdr:row>55</xdr:row>
      <xdr:rowOff>39240</xdr:rowOff>
    </xdr:to>
    <xdr:sp>
      <xdr:nvSpPr>
        <xdr:cNvPr id="670" name="CustomShape 1"/>
        <xdr:cNvSpPr/>
      </xdr:nvSpPr>
      <xdr:spPr>
        <a:xfrm>
          <a:off x="1499040" y="91612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140400</xdr:colOff>
      <xdr:row>55</xdr:row>
      <xdr:rowOff>34560</xdr:rowOff>
    </xdr:from>
    <xdr:to>
      <xdr:col>7</xdr:col>
      <xdr:colOff>186840</xdr:colOff>
      <xdr:row>56</xdr:row>
      <xdr:rowOff>104760</xdr:rowOff>
    </xdr:to>
    <xdr:sp>
      <xdr:nvSpPr>
        <xdr:cNvPr id="671" name="CustomShape 1"/>
        <xdr:cNvSpPr/>
      </xdr:nvSpPr>
      <xdr:spPr>
        <a:xfrm>
          <a:off x="1092600" y="925452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10080</xdr:colOff>
      <xdr:row>64</xdr:row>
      <xdr:rowOff>20880</xdr:rowOff>
    </xdr:from>
    <xdr:to>
      <xdr:col>26</xdr:col>
      <xdr:colOff>57600</xdr:colOff>
      <xdr:row>65</xdr:row>
      <xdr:rowOff>91080</xdr:rowOff>
    </xdr:to>
    <xdr:sp>
      <xdr:nvSpPr>
        <xdr:cNvPr id="672" name="CustomShape 1"/>
        <xdr:cNvSpPr/>
      </xdr:nvSpPr>
      <xdr:spPr>
        <a:xfrm>
          <a:off x="5486760" y="107496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171360</xdr:colOff>
      <xdr:row>64</xdr:row>
      <xdr:rowOff>20880</xdr:rowOff>
    </xdr:from>
    <xdr:to>
      <xdr:col>21</xdr:col>
      <xdr:colOff>219600</xdr:colOff>
      <xdr:row>65</xdr:row>
      <xdr:rowOff>91080</xdr:rowOff>
    </xdr:to>
    <xdr:sp>
      <xdr:nvSpPr>
        <xdr:cNvPr id="673" name="CustomShape 1"/>
        <xdr:cNvSpPr/>
      </xdr:nvSpPr>
      <xdr:spPr>
        <a:xfrm>
          <a:off x="445752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82440</xdr:colOff>
      <xdr:row>64</xdr:row>
      <xdr:rowOff>20880</xdr:rowOff>
    </xdr:from>
    <xdr:to>
      <xdr:col>17</xdr:col>
      <xdr:colOff>130680</xdr:colOff>
      <xdr:row>65</xdr:row>
      <xdr:rowOff>91080</xdr:rowOff>
    </xdr:to>
    <xdr:sp>
      <xdr:nvSpPr>
        <xdr:cNvPr id="674" name="CustomShape 1"/>
        <xdr:cNvSpPr/>
      </xdr:nvSpPr>
      <xdr:spPr>
        <a:xfrm>
          <a:off x="341604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193680</xdr:colOff>
      <xdr:row>64</xdr:row>
      <xdr:rowOff>20880</xdr:rowOff>
    </xdr:from>
    <xdr:to>
      <xdr:col>13</xdr:col>
      <xdr:colOff>3960</xdr:colOff>
      <xdr:row>65</xdr:row>
      <xdr:rowOff>91080</xdr:rowOff>
    </xdr:to>
    <xdr:sp>
      <xdr:nvSpPr>
        <xdr:cNvPr id="675" name="CustomShape 1"/>
        <xdr:cNvSpPr/>
      </xdr:nvSpPr>
      <xdr:spPr>
        <a:xfrm>
          <a:off x="233676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104760</xdr:colOff>
      <xdr:row>64</xdr:row>
      <xdr:rowOff>20880</xdr:rowOff>
    </xdr:from>
    <xdr:to>
      <xdr:col>8</xdr:col>
      <xdr:colOff>153000</xdr:colOff>
      <xdr:row>65</xdr:row>
      <xdr:rowOff>91080</xdr:rowOff>
    </xdr:to>
    <xdr:sp>
      <xdr:nvSpPr>
        <xdr:cNvPr id="676" name="CustomShape 1"/>
        <xdr:cNvSpPr/>
      </xdr:nvSpPr>
      <xdr:spPr>
        <a:xfrm>
          <a:off x="129528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53</xdr:row>
      <xdr:rowOff>117000</xdr:rowOff>
    </xdr:from>
    <xdr:to>
      <xdr:col>24</xdr:col>
      <xdr:colOff>75960</xdr:colOff>
      <xdr:row>54</xdr:row>
      <xdr:rowOff>46800</xdr:rowOff>
    </xdr:to>
    <xdr:sp>
      <xdr:nvSpPr>
        <xdr:cNvPr id="677" name="CustomShape 1"/>
        <xdr:cNvSpPr/>
      </xdr:nvSpPr>
      <xdr:spPr>
        <a:xfrm>
          <a:off x="5652000" y="900180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114480</xdr:colOff>
      <xdr:row>52</xdr:row>
      <xdr:rowOff>144360</xdr:rowOff>
    </xdr:from>
    <xdr:to>
      <xdr:col>27</xdr:col>
      <xdr:colOff>162000</xdr:colOff>
      <xdr:row>54</xdr:row>
      <xdr:rowOff>46800</xdr:rowOff>
    </xdr:to>
    <xdr:sp>
      <xdr:nvSpPr>
        <xdr:cNvPr id="678" name="CustomShape 1"/>
        <xdr:cNvSpPr/>
      </xdr:nvSpPr>
      <xdr:spPr>
        <a:xfrm>
          <a:off x="5829480" y="88614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137160</xdr:colOff>
      <xdr:row>53</xdr:row>
      <xdr:rowOff>100800</xdr:rowOff>
    </xdr:from>
    <xdr:to>
      <xdr:col>20</xdr:col>
      <xdr:colOff>37800</xdr:colOff>
      <xdr:row>54</xdr:row>
      <xdr:rowOff>30600</xdr:rowOff>
    </xdr:to>
    <xdr:sp>
      <xdr:nvSpPr>
        <xdr:cNvPr id="679" name="CustomShape 1"/>
        <xdr:cNvSpPr/>
      </xdr:nvSpPr>
      <xdr:spPr>
        <a:xfrm>
          <a:off x="4661280" y="898560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6480</xdr:colOff>
      <xdr:row>52</xdr:row>
      <xdr:rowOff>51840</xdr:rowOff>
    </xdr:from>
    <xdr:to>
      <xdr:col>21</xdr:col>
      <xdr:colOff>29160</xdr:colOff>
      <xdr:row>53</xdr:row>
      <xdr:rowOff>122040</xdr:rowOff>
    </xdr:to>
    <xdr:sp>
      <xdr:nvSpPr>
        <xdr:cNvPr id="680" name="CustomShape 1"/>
        <xdr:cNvSpPr/>
      </xdr:nvSpPr>
      <xdr:spPr>
        <a:xfrm>
          <a:off x="4292640" y="876888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48240</xdr:colOff>
      <xdr:row>53</xdr:row>
      <xdr:rowOff>51840</xdr:rowOff>
    </xdr:from>
    <xdr:to>
      <xdr:col>15</xdr:col>
      <xdr:colOff>149400</xdr:colOff>
      <xdr:row>53</xdr:row>
      <xdr:rowOff>153000</xdr:rowOff>
    </xdr:to>
    <xdr:sp>
      <xdr:nvSpPr>
        <xdr:cNvPr id="681" name="CustomShape 1"/>
        <xdr:cNvSpPr/>
      </xdr:nvSpPr>
      <xdr:spPr>
        <a:xfrm>
          <a:off x="3619800" y="8936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118080</xdr:colOff>
      <xdr:row>52</xdr:row>
      <xdr:rowOff>6840</xdr:rowOff>
    </xdr:from>
    <xdr:to>
      <xdr:col>16</xdr:col>
      <xdr:colOff>164520</xdr:colOff>
      <xdr:row>53</xdr:row>
      <xdr:rowOff>77040</xdr:rowOff>
    </xdr:to>
    <xdr:sp>
      <xdr:nvSpPr>
        <xdr:cNvPr id="682" name="CustomShape 1"/>
        <xdr:cNvSpPr/>
      </xdr:nvSpPr>
      <xdr:spPr>
        <a:xfrm>
          <a:off x="3213360" y="872388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159480</xdr:colOff>
      <xdr:row>52</xdr:row>
      <xdr:rowOff>44280</xdr:rowOff>
    </xdr:from>
    <xdr:to>
      <xdr:col>11</xdr:col>
      <xdr:colOff>60120</xdr:colOff>
      <xdr:row>52</xdr:row>
      <xdr:rowOff>145440</xdr:rowOff>
    </xdr:to>
    <xdr:sp>
      <xdr:nvSpPr>
        <xdr:cNvPr id="683" name="CustomShape 1"/>
        <xdr:cNvSpPr/>
      </xdr:nvSpPr>
      <xdr:spPr>
        <a:xfrm>
          <a:off x="2540520" y="8761320"/>
          <a:ext cx="1389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28440</xdr:colOff>
      <xdr:row>50</xdr:row>
      <xdr:rowOff>165240</xdr:rowOff>
    </xdr:from>
    <xdr:to>
      <xdr:col>12</xdr:col>
      <xdr:colOff>76680</xdr:colOff>
      <xdr:row>52</xdr:row>
      <xdr:rowOff>68760</xdr:rowOff>
    </xdr:to>
    <xdr:sp>
      <xdr:nvSpPr>
        <xdr:cNvPr id="684" name="CustomShape 1"/>
        <xdr:cNvSpPr/>
      </xdr:nvSpPr>
      <xdr:spPr>
        <a:xfrm>
          <a:off x="2171520" y="854712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53</xdr:row>
      <xdr:rowOff>133200</xdr:rowOff>
    </xdr:from>
    <xdr:to>
      <xdr:col>6</xdr:col>
      <xdr:colOff>171720</xdr:colOff>
      <xdr:row>54</xdr:row>
      <xdr:rowOff>63000</xdr:rowOff>
    </xdr:to>
    <xdr:sp>
      <xdr:nvSpPr>
        <xdr:cNvPr id="685" name="CustomShape 1"/>
        <xdr:cNvSpPr/>
      </xdr:nvSpPr>
      <xdr:spPr>
        <a:xfrm>
          <a:off x="1499040" y="90180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140400</xdr:colOff>
      <xdr:row>52</xdr:row>
      <xdr:rowOff>84600</xdr:rowOff>
    </xdr:from>
    <xdr:to>
      <xdr:col>7</xdr:col>
      <xdr:colOff>186840</xdr:colOff>
      <xdr:row>53</xdr:row>
      <xdr:rowOff>154800</xdr:rowOff>
    </xdr:to>
    <xdr:sp>
      <xdr:nvSpPr>
        <xdr:cNvPr id="686" name="CustomShape 1"/>
        <xdr:cNvSpPr/>
      </xdr:nvSpPr>
      <xdr:spPr>
        <a:xfrm>
          <a:off x="1092600" y="880164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47</xdr:row>
      <xdr:rowOff>69840</xdr:rowOff>
    </xdr:from>
    <xdr:to>
      <xdr:col>85</xdr:col>
      <xdr:colOff>66960</xdr:colOff>
      <xdr:row>49</xdr:row>
      <xdr:rowOff>44640</xdr:rowOff>
    </xdr:to>
    <xdr:sp>
      <xdr:nvSpPr>
        <xdr:cNvPr id="687" name="CustomShape 1"/>
        <xdr:cNvSpPr/>
      </xdr:nvSpPr>
      <xdr:spPr>
        <a:xfrm>
          <a:off x="14807880" y="7948800"/>
          <a:ext cx="549936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その他</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47</xdr:row>
      <xdr:rowOff>133200</xdr:rowOff>
    </xdr:from>
    <xdr:to>
      <xdr:col>93</xdr:col>
      <xdr:colOff>3240</xdr:colOff>
      <xdr:row>49</xdr:row>
      <xdr:rowOff>44640</xdr:rowOff>
    </xdr:to>
    <xdr:sp>
      <xdr:nvSpPr>
        <xdr:cNvPr id="688" name="CustomShape 1"/>
        <xdr:cNvSpPr/>
      </xdr:nvSpPr>
      <xdr:spPr>
        <a:xfrm>
          <a:off x="20320200" y="8012160"/>
          <a:ext cx="18284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48</xdr:row>
      <xdr:rowOff>152280</xdr:rowOff>
    </xdr:from>
    <xdr:to>
      <xdr:col>93</xdr:col>
      <xdr:colOff>3240</xdr:colOff>
      <xdr:row>50</xdr:row>
      <xdr:rowOff>63000</xdr:rowOff>
    </xdr:to>
    <xdr:sp>
      <xdr:nvSpPr>
        <xdr:cNvPr id="689" name="CustomShape 1"/>
        <xdr:cNvSpPr/>
      </xdr:nvSpPr>
      <xdr:spPr>
        <a:xfrm>
          <a:off x="20320200" y="8199000"/>
          <a:ext cx="18284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47</xdr:row>
      <xdr:rowOff>133200</xdr:rowOff>
    </xdr:from>
    <xdr:to>
      <xdr:col>100</xdr:col>
      <xdr:colOff>165240</xdr:colOff>
      <xdr:row>49</xdr:row>
      <xdr:rowOff>44640</xdr:rowOff>
    </xdr:to>
    <xdr:sp>
      <xdr:nvSpPr>
        <xdr:cNvPr id="690" name="CustomShape 1"/>
        <xdr:cNvSpPr/>
      </xdr:nvSpPr>
      <xdr:spPr>
        <a:xfrm>
          <a:off x="22314240" y="8012160"/>
          <a:ext cx="16632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48</xdr:row>
      <xdr:rowOff>152280</xdr:rowOff>
    </xdr:from>
    <xdr:to>
      <xdr:col>100</xdr:col>
      <xdr:colOff>165240</xdr:colOff>
      <xdr:row>50</xdr:row>
      <xdr:rowOff>63000</xdr:rowOff>
    </xdr:to>
    <xdr:sp>
      <xdr:nvSpPr>
        <xdr:cNvPr id="691" name="CustomShape 1"/>
        <xdr:cNvSpPr/>
      </xdr:nvSpPr>
      <xdr:spPr>
        <a:xfrm>
          <a:off x="22314240" y="8199000"/>
          <a:ext cx="16632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47</xdr:row>
      <xdr:rowOff>133200</xdr:rowOff>
    </xdr:from>
    <xdr:to>
      <xdr:col>109</xdr:col>
      <xdr:colOff>105120</xdr:colOff>
      <xdr:row>49</xdr:row>
      <xdr:rowOff>44640</xdr:rowOff>
    </xdr:to>
    <xdr:sp>
      <xdr:nvSpPr>
        <xdr:cNvPr id="692" name="CustomShape 1"/>
        <xdr:cNvSpPr/>
      </xdr:nvSpPr>
      <xdr:spPr>
        <a:xfrm>
          <a:off x="24231600" y="8012160"/>
          <a:ext cx="18288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48</xdr:row>
      <xdr:rowOff>152280</xdr:rowOff>
    </xdr:from>
    <xdr:to>
      <xdr:col>109</xdr:col>
      <xdr:colOff>105120</xdr:colOff>
      <xdr:row>50</xdr:row>
      <xdr:rowOff>63000</xdr:rowOff>
    </xdr:to>
    <xdr:sp>
      <xdr:nvSpPr>
        <xdr:cNvPr id="693" name="CustomShape 1"/>
        <xdr:cNvSpPr/>
      </xdr:nvSpPr>
      <xdr:spPr>
        <a:xfrm>
          <a:off x="24231600" y="8199000"/>
          <a:ext cx="18288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50</xdr:row>
      <xdr:rowOff>127080</xdr:rowOff>
    </xdr:from>
    <xdr:to>
      <xdr:col>85</xdr:col>
      <xdr:colOff>66960</xdr:colOff>
      <xdr:row>64</xdr:row>
      <xdr:rowOff>13320</xdr:rowOff>
    </xdr:to>
    <xdr:sp>
      <xdr:nvSpPr>
        <xdr:cNvPr id="694" name="CustomShape 1"/>
        <xdr:cNvSpPr/>
      </xdr:nvSpPr>
      <xdr:spPr>
        <a:xfrm>
          <a:off x="14807880" y="8508960"/>
          <a:ext cx="5499360" cy="2233080"/>
        </a:xfrm>
        <a:prstGeom prst="rect">
          <a:avLst/>
        </a:prstGeom>
        <a:solidFill>
          <a:srgbClr val="e6ffd5"/>
        </a:solidFill>
        <a:ln w="19080">
          <a:noFill/>
        </a:ln>
      </xdr:spPr>
      <xdr:style>
        <a:lnRef idx="0"/>
        <a:fillRef idx="0"/>
        <a:effectRef idx="0"/>
        <a:fontRef idx="minor"/>
      </xdr:style>
    </xdr:sp>
    <xdr:clientData/>
  </xdr:twoCellAnchor>
  <xdr:twoCellAnchor editAs="oneCell">
    <xdr:from>
      <xdr:col>86</xdr:col>
      <xdr:colOff>196920</xdr:colOff>
      <xdr:row>50</xdr:row>
      <xdr:rowOff>127080</xdr:rowOff>
    </xdr:from>
    <xdr:to>
      <xdr:col>113</xdr:col>
      <xdr:colOff>130680</xdr:colOff>
      <xdr:row>64</xdr:row>
      <xdr:rowOff>13320</xdr:rowOff>
    </xdr:to>
    <xdr:sp>
      <xdr:nvSpPr>
        <xdr:cNvPr id="695" name="CustomShape 1"/>
        <xdr:cNvSpPr/>
      </xdr:nvSpPr>
      <xdr:spPr>
        <a:xfrm>
          <a:off x="20675520" y="8508960"/>
          <a:ext cx="6363000" cy="2233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87</xdr:col>
      <xdr:colOff>61200</xdr:colOff>
      <xdr:row>50</xdr:row>
      <xdr:rowOff>127080</xdr:rowOff>
    </xdr:from>
    <xdr:to>
      <xdr:col>106</xdr:col>
      <xdr:colOff>70200</xdr:colOff>
      <xdr:row>52</xdr:row>
      <xdr:rowOff>38520</xdr:rowOff>
    </xdr:to>
    <xdr:sp>
      <xdr:nvSpPr>
        <xdr:cNvPr id="696" name="CustomShape 1"/>
        <xdr:cNvSpPr/>
      </xdr:nvSpPr>
      <xdr:spPr>
        <a:xfrm>
          <a:off x="20777760" y="8508960"/>
          <a:ext cx="4533480" cy="24660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その他の分析欄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99000</xdr:colOff>
      <xdr:row>52</xdr:row>
      <xdr:rowOff>102240</xdr:rowOff>
    </xdr:from>
    <xdr:to>
      <xdr:col>112</xdr:col>
      <xdr:colOff>177120</xdr:colOff>
      <xdr:row>63</xdr:row>
      <xdr:rowOff>120240</xdr:rowOff>
    </xdr:to>
    <xdr:sp>
      <xdr:nvSpPr>
        <xdr:cNvPr id="697" name="CustomShape 1"/>
        <xdr:cNvSpPr/>
      </xdr:nvSpPr>
      <xdr:spPr>
        <a:xfrm>
          <a:off x="20815560" y="8819280"/>
          <a:ext cx="6031440" cy="186228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年度のその他（維持補修費、投資及び出資・貸付金、繰出金）に係る経常収支比率は、前年度と変わらず、</a:t>
          </a:r>
          <a:r>
            <a:rPr b="0" lang="en-US" sz="1050" spc="-1" strike="noStrike">
              <a:solidFill>
                <a:srgbClr val="000000"/>
              </a:solidFill>
              <a:uFill>
                <a:solidFill>
                  <a:srgbClr val="ffffff"/>
                </a:solidFill>
              </a:uFill>
              <a:latin typeface="ＭＳ Ｐゴシック"/>
              <a:ea typeface="ＭＳ Ｐゴシック"/>
            </a:rPr>
            <a:t>11.6</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0.4</a:t>
          </a:r>
          <a:r>
            <a:rPr b="0" lang="en-US" sz="1050" spc="-1" strike="noStrike">
              <a:solidFill>
                <a:srgbClr val="000000"/>
              </a:solidFill>
              <a:uFill>
                <a:solidFill>
                  <a:srgbClr val="ffffff"/>
                </a:solidFill>
              </a:uFill>
              <a:latin typeface="ＭＳ Ｐゴシック"/>
              <a:ea typeface="ＭＳ Ｐゴシック"/>
            </a:rPr>
            <a:t>ポイント下回った。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前年度との比較では、繰出金における経常経費充当一般財源等が</a:t>
          </a:r>
          <a:r>
            <a:rPr b="0" lang="en-US" sz="1050" spc="-1" strike="noStrike">
              <a:solidFill>
                <a:srgbClr val="000000"/>
              </a:solidFill>
              <a:uFill>
                <a:solidFill>
                  <a:srgbClr val="ffffff"/>
                </a:solidFill>
              </a:uFill>
              <a:latin typeface="ＭＳ Ｐゴシック"/>
              <a:ea typeface="ＭＳ Ｐゴシック"/>
            </a:rPr>
            <a:t>78</a:t>
          </a:r>
          <a:r>
            <a:rPr b="0" lang="en-US" sz="1050" spc="-1" strike="noStrike">
              <a:solidFill>
                <a:srgbClr val="000000"/>
              </a:solidFill>
              <a:uFill>
                <a:solidFill>
                  <a:srgbClr val="ffffff"/>
                </a:solidFill>
              </a:uFill>
              <a:latin typeface="ＭＳ Ｐゴシック"/>
              <a:ea typeface="ＭＳ Ｐゴシック"/>
            </a:rPr>
            <a:t>百万円の増となったものの、比率の増減は生じなかった。</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217080</xdr:colOff>
      <xdr:row>49</xdr:row>
      <xdr:rowOff>108720</xdr:rowOff>
    </xdr:from>
    <xdr:to>
      <xdr:col>63</xdr:col>
      <xdr:colOff>96120</xdr:colOff>
      <xdr:row>50</xdr:row>
      <xdr:rowOff>149040</xdr:rowOff>
    </xdr:to>
    <xdr:sp>
      <xdr:nvSpPr>
        <xdr:cNvPr id="698" name="CustomShape 1"/>
        <xdr:cNvSpPr/>
      </xdr:nvSpPr>
      <xdr:spPr>
        <a:xfrm>
          <a:off x="14742360" y="8322840"/>
          <a:ext cx="35532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64</xdr:row>
      <xdr:rowOff>12960</xdr:rowOff>
    </xdr:from>
    <xdr:to>
      <xdr:col>85</xdr:col>
      <xdr:colOff>66960</xdr:colOff>
      <xdr:row>64</xdr:row>
      <xdr:rowOff>12960</xdr:rowOff>
    </xdr:to>
    <xdr:sp>
      <xdr:nvSpPr>
        <xdr:cNvPr id="699" name="Line 1"/>
        <xdr:cNvSpPr/>
      </xdr:nvSpPr>
      <xdr:spPr>
        <a:xfrm>
          <a:off x="14807880" y="107416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63</xdr:row>
      <xdr:rowOff>51840</xdr:rowOff>
    </xdr:from>
    <xdr:to>
      <xdr:col>61</xdr:col>
      <xdr:colOff>168840</xdr:colOff>
      <xdr:row>64</xdr:row>
      <xdr:rowOff>123120</xdr:rowOff>
    </xdr:to>
    <xdr:sp>
      <xdr:nvSpPr>
        <xdr:cNvPr id="700" name="CustomShape 1"/>
        <xdr:cNvSpPr/>
      </xdr:nvSpPr>
      <xdr:spPr>
        <a:xfrm>
          <a:off x="14185800" y="106131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62</xdr:row>
      <xdr:rowOff>28800</xdr:rowOff>
    </xdr:from>
    <xdr:to>
      <xdr:col>85</xdr:col>
      <xdr:colOff>66960</xdr:colOff>
      <xdr:row>62</xdr:row>
      <xdr:rowOff>28800</xdr:rowOff>
    </xdr:to>
    <xdr:sp>
      <xdr:nvSpPr>
        <xdr:cNvPr id="701" name="Line 1"/>
        <xdr:cNvSpPr/>
      </xdr:nvSpPr>
      <xdr:spPr>
        <a:xfrm>
          <a:off x="14807880" y="104223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61</xdr:row>
      <xdr:rowOff>69120</xdr:rowOff>
    </xdr:from>
    <xdr:to>
      <xdr:col>61</xdr:col>
      <xdr:colOff>168840</xdr:colOff>
      <xdr:row>62</xdr:row>
      <xdr:rowOff>139320</xdr:rowOff>
    </xdr:to>
    <xdr:sp>
      <xdr:nvSpPr>
        <xdr:cNvPr id="702" name="CustomShape 1"/>
        <xdr:cNvSpPr/>
      </xdr:nvSpPr>
      <xdr:spPr>
        <a:xfrm>
          <a:off x="14185800" y="1029492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60</xdr:row>
      <xdr:rowOff>45000</xdr:rowOff>
    </xdr:from>
    <xdr:to>
      <xdr:col>85</xdr:col>
      <xdr:colOff>66960</xdr:colOff>
      <xdr:row>60</xdr:row>
      <xdr:rowOff>45000</xdr:rowOff>
    </xdr:to>
    <xdr:sp>
      <xdr:nvSpPr>
        <xdr:cNvPr id="703" name="Line 1"/>
        <xdr:cNvSpPr/>
      </xdr:nvSpPr>
      <xdr:spPr>
        <a:xfrm>
          <a:off x="14807880" y="101034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59</xdr:row>
      <xdr:rowOff>84600</xdr:rowOff>
    </xdr:from>
    <xdr:to>
      <xdr:col>61</xdr:col>
      <xdr:colOff>168840</xdr:colOff>
      <xdr:row>60</xdr:row>
      <xdr:rowOff>155520</xdr:rowOff>
    </xdr:to>
    <xdr:sp>
      <xdr:nvSpPr>
        <xdr:cNvPr id="704" name="CustomShape 1"/>
        <xdr:cNvSpPr/>
      </xdr:nvSpPr>
      <xdr:spPr>
        <a:xfrm>
          <a:off x="14185800" y="997524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58</xdr:row>
      <xdr:rowOff>61920</xdr:rowOff>
    </xdr:from>
    <xdr:to>
      <xdr:col>85</xdr:col>
      <xdr:colOff>66960</xdr:colOff>
      <xdr:row>58</xdr:row>
      <xdr:rowOff>61920</xdr:rowOff>
    </xdr:to>
    <xdr:sp>
      <xdr:nvSpPr>
        <xdr:cNvPr id="705" name="Line 1"/>
        <xdr:cNvSpPr/>
      </xdr:nvSpPr>
      <xdr:spPr>
        <a:xfrm>
          <a:off x="14807880" y="97848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57</xdr:row>
      <xdr:rowOff>101160</xdr:rowOff>
    </xdr:from>
    <xdr:to>
      <xdr:col>61</xdr:col>
      <xdr:colOff>168840</xdr:colOff>
      <xdr:row>59</xdr:row>
      <xdr:rowOff>4680</xdr:rowOff>
    </xdr:to>
    <xdr:sp>
      <xdr:nvSpPr>
        <xdr:cNvPr id="706" name="CustomShape 1"/>
        <xdr:cNvSpPr/>
      </xdr:nvSpPr>
      <xdr:spPr>
        <a:xfrm>
          <a:off x="14185800" y="965664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56</xdr:row>
      <xdr:rowOff>77760</xdr:rowOff>
    </xdr:from>
    <xdr:to>
      <xdr:col>85</xdr:col>
      <xdr:colOff>66960</xdr:colOff>
      <xdr:row>56</xdr:row>
      <xdr:rowOff>77760</xdr:rowOff>
    </xdr:to>
    <xdr:sp>
      <xdr:nvSpPr>
        <xdr:cNvPr id="707" name="Line 1"/>
        <xdr:cNvSpPr/>
      </xdr:nvSpPr>
      <xdr:spPr>
        <a:xfrm>
          <a:off x="14807880" y="94654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55</xdr:row>
      <xdr:rowOff>118080</xdr:rowOff>
    </xdr:from>
    <xdr:to>
      <xdr:col>61</xdr:col>
      <xdr:colOff>168840</xdr:colOff>
      <xdr:row>57</xdr:row>
      <xdr:rowOff>20520</xdr:rowOff>
    </xdr:to>
    <xdr:sp>
      <xdr:nvSpPr>
        <xdr:cNvPr id="708" name="CustomShape 1"/>
        <xdr:cNvSpPr/>
      </xdr:nvSpPr>
      <xdr:spPr>
        <a:xfrm>
          <a:off x="14185800" y="933804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54</xdr:row>
      <xdr:rowOff>94320</xdr:rowOff>
    </xdr:from>
    <xdr:to>
      <xdr:col>85</xdr:col>
      <xdr:colOff>66960</xdr:colOff>
      <xdr:row>54</xdr:row>
      <xdr:rowOff>94320</xdr:rowOff>
    </xdr:to>
    <xdr:sp>
      <xdr:nvSpPr>
        <xdr:cNvPr id="709" name="Line 1"/>
        <xdr:cNvSpPr/>
      </xdr:nvSpPr>
      <xdr:spPr>
        <a:xfrm>
          <a:off x="14807880" y="91468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53</xdr:row>
      <xdr:rowOff>133560</xdr:rowOff>
    </xdr:from>
    <xdr:to>
      <xdr:col>61</xdr:col>
      <xdr:colOff>168840</xdr:colOff>
      <xdr:row>55</xdr:row>
      <xdr:rowOff>37080</xdr:rowOff>
    </xdr:to>
    <xdr:sp>
      <xdr:nvSpPr>
        <xdr:cNvPr id="710" name="CustomShape 1"/>
        <xdr:cNvSpPr/>
      </xdr:nvSpPr>
      <xdr:spPr>
        <a:xfrm>
          <a:off x="14185800" y="90183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52</xdr:row>
      <xdr:rowOff>110880</xdr:rowOff>
    </xdr:from>
    <xdr:to>
      <xdr:col>85</xdr:col>
      <xdr:colOff>66960</xdr:colOff>
      <xdr:row>52</xdr:row>
      <xdr:rowOff>110880</xdr:rowOff>
    </xdr:to>
    <xdr:sp>
      <xdr:nvSpPr>
        <xdr:cNvPr id="711" name="Line 1"/>
        <xdr:cNvSpPr/>
      </xdr:nvSpPr>
      <xdr:spPr>
        <a:xfrm>
          <a:off x="14807880" y="8827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51</xdr:row>
      <xdr:rowOff>150120</xdr:rowOff>
    </xdr:from>
    <xdr:to>
      <xdr:col>61</xdr:col>
      <xdr:colOff>168840</xdr:colOff>
      <xdr:row>53</xdr:row>
      <xdr:rowOff>53640</xdr:rowOff>
    </xdr:to>
    <xdr:sp>
      <xdr:nvSpPr>
        <xdr:cNvPr id="712" name="CustomShape 1"/>
        <xdr:cNvSpPr/>
      </xdr:nvSpPr>
      <xdr:spPr>
        <a:xfrm>
          <a:off x="14185800" y="86997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50</xdr:row>
      <xdr:rowOff>126720</xdr:rowOff>
    </xdr:from>
    <xdr:to>
      <xdr:col>85</xdr:col>
      <xdr:colOff>66960</xdr:colOff>
      <xdr:row>50</xdr:row>
      <xdr:rowOff>126720</xdr:rowOff>
    </xdr:to>
    <xdr:sp>
      <xdr:nvSpPr>
        <xdr:cNvPr id="713" name="Line 1"/>
        <xdr:cNvSpPr/>
      </xdr:nvSpPr>
      <xdr:spPr>
        <a:xfrm>
          <a:off x="14807880" y="85086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49</xdr:row>
      <xdr:rowOff>167040</xdr:rowOff>
    </xdr:from>
    <xdr:to>
      <xdr:col>61</xdr:col>
      <xdr:colOff>168840</xdr:colOff>
      <xdr:row>51</xdr:row>
      <xdr:rowOff>69480</xdr:rowOff>
    </xdr:to>
    <xdr:sp>
      <xdr:nvSpPr>
        <xdr:cNvPr id="714" name="CustomShape 1"/>
        <xdr:cNvSpPr/>
      </xdr:nvSpPr>
      <xdr:spPr>
        <a:xfrm>
          <a:off x="14185800" y="838116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50</xdr:row>
      <xdr:rowOff>127080</xdr:rowOff>
    </xdr:from>
    <xdr:to>
      <xdr:col>85</xdr:col>
      <xdr:colOff>66960</xdr:colOff>
      <xdr:row>64</xdr:row>
      <xdr:rowOff>13320</xdr:rowOff>
    </xdr:to>
    <xdr:sp>
      <xdr:nvSpPr>
        <xdr:cNvPr id="715" name="CustomShape 1"/>
        <xdr:cNvSpPr/>
      </xdr:nvSpPr>
      <xdr:spPr>
        <a:xfrm>
          <a:off x="14807880" y="8508960"/>
          <a:ext cx="5499360" cy="22330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82</xdr:col>
      <xdr:colOff>108000</xdr:colOff>
      <xdr:row>53</xdr:row>
      <xdr:rowOff>80640</xdr:rowOff>
    </xdr:from>
    <xdr:to>
      <xdr:col>82</xdr:col>
      <xdr:colOff>108000</xdr:colOff>
      <xdr:row>61</xdr:row>
      <xdr:rowOff>37440</xdr:rowOff>
    </xdr:to>
    <xdr:sp>
      <xdr:nvSpPr>
        <xdr:cNvPr id="716" name="Line 1"/>
        <xdr:cNvSpPr/>
      </xdr:nvSpPr>
      <xdr:spPr>
        <a:xfrm flipV="1">
          <a:off x="19634040" y="8965440"/>
          <a:ext cx="0" cy="1297800"/>
        </a:xfrm>
        <a:prstGeom prst="line">
          <a:avLst/>
        </a:prstGeom>
        <a:ln w="31680">
          <a:solidFill>
            <a:srgbClr val="808080"/>
          </a:solidFill>
          <a:miter/>
        </a:ln>
      </xdr:spPr>
      <xdr:style>
        <a:lnRef idx="0"/>
        <a:fillRef idx="0"/>
        <a:effectRef idx="0"/>
        <a:fontRef idx="minor"/>
      </xdr:style>
    </xdr:sp>
    <xdr:clientData/>
  </xdr:twoCellAnchor>
  <xdr:twoCellAnchor editAs="oneCell">
    <xdr:from>
      <xdr:col>82</xdr:col>
      <xdr:colOff>197640</xdr:colOff>
      <xdr:row>61</xdr:row>
      <xdr:rowOff>20160</xdr:rowOff>
    </xdr:from>
    <xdr:to>
      <xdr:col>86</xdr:col>
      <xdr:colOff>6120</xdr:colOff>
      <xdr:row>62</xdr:row>
      <xdr:rowOff>90360</xdr:rowOff>
    </xdr:to>
    <xdr:sp>
      <xdr:nvSpPr>
        <xdr:cNvPr id="717" name="CustomShape 1"/>
        <xdr:cNvSpPr/>
      </xdr:nvSpPr>
      <xdr:spPr>
        <a:xfrm>
          <a:off x="19723680" y="102459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61</xdr:row>
      <xdr:rowOff>37440</xdr:rowOff>
    </xdr:from>
    <xdr:to>
      <xdr:col>82</xdr:col>
      <xdr:colOff>196920</xdr:colOff>
      <xdr:row>61</xdr:row>
      <xdr:rowOff>37440</xdr:rowOff>
    </xdr:to>
    <xdr:sp>
      <xdr:nvSpPr>
        <xdr:cNvPr id="718" name="Line 1"/>
        <xdr:cNvSpPr/>
      </xdr:nvSpPr>
      <xdr:spPr>
        <a:xfrm>
          <a:off x="19545120" y="1026324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82</xdr:col>
      <xdr:colOff>197640</xdr:colOff>
      <xdr:row>52</xdr:row>
      <xdr:rowOff>10440</xdr:rowOff>
    </xdr:from>
    <xdr:to>
      <xdr:col>86</xdr:col>
      <xdr:colOff>6120</xdr:colOff>
      <xdr:row>53</xdr:row>
      <xdr:rowOff>80640</xdr:rowOff>
    </xdr:to>
    <xdr:sp>
      <xdr:nvSpPr>
        <xdr:cNvPr id="719" name="CustomShape 1"/>
        <xdr:cNvSpPr/>
      </xdr:nvSpPr>
      <xdr:spPr>
        <a:xfrm>
          <a:off x="19723680" y="872748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53</xdr:row>
      <xdr:rowOff>80640</xdr:rowOff>
    </xdr:from>
    <xdr:to>
      <xdr:col>82</xdr:col>
      <xdr:colOff>196920</xdr:colOff>
      <xdr:row>53</xdr:row>
      <xdr:rowOff>80640</xdr:rowOff>
    </xdr:to>
    <xdr:sp>
      <xdr:nvSpPr>
        <xdr:cNvPr id="720" name="Line 1"/>
        <xdr:cNvSpPr/>
      </xdr:nvSpPr>
      <xdr:spPr>
        <a:xfrm>
          <a:off x="19545120" y="896544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78</xdr:col>
      <xdr:colOff>70200</xdr:colOff>
      <xdr:row>58</xdr:row>
      <xdr:rowOff>18360</xdr:rowOff>
    </xdr:from>
    <xdr:to>
      <xdr:col>82</xdr:col>
      <xdr:colOff>108000</xdr:colOff>
      <xdr:row>58</xdr:row>
      <xdr:rowOff>18360</xdr:rowOff>
    </xdr:to>
    <xdr:sp>
      <xdr:nvSpPr>
        <xdr:cNvPr id="721" name="Line 1"/>
        <xdr:cNvSpPr/>
      </xdr:nvSpPr>
      <xdr:spPr>
        <a:xfrm>
          <a:off x="18643680" y="9741240"/>
          <a:ext cx="990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82</xdr:col>
      <xdr:colOff>197640</xdr:colOff>
      <xdr:row>57</xdr:row>
      <xdr:rowOff>164520</xdr:rowOff>
    </xdr:from>
    <xdr:to>
      <xdr:col>86</xdr:col>
      <xdr:colOff>6120</xdr:colOff>
      <xdr:row>59</xdr:row>
      <xdr:rowOff>68040</xdr:rowOff>
    </xdr:to>
    <xdr:sp>
      <xdr:nvSpPr>
        <xdr:cNvPr id="722" name="CustomShape 1"/>
        <xdr:cNvSpPr/>
      </xdr:nvSpPr>
      <xdr:spPr>
        <a:xfrm>
          <a:off x="19723680" y="97200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58</xdr:row>
      <xdr:rowOff>11520</xdr:rowOff>
    </xdr:from>
    <xdr:to>
      <xdr:col>82</xdr:col>
      <xdr:colOff>159120</xdr:colOff>
      <xdr:row>58</xdr:row>
      <xdr:rowOff>112680</xdr:rowOff>
    </xdr:to>
    <xdr:sp>
      <xdr:nvSpPr>
        <xdr:cNvPr id="723" name="CustomShape 1"/>
        <xdr:cNvSpPr/>
      </xdr:nvSpPr>
      <xdr:spPr>
        <a:xfrm>
          <a:off x="19584000" y="9734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73</xdr:col>
      <xdr:colOff>180720</xdr:colOff>
      <xdr:row>58</xdr:row>
      <xdr:rowOff>18360</xdr:rowOff>
    </xdr:from>
    <xdr:to>
      <xdr:col>78</xdr:col>
      <xdr:colOff>70200</xdr:colOff>
      <xdr:row>58</xdr:row>
      <xdr:rowOff>18360</xdr:rowOff>
    </xdr:to>
    <xdr:sp>
      <xdr:nvSpPr>
        <xdr:cNvPr id="724" name="Line 1"/>
        <xdr:cNvSpPr/>
      </xdr:nvSpPr>
      <xdr:spPr>
        <a:xfrm>
          <a:off x="17563680" y="9741240"/>
          <a:ext cx="1080000" cy="0"/>
        </a:xfrm>
        <a:prstGeom prst="line">
          <a:avLst/>
        </a:prstGeom>
        <a:ln w="6480">
          <a:solidFill>
            <a:srgbClr val="ff0000"/>
          </a:solidFill>
          <a:miter/>
        </a:ln>
      </xdr:spPr>
      <xdr:style>
        <a:lnRef idx="0"/>
        <a:fillRef idx="0"/>
        <a:effectRef idx="0"/>
        <a:fontRef idx="minor"/>
      </xdr:style>
    </xdr:sp>
    <xdr:clientData/>
  </xdr:twoCellAnchor>
  <xdr:twoCellAnchor editAs="oneCell">
    <xdr:from>
      <xdr:col>78</xdr:col>
      <xdr:colOff>19800</xdr:colOff>
      <xdr:row>58</xdr:row>
      <xdr:rowOff>33480</xdr:rowOff>
    </xdr:from>
    <xdr:to>
      <xdr:col>78</xdr:col>
      <xdr:colOff>120960</xdr:colOff>
      <xdr:row>58</xdr:row>
      <xdr:rowOff>134640</xdr:rowOff>
    </xdr:to>
    <xdr:sp>
      <xdr:nvSpPr>
        <xdr:cNvPr id="725" name="CustomShape 1"/>
        <xdr:cNvSpPr/>
      </xdr:nvSpPr>
      <xdr:spPr>
        <a:xfrm>
          <a:off x="18593280" y="97563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89640</xdr:colOff>
      <xdr:row>58</xdr:row>
      <xdr:rowOff>129960</xdr:rowOff>
    </xdr:from>
    <xdr:to>
      <xdr:col>79</xdr:col>
      <xdr:colOff>110520</xdr:colOff>
      <xdr:row>60</xdr:row>
      <xdr:rowOff>32400</xdr:rowOff>
    </xdr:to>
    <xdr:sp>
      <xdr:nvSpPr>
        <xdr:cNvPr id="726" name="CustomShape 1"/>
        <xdr:cNvSpPr/>
      </xdr:nvSpPr>
      <xdr:spPr>
        <a:xfrm>
          <a:off x="18186840" y="9852840"/>
          <a:ext cx="735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92160</xdr:colOff>
      <xdr:row>58</xdr:row>
      <xdr:rowOff>18360</xdr:rowOff>
    </xdr:from>
    <xdr:to>
      <xdr:col>73</xdr:col>
      <xdr:colOff>180720</xdr:colOff>
      <xdr:row>58</xdr:row>
      <xdr:rowOff>18360</xdr:rowOff>
    </xdr:to>
    <xdr:sp>
      <xdr:nvSpPr>
        <xdr:cNvPr id="727" name="Line 1"/>
        <xdr:cNvSpPr/>
      </xdr:nvSpPr>
      <xdr:spPr>
        <a:xfrm>
          <a:off x="16522560" y="9741240"/>
          <a:ext cx="1041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73</xdr:col>
      <xdr:colOff>130320</xdr:colOff>
      <xdr:row>58</xdr:row>
      <xdr:rowOff>33480</xdr:rowOff>
    </xdr:from>
    <xdr:to>
      <xdr:col>74</xdr:col>
      <xdr:colOff>32400</xdr:colOff>
      <xdr:row>58</xdr:row>
      <xdr:rowOff>134640</xdr:rowOff>
    </xdr:to>
    <xdr:sp>
      <xdr:nvSpPr>
        <xdr:cNvPr id="728" name="CustomShape 1"/>
        <xdr:cNvSpPr/>
      </xdr:nvSpPr>
      <xdr:spPr>
        <a:xfrm>
          <a:off x="17513280" y="975636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0</xdr:colOff>
      <xdr:row>58</xdr:row>
      <xdr:rowOff>129960</xdr:rowOff>
    </xdr:from>
    <xdr:to>
      <xdr:col>75</xdr:col>
      <xdr:colOff>47520</xdr:colOff>
      <xdr:row>60</xdr:row>
      <xdr:rowOff>32400</xdr:rowOff>
    </xdr:to>
    <xdr:sp>
      <xdr:nvSpPr>
        <xdr:cNvPr id="729" name="CustomShape 1"/>
        <xdr:cNvSpPr/>
      </xdr:nvSpPr>
      <xdr:spPr>
        <a:xfrm>
          <a:off x="17145000" y="985284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3240</xdr:colOff>
      <xdr:row>58</xdr:row>
      <xdr:rowOff>18360</xdr:rowOff>
    </xdr:from>
    <xdr:to>
      <xdr:col>69</xdr:col>
      <xdr:colOff>92160</xdr:colOff>
      <xdr:row>58</xdr:row>
      <xdr:rowOff>127080</xdr:rowOff>
    </xdr:to>
    <xdr:sp>
      <xdr:nvSpPr>
        <xdr:cNvPr id="730" name="Line 1"/>
        <xdr:cNvSpPr/>
      </xdr:nvSpPr>
      <xdr:spPr>
        <a:xfrm flipV="1">
          <a:off x="15481080" y="9741240"/>
          <a:ext cx="1041480" cy="108720"/>
        </a:xfrm>
        <a:prstGeom prst="line">
          <a:avLst/>
        </a:prstGeom>
        <a:ln w="6480">
          <a:solidFill>
            <a:srgbClr val="ff0000"/>
          </a:solidFill>
          <a:miter/>
        </a:ln>
      </xdr:spPr>
      <xdr:style>
        <a:lnRef idx="0"/>
        <a:fillRef idx="0"/>
        <a:effectRef idx="0"/>
        <a:fontRef idx="minor"/>
      </xdr:style>
    </xdr:sp>
    <xdr:clientData/>
  </xdr:twoCellAnchor>
  <xdr:twoCellAnchor editAs="oneCell">
    <xdr:from>
      <xdr:col>69</xdr:col>
      <xdr:colOff>42120</xdr:colOff>
      <xdr:row>57</xdr:row>
      <xdr:rowOff>149760</xdr:rowOff>
    </xdr:from>
    <xdr:to>
      <xdr:col>69</xdr:col>
      <xdr:colOff>143280</xdr:colOff>
      <xdr:row>58</xdr:row>
      <xdr:rowOff>80280</xdr:rowOff>
    </xdr:to>
    <xdr:sp>
      <xdr:nvSpPr>
        <xdr:cNvPr id="731" name="CustomShape 1"/>
        <xdr:cNvSpPr/>
      </xdr:nvSpPr>
      <xdr:spPr>
        <a:xfrm>
          <a:off x="16472520" y="97052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111960</xdr:colOff>
      <xdr:row>58</xdr:row>
      <xdr:rowOff>75240</xdr:rowOff>
    </xdr:from>
    <xdr:to>
      <xdr:col>70</xdr:col>
      <xdr:colOff>158400</xdr:colOff>
      <xdr:row>59</xdr:row>
      <xdr:rowOff>145440</xdr:rowOff>
    </xdr:to>
    <xdr:sp>
      <xdr:nvSpPr>
        <xdr:cNvPr id="732" name="CustomShape 1"/>
        <xdr:cNvSpPr/>
      </xdr:nvSpPr>
      <xdr:spPr>
        <a:xfrm>
          <a:off x="16066080" y="979812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58</xdr:row>
      <xdr:rowOff>11520</xdr:rowOff>
    </xdr:from>
    <xdr:to>
      <xdr:col>65</xdr:col>
      <xdr:colOff>54360</xdr:colOff>
      <xdr:row>58</xdr:row>
      <xdr:rowOff>112680</xdr:rowOff>
    </xdr:to>
    <xdr:sp>
      <xdr:nvSpPr>
        <xdr:cNvPr id="733" name="CustomShape 1"/>
        <xdr:cNvSpPr/>
      </xdr:nvSpPr>
      <xdr:spPr>
        <a:xfrm>
          <a:off x="15392160" y="973440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63</xdr:col>
      <xdr:colOff>23040</xdr:colOff>
      <xdr:row>56</xdr:row>
      <xdr:rowOff>132840</xdr:rowOff>
    </xdr:from>
    <xdr:to>
      <xdr:col>66</xdr:col>
      <xdr:colOff>69480</xdr:colOff>
      <xdr:row>58</xdr:row>
      <xdr:rowOff>36360</xdr:rowOff>
    </xdr:to>
    <xdr:sp>
      <xdr:nvSpPr>
        <xdr:cNvPr id="734" name="CustomShape 1"/>
        <xdr:cNvSpPr/>
      </xdr:nvSpPr>
      <xdr:spPr>
        <a:xfrm>
          <a:off x="15024600" y="95205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92160</xdr:colOff>
      <xdr:row>64</xdr:row>
      <xdr:rowOff>20880</xdr:rowOff>
    </xdr:from>
    <xdr:to>
      <xdr:col>84</xdr:col>
      <xdr:colOff>140400</xdr:colOff>
      <xdr:row>65</xdr:row>
      <xdr:rowOff>91080</xdr:rowOff>
    </xdr:to>
    <xdr:sp>
      <xdr:nvSpPr>
        <xdr:cNvPr id="735" name="CustomShape 1"/>
        <xdr:cNvSpPr/>
      </xdr:nvSpPr>
      <xdr:spPr>
        <a:xfrm>
          <a:off x="1938024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54000</xdr:colOff>
      <xdr:row>64</xdr:row>
      <xdr:rowOff>20880</xdr:rowOff>
    </xdr:from>
    <xdr:to>
      <xdr:col>80</xdr:col>
      <xdr:colOff>102240</xdr:colOff>
      <xdr:row>65</xdr:row>
      <xdr:rowOff>91080</xdr:rowOff>
    </xdr:to>
    <xdr:sp>
      <xdr:nvSpPr>
        <xdr:cNvPr id="736" name="CustomShape 1"/>
        <xdr:cNvSpPr/>
      </xdr:nvSpPr>
      <xdr:spPr>
        <a:xfrm>
          <a:off x="1838952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165240</xdr:colOff>
      <xdr:row>64</xdr:row>
      <xdr:rowOff>20880</xdr:rowOff>
    </xdr:from>
    <xdr:to>
      <xdr:col>75</xdr:col>
      <xdr:colOff>212760</xdr:colOff>
      <xdr:row>65</xdr:row>
      <xdr:rowOff>91080</xdr:rowOff>
    </xdr:to>
    <xdr:sp>
      <xdr:nvSpPr>
        <xdr:cNvPr id="737" name="CustomShape 1"/>
        <xdr:cNvSpPr/>
      </xdr:nvSpPr>
      <xdr:spPr>
        <a:xfrm>
          <a:off x="17310240" y="107496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76320</xdr:colOff>
      <xdr:row>64</xdr:row>
      <xdr:rowOff>20880</xdr:rowOff>
    </xdr:from>
    <xdr:to>
      <xdr:col>71</xdr:col>
      <xdr:colOff>124560</xdr:colOff>
      <xdr:row>65</xdr:row>
      <xdr:rowOff>91080</xdr:rowOff>
    </xdr:to>
    <xdr:sp>
      <xdr:nvSpPr>
        <xdr:cNvPr id="738" name="CustomShape 1"/>
        <xdr:cNvSpPr/>
      </xdr:nvSpPr>
      <xdr:spPr>
        <a:xfrm>
          <a:off x="16268760" y="107496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187920</xdr:colOff>
      <xdr:row>64</xdr:row>
      <xdr:rowOff>20880</xdr:rowOff>
    </xdr:from>
    <xdr:to>
      <xdr:col>66</xdr:col>
      <xdr:colOff>234360</xdr:colOff>
      <xdr:row>65</xdr:row>
      <xdr:rowOff>91080</xdr:rowOff>
    </xdr:to>
    <xdr:sp>
      <xdr:nvSpPr>
        <xdr:cNvPr id="739" name="CustomShape 1"/>
        <xdr:cNvSpPr/>
      </xdr:nvSpPr>
      <xdr:spPr>
        <a:xfrm>
          <a:off x="15189480" y="107496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57</xdr:row>
      <xdr:rowOff>138960</xdr:rowOff>
    </xdr:from>
    <xdr:to>
      <xdr:col>82</xdr:col>
      <xdr:colOff>159120</xdr:colOff>
      <xdr:row>58</xdr:row>
      <xdr:rowOff>69480</xdr:rowOff>
    </xdr:to>
    <xdr:sp>
      <xdr:nvSpPr>
        <xdr:cNvPr id="740" name="CustomShape 1"/>
        <xdr:cNvSpPr/>
      </xdr:nvSpPr>
      <xdr:spPr>
        <a:xfrm>
          <a:off x="19584000" y="96944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82</xdr:col>
      <xdr:colOff>197640</xdr:colOff>
      <xdr:row>56</xdr:row>
      <xdr:rowOff>165240</xdr:rowOff>
    </xdr:from>
    <xdr:to>
      <xdr:col>86</xdr:col>
      <xdr:colOff>6120</xdr:colOff>
      <xdr:row>58</xdr:row>
      <xdr:rowOff>68760</xdr:rowOff>
    </xdr:to>
    <xdr:sp>
      <xdr:nvSpPr>
        <xdr:cNvPr id="741" name="CustomShape 1"/>
        <xdr:cNvSpPr/>
      </xdr:nvSpPr>
      <xdr:spPr>
        <a:xfrm>
          <a:off x="19723680" y="95529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78</xdr:col>
      <xdr:colOff>19800</xdr:colOff>
      <xdr:row>57</xdr:row>
      <xdr:rowOff>138960</xdr:rowOff>
    </xdr:from>
    <xdr:to>
      <xdr:col>78</xdr:col>
      <xdr:colOff>120960</xdr:colOff>
      <xdr:row>58</xdr:row>
      <xdr:rowOff>69480</xdr:rowOff>
    </xdr:to>
    <xdr:sp>
      <xdr:nvSpPr>
        <xdr:cNvPr id="742" name="CustomShape 1"/>
        <xdr:cNvSpPr/>
      </xdr:nvSpPr>
      <xdr:spPr>
        <a:xfrm>
          <a:off x="18593280" y="96944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89640</xdr:colOff>
      <xdr:row>56</xdr:row>
      <xdr:rowOff>89280</xdr:rowOff>
    </xdr:from>
    <xdr:to>
      <xdr:col>79</xdr:col>
      <xdr:colOff>110520</xdr:colOff>
      <xdr:row>57</xdr:row>
      <xdr:rowOff>160200</xdr:rowOff>
    </xdr:to>
    <xdr:sp>
      <xdr:nvSpPr>
        <xdr:cNvPr id="743" name="CustomShape 1"/>
        <xdr:cNvSpPr/>
      </xdr:nvSpPr>
      <xdr:spPr>
        <a:xfrm>
          <a:off x="18186840" y="947700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130320</xdr:colOff>
      <xdr:row>57</xdr:row>
      <xdr:rowOff>138960</xdr:rowOff>
    </xdr:from>
    <xdr:to>
      <xdr:col>74</xdr:col>
      <xdr:colOff>32400</xdr:colOff>
      <xdr:row>58</xdr:row>
      <xdr:rowOff>69480</xdr:rowOff>
    </xdr:to>
    <xdr:sp>
      <xdr:nvSpPr>
        <xdr:cNvPr id="744" name="CustomShape 1"/>
        <xdr:cNvSpPr/>
      </xdr:nvSpPr>
      <xdr:spPr>
        <a:xfrm>
          <a:off x="17513280" y="9694440"/>
          <a:ext cx="1400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72</xdr:col>
      <xdr:colOff>0</xdr:colOff>
      <xdr:row>56</xdr:row>
      <xdr:rowOff>89280</xdr:rowOff>
    </xdr:from>
    <xdr:to>
      <xdr:col>75</xdr:col>
      <xdr:colOff>47520</xdr:colOff>
      <xdr:row>57</xdr:row>
      <xdr:rowOff>160200</xdr:rowOff>
    </xdr:to>
    <xdr:sp>
      <xdr:nvSpPr>
        <xdr:cNvPr id="745" name="CustomShape 1"/>
        <xdr:cNvSpPr/>
      </xdr:nvSpPr>
      <xdr:spPr>
        <a:xfrm>
          <a:off x="17145000" y="947700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42120</xdr:colOff>
      <xdr:row>57</xdr:row>
      <xdr:rowOff>138960</xdr:rowOff>
    </xdr:from>
    <xdr:to>
      <xdr:col>69</xdr:col>
      <xdr:colOff>143280</xdr:colOff>
      <xdr:row>58</xdr:row>
      <xdr:rowOff>69480</xdr:rowOff>
    </xdr:to>
    <xdr:sp>
      <xdr:nvSpPr>
        <xdr:cNvPr id="746" name="CustomShape 1"/>
        <xdr:cNvSpPr/>
      </xdr:nvSpPr>
      <xdr:spPr>
        <a:xfrm>
          <a:off x="16472520" y="96944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111960</xdr:colOff>
      <xdr:row>56</xdr:row>
      <xdr:rowOff>89280</xdr:rowOff>
    </xdr:from>
    <xdr:to>
      <xdr:col>70</xdr:col>
      <xdr:colOff>158400</xdr:colOff>
      <xdr:row>57</xdr:row>
      <xdr:rowOff>160200</xdr:rowOff>
    </xdr:to>
    <xdr:sp>
      <xdr:nvSpPr>
        <xdr:cNvPr id="747" name="CustomShape 1"/>
        <xdr:cNvSpPr/>
      </xdr:nvSpPr>
      <xdr:spPr>
        <a:xfrm>
          <a:off x="16066080" y="947700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58</xdr:row>
      <xdr:rowOff>77040</xdr:rowOff>
    </xdr:from>
    <xdr:to>
      <xdr:col>65</xdr:col>
      <xdr:colOff>54360</xdr:colOff>
      <xdr:row>59</xdr:row>
      <xdr:rowOff>6120</xdr:rowOff>
    </xdr:to>
    <xdr:sp>
      <xdr:nvSpPr>
        <xdr:cNvPr id="748" name="CustomShape 1"/>
        <xdr:cNvSpPr/>
      </xdr:nvSpPr>
      <xdr:spPr>
        <a:xfrm>
          <a:off x="15392160" y="9799920"/>
          <a:ext cx="1400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63</xdr:col>
      <xdr:colOff>23040</xdr:colOff>
      <xdr:row>59</xdr:row>
      <xdr:rowOff>5040</xdr:rowOff>
    </xdr:from>
    <xdr:to>
      <xdr:col>66</xdr:col>
      <xdr:colOff>69480</xdr:colOff>
      <xdr:row>60</xdr:row>
      <xdr:rowOff>75960</xdr:rowOff>
    </xdr:to>
    <xdr:sp>
      <xdr:nvSpPr>
        <xdr:cNvPr id="749" name="CustomShape 1"/>
        <xdr:cNvSpPr/>
      </xdr:nvSpPr>
      <xdr:spPr>
        <a:xfrm>
          <a:off x="15024600" y="98956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27</xdr:row>
      <xdr:rowOff>69840</xdr:rowOff>
    </xdr:from>
    <xdr:to>
      <xdr:col>85</xdr:col>
      <xdr:colOff>66960</xdr:colOff>
      <xdr:row>29</xdr:row>
      <xdr:rowOff>43920</xdr:rowOff>
    </xdr:to>
    <xdr:sp>
      <xdr:nvSpPr>
        <xdr:cNvPr id="750" name="CustomShape 1"/>
        <xdr:cNvSpPr/>
      </xdr:nvSpPr>
      <xdr:spPr>
        <a:xfrm>
          <a:off x="14807880" y="4596120"/>
          <a:ext cx="549936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補助費等</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27</xdr:row>
      <xdr:rowOff>133200</xdr:rowOff>
    </xdr:from>
    <xdr:to>
      <xdr:col>93</xdr:col>
      <xdr:colOff>3240</xdr:colOff>
      <xdr:row>29</xdr:row>
      <xdr:rowOff>43920</xdr:rowOff>
    </xdr:to>
    <xdr:sp>
      <xdr:nvSpPr>
        <xdr:cNvPr id="751" name="CustomShape 1"/>
        <xdr:cNvSpPr/>
      </xdr:nvSpPr>
      <xdr:spPr>
        <a:xfrm>
          <a:off x="20320200" y="4659480"/>
          <a:ext cx="18284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28</xdr:row>
      <xdr:rowOff>153000</xdr:rowOff>
    </xdr:from>
    <xdr:to>
      <xdr:col>93</xdr:col>
      <xdr:colOff>3240</xdr:colOff>
      <xdr:row>30</xdr:row>
      <xdr:rowOff>63000</xdr:rowOff>
    </xdr:to>
    <xdr:sp>
      <xdr:nvSpPr>
        <xdr:cNvPr id="752" name="CustomShape 1"/>
        <xdr:cNvSpPr/>
      </xdr:nvSpPr>
      <xdr:spPr>
        <a:xfrm>
          <a:off x="20320200" y="4846680"/>
          <a:ext cx="182844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79/79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27</xdr:row>
      <xdr:rowOff>133200</xdr:rowOff>
    </xdr:from>
    <xdr:to>
      <xdr:col>100</xdr:col>
      <xdr:colOff>165240</xdr:colOff>
      <xdr:row>29</xdr:row>
      <xdr:rowOff>43920</xdr:rowOff>
    </xdr:to>
    <xdr:sp>
      <xdr:nvSpPr>
        <xdr:cNvPr id="753" name="CustomShape 1"/>
        <xdr:cNvSpPr/>
      </xdr:nvSpPr>
      <xdr:spPr>
        <a:xfrm>
          <a:off x="22314240" y="4659480"/>
          <a:ext cx="16632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28</xdr:row>
      <xdr:rowOff>153000</xdr:rowOff>
    </xdr:from>
    <xdr:to>
      <xdr:col>100</xdr:col>
      <xdr:colOff>165240</xdr:colOff>
      <xdr:row>30</xdr:row>
      <xdr:rowOff>63000</xdr:rowOff>
    </xdr:to>
    <xdr:sp>
      <xdr:nvSpPr>
        <xdr:cNvPr id="754" name="CustomShape 1"/>
        <xdr:cNvSpPr/>
      </xdr:nvSpPr>
      <xdr:spPr>
        <a:xfrm>
          <a:off x="22314240" y="4846680"/>
          <a:ext cx="16632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27</xdr:row>
      <xdr:rowOff>133200</xdr:rowOff>
    </xdr:from>
    <xdr:to>
      <xdr:col>109</xdr:col>
      <xdr:colOff>105120</xdr:colOff>
      <xdr:row>29</xdr:row>
      <xdr:rowOff>43920</xdr:rowOff>
    </xdr:to>
    <xdr:sp>
      <xdr:nvSpPr>
        <xdr:cNvPr id="755" name="CustomShape 1"/>
        <xdr:cNvSpPr/>
      </xdr:nvSpPr>
      <xdr:spPr>
        <a:xfrm>
          <a:off x="24231600" y="4659480"/>
          <a:ext cx="18288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28</xdr:row>
      <xdr:rowOff>153000</xdr:rowOff>
    </xdr:from>
    <xdr:to>
      <xdr:col>109</xdr:col>
      <xdr:colOff>105120</xdr:colOff>
      <xdr:row>30</xdr:row>
      <xdr:rowOff>63000</xdr:rowOff>
    </xdr:to>
    <xdr:sp>
      <xdr:nvSpPr>
        <xdr:cNvPr id="756" name="CustomShape 1"/>
        <xdr:cNvSpPr/>
      </xdr:nvSpPr>
      <xdr:spPr>
        <a:xfrm>
          <a:off x="24231600" y="4846680"/>
          <a:ext cx="18288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30</xdr:row>
      <xdr:rowOff>127080</xdr:rowOff>
    </xdr:from>
    <xdr:to>
      <xdr:col>85</xdr:col>
      <xdr:colOff>66960</xdr:colOff>
      <xdr:row>44</xdr:row>
      <xdr:rowOff>12600</xdr:rowOff>
    </xdr:to>
    <xdr:sp>
      <xdr:nvSpPr>
        <xdr:cNvPr id="757" name="CustomShape 1"/>
        <xdr:cNvSpPr/>
      </xdr:nvSpPr>
      <xdr:spPr>
        <a:xfrm>
          <a:off x="14807880" y="5156280"/>
          <a:ext cx="5499360" cy="2232360"/>
        </a:xfrm>
        <a:prstGeom prst="rect">
          <a:avLst/>
        </a:prstGeom>
        <a:solidFill>
          <a:srgbClr val="e6ffd5"/>
        </a:solidFill>
        <a:ln w="19080">
          <a:noFill/>
        </a:ln>
      </xdr:spPr>
      <xdr:style>
        <a:lnRef idx="0"/>
        <a:fillRef idx="0"/>
        <a:effectRef idx="0"/>
        <a:fontRef idx="minor"/>
      </xdr:style>
    </xdr:sp>
    <xdr:clientData/>
  </xdr:twoCellAnchor>
  <xdr:twoCellAnchor editAs="oneCell">
    <xdr:from>
      <xdr:col>86</xdr:col>
      <xdr:colOff>196920</xdr:colOff>
      <xdr:row>30</xdr:row>
      <xdr:rowOff>127080</xdr:rowOff>
    </xdr:from>
    <xdr:to>
      <xdr:col>113</xdr:col>
      <xdr:colOff>130680</xdr:colOff>
      <xdr:row>44</xdr:row>
      <xdr:rowOff>12600</xdr:rowOff>
    </xdr:to>
    <xdr:sp>
      <xdr:nvSpPr>
        <xdr:cNvPr id="758" name="CustomShape 1"/>
        <xdr:cNvSpPr/>
      </xdr:nvSpPr>
      <xdr:spPr>
        <a:xfrm>
          <a:off x="20675520" y="5156280"/>
          <a:ext cx="6363000" cy="22323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87</xdr:col>
      <xdr:colOff>61200</xdr:colOff>
      <xdr:row>30</xdr:row>
      <xdr:rowOff>127080</xdr:rowOff>
    </xdr:from>
    <xdr:to>
      <xdr:col>106</xdr:col>
      <xdr:colOff>70200</xdr:colOff>
      <xdr:row>32</xdr:row>
      <xdr:rowOff>37800</xdr:rowOff>
    </xdr:to>
    <xdr:sp>
      <xdr:nvSpPr>
        <xdr:cNvPr id="759" name="CustomShape 1"/>
        <xdr:cNvSpPr/>
      </xdr:nvSpPr>
      <xdr:spPr>
        <a:xfrm>
          <a:off x="20777760" y="5156280"/>
          <a:ext cx="453348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補助費等の分析欄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99000</xdr:colOff>
      <xdr:row>32</xdr:row>
      <xdr:rowOff>101520</xdr:rowOff>
    </xdr:from>
    <xdr:to>
      <xdr:col>112</xdr:col>
      <xdr:colOff>177120</xdr:colOff>
      <xdr:row>43</xdr:row>
      <xdr:rowOff>120960</xdr:rowOff>
    </xdr:to>
    <xdr:sp>
      <xdr:nvSpPr>
        <xdr:cNvPr id="760" name="CustomShape 1"/>
        <xdr:cNvSpPr/>
      </xdr:nvSpPr>
      <xdr:spPr>
        <a:xfrm>
          <a:off x="20815560" y="5465880"/>
          <a:ext cx="6031440" cy="18633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年度の補助費等に係る経常収支比率は、前年度から</a:t>
          </a:r>
          <a:r>
            <a:rPr b="0" lang="en-US" sz="1050" spc="-1" strike="noStrike">
              <a:solidFill>
                <a:srgbClr val="000000"/>
              </a:solidFill>
              <a:uFill>
                <a:solidFill>
                  <a:srgbClr val="ffffff"/>
                </a:solidFill>
              </a:uFill>
              <a:latin typeface="ＭＳ Ｐゴシック"/>
              <a:ea typeface="ＭＳ Ｐゴシック"/>
            </a:rPr>
            <a:t>1.2</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24.5</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11.4</a:t>
          </a:r>
          <a:r>
            <a:rPr b="0" lang="en-US" sz="1050" spc="-1" strike="noStrike">
              <a:solidFill>
                <a:srgbClr val="000000"/>
              </a:solidFill>
              <a:uFill>
                <a:solidFill>
                  <a:srgbClr val="ffffff"/>
                </a:solidFill>
              </a:uFill>
              <a:latin typeface="ＭＳ Ｐゴシック"/>
              <a:ea typeface="ＭＳ Ｐゴシック"/>
            </a:rPr>
            <a:t>ポイント上回り、高い水準となっている。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前年度との比較では、経常的経費において、市立大学に対する運営費交付金や消防組合費分担金の増などにより、経常経費充当一般財源等は</a:t>
          </a:r>
          <a:r>
            <a:rPr b="0" lang="en-US" sz="1050" spc="-1" strike="noStrike">
              <a:solidFill>
                <a:srgbClr val="000000"/>
              </a:solidFill>
              <a:uFill>
                <a:solidFill>
                  <a:srgbClr val="ffffff"/>
                </a:solidFill>
              </a:uFill>
              <a:latin typeface="ＭＳ Ｐゴシック"/>
              <a:ea typeface="ＭＳ Ｐゴシック"/>
            </a:rPr>
            <a:t>369</a:t>
          </a:r>
          <a:r>
            <a:rPr b="0" lang="en-US" sz="1050" spc="-1" strike="noStrike">
              <a:solidFill>
                <a:srgbClr val="000000"/>
              </a:solidFill>
              <a:uFill>
                <a:solidFill>
                  <a:srgbClr val="ffffff"/>
                </a:solidFill>
              </a:uFill>
              <a:latin typeface="ＭＳ Ｐゴシック"/>
              <a:ea typeface="ＭＳ Ｐゴシック"/>
            </a:rPr>
            <a:t>百万円の増となった。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今後も、市立大学に対する運営費交付金や公営企業に対する繰出金などの支出があることから、普通会計内外の会計における財務状況や経営戦略等を把握することで、適正な歳出水準の維持に努める。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217080</xdr:colOff>
      <xdr:row>29</xdr:row>
      <xdr:rowOff>108000</xdr:rowOff>
    </xdr:from>
    <xdr:to>
      <xdr:col>63</xdr:col>
      <xdr:colOff>96120</xdr:colOff>
      <xdr:row>30</xdr:row>
      <xdr:rowOff>149040</xdr:rowOff>
    </xdr:to>
    <xdr:sp>
      <xdr:nvSpPr>
        <xdr:cNvPr id="761" name="CustomShape 1"/>
        <xdr:cNvSpPr/>
      </xdr:nvSpPr>
      <xdr:spPr>
        <a:xfrm>
          <a:off x="14742360" y="496944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44</xdr:row>
      <xdr:rowOff>12600</xdr:rowOff>
    </xdr:from>
    <xdr:to>
      <xdr:col>85</xdr:col>
      <xdr:colOff>66960</xdr:colOff>
      <xdr:row>44</xdr:row>
      <xdr:rowOff>12600</xdr:rowOff>
    </xdr:to>
    <xdr:sp>
      <xdr:nvSpPr>
        <xdr:cNvPr id="762" name="Line 1"/>
        <xdr:cNvSpPr/>
      </xdr:nvSpPr>
      <xdr:spPr>
        <a:xfrm>
          <a:off x="14807880" y="7388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43</xdr:row>
      <xdr:rowOff>52560</xdr:rowOff>
    </xdr:from>
    <xdr:to>
      <xdr:col>61</xdr:col>
      <xdr:colOff>168840</xdr:colOff>
      <xdr:row>44</xdr:row>
      <xdr:rowOff>122760</xdr:rowOff>
    </xdr:to>
    <xdr:sp>
      <xdr:nvSpPr>
        <xdr:cNvPr id="763" name="CustomShape 1"/>
        <xdr:cNvSpPr/>
      </xdr:nvSpPr>
      <xdr:spPr>
        <a:xfrm>
          <a:off x="14185800" y="726084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41</xdr:row>
      <xdr:rowOff>69840</xdr:rowOff>
    </xdr:from>
    <xdr:to>
      <xdr:col>85</xdr:col>
      <xdr:colOff>66960</xdr:colOff>
      <xdr:row>41</xdr:row>
      <xdr:rowOff>69840</xdr:rowOff>
    </xdr:to>
    <xdr:sp>
      <xdr:nvSpPr>
        <xdr:cNvPr id="764" name="Line 1"/>
        <xdr:cNvSpPr/>
      </xdr:nvSpPr>
      <xdr:spPr>
        <a:xfrm>
          <a:off x="14807880" y="6942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40</xdr:row>
      <xdr:rowOff>109800</xdr:rowOff>
    </xdr:from>
    <xdr:to>
      <xdr:col>61</xdr:col>
      <xdr:colOff>168840</xdr:colOff>
      <xdr:row>42</xdr:row>
      <xdr:rowOff>12240</xdr:rowOff>
    </xdr:to>
    <xdr:sp>
      <xdr:nvSpPr>
        <xdr:cNvPr id="765" name="CustomShape 1"/>
        <xdr:cNvSpPr/>
      </xdr:nvSpPr>
      <xdr:spPr>
        <a:xfrm>
          <a:off x="14185800" y="681516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38</xdr:row>
      <xdr:rowOff>126720</xdr:rowOff>
    </xdr:from>
    <xdr:to>
      <xdr:col>85</xdr:col>
      <xdr:colOff>66960</xdr:colOff>
      <xdr:row>38</xdr:row>
      <xdr:rowOff>126720</xdr:rowOff>
    </xdr:to>
    <xdr:sp>
      <xdr:nvSpPr>
        <xdr:cNvPr id="766" name="Line 1"/>
        <xdr:cNvSpPr/>
      </xdr:nvSpPr>
      <xdr:spPr>
        <a:xfrm>
          <a:off x="14807880" y="6496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37</xdr:row>
      <xdr:rowOff>167040</xdr:rowOff>
    </xdr:from>
    <xdr:to>
      <xdr:col>61</xdr:col>
      <xdr:colOff>168840</xdr:colOff>
      <xdr:row>39</xdr:row>
      <xdr:rowOff>69480</xdr:rowOff>
    </xdr:to>
    <xdr:sp>
      <xdr:nvSpPr>
        <xdr:cNvPr id="767" name="CustomShape 1"/>
        <xdr:cNvSpPr/>
      </xdr:nvSpPr>
      <xdr:spPr>
        <a:xfrm>
          <a:off x="14185800" y="636948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36</xdr:row>
      <xdr:rowOff>12600</xdr:rowOff>
    </xdr:from>
    <xdr:to>
      <xdr:col>85</xdr:col>
      <xdr:colOff>66960</xdr:colOff>
      <xdr:row>36</xdr:row>
      <xdr:rowOff>12600</xdr:rowOff>
    </xdr:to>
    <xdr:sp>
      <xdr:nvSpPr>
        <xdr:cNvPr id="768" name="Line 1"/>
        <xdr:cNvSpPr/>
      </xdr:nvSpPr>
      <xdr:spPr>
        <a:xfrm>
          <a:off x="14807880" y="6047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35</xdr:row>
      <xdr:rowOff>51840</xdr:rowOff>
    </xdr:from>
    <xdr:to>
      <xdr:col>61</xdr:col>
      <xdr:colOff>168840</xdr:colOff>
      <xdr:row>36</xdr:row>
      <xdr:rowOff>122760</xdr:rowOff>
    </xdr:to>
    <xdr:sp>
      <xdr:nvSpPr>
        <xdr:cNvPr id="769" name="CustomShape 1"/>
        <xdr:cNvSpPr/>
      </xdr:nvSpPr>
      <xdr:spPr>
        <a:xfrm>
          <a:off x="14185800" y="591912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33</xdr:row>
      <xdr:rowOff>69840</xdr:rowOff>
    </xdr:from>
    <xdr:to>
      <xdr:col>85</xdr:col>
      <xdr:colOff>66960</xdr:colOff>
      <xdr:row>33</xdr:row>
      <xdr:rowOff>69840</xdr:rowOff>
    </xdr:to>
    <xdr:sp>
      <xdr:nvSpPr>
        <xdr:cNvPr id="770" name="Line 1"/>
        <xdr:cNvSpPr/>
      </xdr:nvSpPr>
      <xdr:spPr>
        <a:xfrm>
          <a:off x="14807880" y="5601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32</xdr:row>
      <xdr:rowOff>109080</xdr:rowOff>
    </xdr:from>
    <xdr:to>
      <xdr:col>61</xdr:col>
      <xdr:colOff>168840</xdr:colOff>
      <xdr:row>34</xdr:row>
      <xdr:rowOff>12600</xdr:rowOff>
    </xdr:to>
    <xdr:sp>
      <xdr:nvSpPr>
        <xdr:cNvPr id="771" name="CustomShape 1"/>
        <xdr:cNvSpPr/>
      </xdr:nvSpPr>
      <xdr:spPr>
        <a:xfrm>
          <a:off x="14185800" y="547344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30</xdr:row>
      <xdr:rowOff>126720</xdr:rowOff>
    </xdr:from>
    <xdr:to>
      <xdr:col>85</xdr:col>
      <xdr:colOff>66960</xdr:colOff>
      <xdr:row>30</xdr:row>
      <xdr:rowOff>126720</xdr:rowOff>
    </xdr:to>
    <xdr:sp>
      <xdr:nvSpPr>
        <xdr:cNvPr id="772" name="Line 1"/>
        <xdr:cNvSpPr/>
      </xdr:nvSpPr>
      <xdr:spPr>
        <a:xfrm>
          <a:off x="14807880" y="51559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44280</xdr:colOff>
      <xdr:row>30</xdr:row>
      <xdr:rowOff>127080</xdr:rowOff>
    </xdr:from>
    <xdr:to>
      <xdr:col>85</xdr:col>
      <xdr:colOff>66960</xdr:colOff>
      <xdr:row>44</xdr:row>
      <xdr:rowOff>12600</xdr:rowOff>
    </xdr:to>
    <xdr:sp>
      <xdr:nvSpPr>
        <xdr:cNvPr id="773" name="CustomShape 1"/>
        <xdr:cNvSpPr/>
      </xdr:nvSpPr>
      <xdr:spPr>
        <a:xfrm>
          <a:off x="14807880" y="5156280"/>
          <a:ext cx="5499360" cy="223236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82</xdr:col>
      <xdr:colOff>108000</xdr:colOff>
      <xdr:row>34</xdr:row>
      <xdr:rowOff>99720</xdr:rowOff>
    </xdr:from>
    <xdr:to>
      <xdr:col>82</xdr:col>
      <xdr:colOff>108000</xdr:colOff>
      <xdr:row>39</xdr:row>
      <xdr:rowOff>161280</xdr:rowOff>
    </xdr:to>
    <xdr:sp>
      <xdr:nvSpPr>
        <xdr:cNvPr id="774" name="Line 1"/>
        <xdr:cNvSpPr/>
      </xdr:nvSpPr>
      <xdr:spPr>
        <a:xfrm flipV="1">
          <a:off x="19634040" y="5799240"/>
          <a:ext cx="0" cy="900000"/>
        </a:xfrm>
        <a:prstGeom prst="line">
          <a:avLst/>
        </a:prstGeom>
        <a:ln w="31680">
          <a:solidFill>
            <a:srgbClr val="808080"/>
          </a:solidFill>
          <a:miter/>
        </a:ln>
      </xdr:spPr>
      <xdr:style>
        <a:lnRef idx="0"/>
        <a:fillRef idx="0"/>
        <a:effectRef idx="0"/>
        <a:fontRef idx="minor"/>
      </xdr:style>
    </xdr:sp>
    <xdr:clientData/>
  </xdr:twoCellAnchor>
  <xdr:twoCellAnchor editAs="oneCell">
    <xdr:from>
      <xdr:col>82</xdr:col>
      <xdr:colOff>197640</xdr:colOff>
      <xdr:row>39</xdr:row>
      <xdr:rowOff>143280</xdr:rowOff>
    </xdr:from>
    <xdr:to>
      <xdr:col>86</xdr:col>
      <xdr:colOff>6120</xdr:colOff>
      <xdr:row>41</xdr:row>
      <xdr:rowOff>46800</xdr:rowOff>
    </xdr:to>
    <xdr:sp>
      <xdr:nvSpPr>
        <xdr:cNvPr id="775" name="CustomShape 1"/>
        <xdr:cNvSpPr/>
      </xdr:nvSpPr>
      <xdr:spPr>
        <a:xfrm>
          <a:off x="19723680" y="6681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39</xdr:row>
      <xdr:rowOff>161280</xdr:rowOff>
    </xdr:from>
    <xdr:to>
      <xdr:col>82</xdr:col>
      <xdr:colOff>196920</xdr:colOff>
      <xdr:row>39</xdr:row>
      <xdr:rowOff>161280</xdr:rowOff>
    </xdr:to>
    <xdr:sp>
      <xdr:nvSpPr>
        <xdr:cNvPr id="776" name="Line 1"/>
        <xdr:cNvSpPr/>
      </xdr:nvSpPr>
      <xdr:spPr>
        <a:xfrm>
          <a:off x="19545120" y="669924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82</xdr:col>
      <xdr:colOff>197640</xdr:colOff>
      <xdr:row>33</xdr:row>
      <xdr:rowOff>24480</xdr:rowOff>
    </xdr:from>
    <xdr:to>
      <xdr:col>86</xdr:col>
      <xdr:colOff>6120</xdr:colOff>
      <xdr:row>34</xdr:row>
      <xdr:rowOff>95760</xdr:rowOff>
    </xdr:to>
    <xdr:sp>
      <xdr:nvSpPr>
        <xdr:cNvPr id="777" name="CustomShape 1"/>
        <xdr:cNvSpPr/>
      </xdr:nvSpPr>
      <xdr:spPr>
        <a:xfrm>
          <a:off x="19723680" y="5556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34</xdr:row>
      <xdr:rowOff>99720</xdr:rowOff>
    </xdr:from>
    <xdr:to>
      <xdr:col>82</xdr:col>
      <xdr:colOff>196920</xdr:colOff>
      <xdr:row>34</xdr:row>
      <xdr:rowOff>99720</xdr:rowOff>
    </xdr:to>
    <xdr:sp>
      <xdr:nvSpPr>
        <xdr:cNvPr id="778" name="Line 1"/>
        <xdr:cNvSpPr/>
      </xdr:nvSpPr>
      <xdr:spPr>
        <a:xfrm>
          <a:off x="19545120" y="579924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78</xdr:col>
      <xdr:colOff>70200</xdr:colOff>
      <xdr:row>39</xdr:row>
      <xdr:rowOff>106200</xdr:rowOff>
    </xdr:from>
    <xdr:to>
      <xdr:col>82</xdr:col>
      <xdr:colOff>108000</xdr:colOff>
      <xdr:row>39</xdr:row>
      <xdr:rowOff>161280</xdr:rowOff>
    </xdr:to>
    <xdr:sp>
      <xdr:nvSpPr>
        <xdr:cNvPr id="779" name="Line 1"/>
        <xdr:cNvSpPr/>
      </xdr:nvSpPr>
      <xdr:spPr>
        <a:xfrm>
          <a:off x="18643680" y="6644160"/>
          <a:ext cx="990360" cy="55080"/>
        </a:xfrm>
        <a:prstGeom prst="line">
          <a:avLst/>
        </a:prstGeom>
        <a:ln w="6480">
          <a:solidFill>
            <a:srgbClr val="ff0000"/>
          </a:solidFill>
          <a:miter/>
        </a:ln>
      </xdr:spPr>
      <xdr:style>
        <a:lnRef idx="0"/>
        <a:fillRef idx="0"/>
        <a:effectRef idx="0"/>
        <a:fontRef idx="minor"/>
      </xdr:style>
    </xdr:sp>
    <xdr:clientData/>
  </xdr:twoCellAnchor>
  <xdr:twoCellAnchor editAs="oneCell">
    <xdr:from>
      <xdr:col>82</xdr:col>
      <xdr:colOff>197640</xdr:colOff>
      <xdr:row>35</xdr:row>
      <xdr:rowOff>130320</xdr:rowOff>
    </xdr:from>
    <xdr:to>
      <xdr:col>86</xdr:col>
      <xdr:colOff>6120</xdr:colOff>
      <xdr:row>37</xdr:row>
      <xdr:rowOff>33840</xdr:rowOff>
    </xdr:to>
    <xdr:sp>
      <xdr:nvSpPr>
        <xdr:cNvPr id="780" name="CustomShape 1"/>
        <xdr:cNvSpPr/>
      </xdr:nvSpPr>
      <xdr:spPr>
        <a:xfrm>
          <a:off x="19723680" y="5997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36</xdr:row>
      <xdr:rowOff>103680</xdr:rowOff>
    </xdr:from>
    <xdr:to>
      <xdr:col>82</xdr:col>
      <xdr:colOff>159120</xdr:colOff>
      <xdr:row>37</xdr:row>
      <xdr:rowOff>34200</xdr:rowOff>
    </xdr:to>
    <xdr:sp>
      <xdr:nvSpPr>
        <xdr:cNvPr id="781" name="CustomShape 1"/>
        <xdr:cNvSpPr/>
      </xdr:nvSpPr>
      <xdr:spPr>
        <a:xfrm>
          <a:off x="19584000" y="61387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73</xdr:col>
      <xdr:colOff>180720</xdr:colOff>
      <xdr:row>39</xdr:row>
      <xdr:rowOff>69840</xdr:rowOff>
    </xdr:from>
    <xdr:to>
      <xdr:col>78</xdr:col>
      <xdr:colOff>70200</xdr:colOff>
      <xdr:row>39</xdr:row>
      <xdr:rowOff>106200</xdr:rowOff>
    </xdr:to>
    <xdr:sp>
      <xdr:nvSpPr>
        <xdr:cNvPr id="782" name="Line 1"/>
        <xdr:cNvSpPr/>
      </xdr:nvSpPr>
      <xdr:spPr>
        <a:xfrm>
          <a:off x="17563680" y="6607800"/>
          <a:ext cx="108000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78</xdr:col>
      <xdr:colOff>19800</xdr:colOff>
      <xdr:row>36</xdr:row>
      <xdr:rowOff>103680</xdr:rowOff>
    </xdr:from>
    <xdr:to>
      <xdr:col>78</xdr:col>
      <xdr:colOff>120960</xdr:colOff>
      <xdr:row>37</xdr:row>
      <xdr:rowOff>34200</xdr:rowOff>
    </xdr:to>
    <xdr:sp>
      <xdr:nvSpPr>
        <xdr:cNvPr id="783" name="CustomShape 1"/>
        <xdr:cNvSpPr/>
      </xdr:nvSpPr>
      <xdr:spPr>
        <a:xfrm>
          <a:off x="18593280" y="61387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89640</xdr:colOff>
      <xdr:row>35</xdr:row>
      <xdr:rowOff>54000</xdr:rowOff>
    </xdr:from>
    <xdr:to>
      <xdr:col>79</xdr:col>
      <xdr:colOff>110520</xdr:colOff>
      <xdr:row>36</xdr:row>
      <xdr:rowOff>124920</xdr:rowOff>
    </xdr:to>
    <xdr:sp>
      <xdr:nvSpPr>
        <xdr:cNvPr id="784" name="CustomShape 1"/>
        <xdr:cNvSpPr/>
      </xdr:nvSpPr>
      <xdr:spPr>
        <a:xfrm>
          <a:off x="18186840" y="592128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92160</xdr:colOff>
      <xdr:row>39</xdr:row>
      <xdr:rowOff>37800</xdr:rowOff>
    </xdr:from>
    <xdr:to>
      <xdr:col>73</xdr:col>
      <xdr:colOff>180720</xdr:colOff>
      <xdr:row>39</xdr:row>
      <xdr:rowOff>69840</xdr:rowOff>
    </xdr:to>
    <xdr:sp>
      <xdr:nvSpPr>
        <xdr:cNvPr id="785" name="Line 1"/>
        <xdr:cNvSpPr/>
      </xdr:nvSpPr>
      <xdr:spPr>
        <a:xfrm>
          <a:off x="16522560" y="6575760"/>
          <a:ext cx="1041120" cy="32040"/>
        </a:xfrm>
        <a:prstGeom prst="line">
          <a:avLst/>
        </a:prstGeom>
        <a:ln w="6480">
          <a:solidFill>
            <a:srgbClr val="ff0000"/>
          </a:solidFill>
          <a:miter/>
        </a:ln>
      </xdr:spPr>
      <xdr:style>
        <a:lnRef idx="0"/>
        <a:fillRef idx="0"/>
        <a:effectRef idx="0"/>
        <a:fontRef idx="minor"/>
      </xdr:style>
    </xdr:sp>
    <xdr:clientData/>
  </xdr:twoCellAnchor>
  <xdr:twoCellAnchor editAs="oneCell">
    <xdr:from>
      <xdr:col>73</xdr:col>
      <xdr:colOff>130320</xdr:colOff>
      <xdr:row>36</xdr:row>
      <xdr:rowOff>94320</xdr:rowOff>
    </xdr:from>
    <xdr:to>
      <xdr:col>74</xdr:col>
      <xdr:colOff>32400</xdr:colOff>
      <xdr:row>37</xdr:row>
      <xdr:rowOff>24840</xdr:rowOff>
    </xdr:to>
    <xdr:sp>
      <xdr:nvSpPr>
        <xdr:cNvPr id="786" name="CustomShape 1"/>
        <xdr:cNvSpPr/>
      </xdr:nvSpPr>
      <xdr:spPr>
        <a:xfrm>
          <a:off x="17513280" y="6129360"/>
          <a:ext cx="1400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0</xdr:colOff>
      <xdr:row>35</xdr:row>
      <xdr:rowOff>45000</xdr:rowOff>
    </xdr:from>
    <xdr:to>
      <xdr:col>75</xdr:col>
      <xdr:colOff>47520</xdr:colOff>
      <xdr:row>36</xdr:row>
      <xdr:rowOff>115920</xdr:rowOff>
    </xdr:to>
    <xdr:sp>
      <xdr:nvSpPr>
        <xdr:cNvPr id="787" name="CustomShape 1"/>
        <xdr:cNvSpPr/>
      </xdr:nvSpPr>
      <xdr:spPr>
        <a:xfrm>
          <a:off x="17145000" y="59122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3240</xdr:colOff>
      <xdr:row>39</xdr:row>
      <xdr:rowOff>37800</xdr:rowOff>
    </xdr:from>
    <xdr:to>
      <xdr:col>69</xdr:col>
      <xdr:colOff>92160</xdr:colOff>
      <xdr:row>39</xdr:row>
      <xdr:rowOff>129240</xdr:rowOff>
    </xdr:to>
    <xdr:sp>
      <xdr:nvSpPr>
        <xdr:cNvPr id="788" name="Line 1"/>
        <xdr:cNvSpPr/>
      </xdr:nvSpPr>
      <xdr:spPr>
        <a:xfrm flipV="1">
          <a:off x="15481080" y="6575760"/>
          <a:ext cx="1041480" cy="91440"/>
        </a:xfrm>
        <a:prstGeom prst="line">
          <a:avLst/>
        </a:prstGeom>
        <a:ln w="6480">
          <a:solidFill>
            <a:srgbClr val="ff0000"/>
          </a:solidFill>
          <a:miter/>
        </a:ln>
      </xdr:spPr>
      <xdr:style>
        <a:lnRef idx="0"/>
        <a:fillRef idx="0"/>
        <a:effectRef idx="0"/>
        <a:fontRef idx="minor"/>
      </xdr:style>
    </xdr:sp>
    <xdr:clientData/>
  </xdr:twoCellAnchor>
  <xdr:twoCellAnchor editAs="oneCell">
    <xdr:from>
      <xdr:col>69</xdr:col>
      <xdr:colOff>42120</xdr:colOff>
      <xdr:row>36</xdr:row>
      <xdr:rowOff>76320</xdr:rowOff>
    </xdr:from>
    <xdr:to>
      <xdr:col>69</xdr:col>
      <xdr:colOff>143280</xdr:colOff>
      <xdr:row>37</xdr:row>
      <xdr:rowOff>6840</xdr:rowOff>
    </xdr:to>
    <xdr:sp>
      <xdr:nvSpPr>
        <xdr:cNvPr id="789" name="CustomShape 1"/>
        <xdr:cNvSpPr/>
      </xdr:nvSpPr>
      <xdr:spPr>
        <a:xfrm>
          <a:off x="16472520" y="61113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111960</xdr:colOff>
      <xdr:row>35</xdr:row>
      <xdr:rowOff>26640</xdr:rowOff>
    </xdr:from>
    <xdr:to>
      <xdr:col>70</xdr:col>
      <xdr:colOff>158400</xdr:colOff>
      <xdr:row>36</xdr:row>
      <xdr:rowOff>97560</xdr:rowOff>
    </xdr:to>
    <xdr:sp>
      <xdr:nvSpPr>
        <xdr:cNvPr id="790" name="CustomShape 1"/>
        <xdr:cNvSpPr/>
      </xdr:nvSpPr>
      <xdr:spPr>
        <a:xfrm>
          <a:off x="16066080" y="58939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36</xdr:row>
      <xdr:rowOff>108360</xdr:rowOff>
    </xdr:from>
    <xdr:to>
      <xdr:col>65</xdr:col>
      <xdr:colOff>54360</xdr:colOff>
      <xdr:row>37</xdr:row>
      <xdr:rowOff>38880</xdr:rowOff>
    </xdr:to>
    <xdr:sp>
      <xdr:nvSpPr>
        <xdr:cNvPr id="791" name="CustomShape 1"/>
        <xdr:cNvSpPr/>
      </xdr:nvSpPr>
      <xdr:spPr>
        <a:xfrm>
          <a:off x="15392160" y="6143400"/>
          <a:ext cx="1400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63</xdr:col>
      <xdr:colOff>23040</xdr:colOff>
      <xdr:row>35</xdr:row>
      <xdr:rowOff>58680</xdr:rowOff>
    </xdr:from>
    <xdr:to>
      <xdr:col>66</xdr:col>
      <xdr:colOff>69480</xdr:colOff>
      <xdr:row>36</xdr:row>
      <xdr:rowOff>129600</xdr:rowOff>
    </xdr:to>
    <xdr:sp>
      <xdr:nvSpPr>
        <xdr:cNvPr id="792" name="CustomShape 1"/>
        <xdr:cNvSpPr/>
      </xdr:nvSpPr>
      <xdr:spPr>
        <a:xfrm>
          <a:off x="15024600" y="59259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92160</xdr:colOff>
      <xdr:row>44</xdr:row>
      <xdr:rowOff>20160</xdr:rowOff>
    </xdr:from>
    <xdr:to>
      <xdr:col>84</xdr:col>
      <xdr:colOff>140400</xdr:colOff>
      <xdr:row>45</xdr:row>
      <xdr:rowOff>91080</xdr:rowOff>
    </xdr:to>
    <xdr:sp>
      <xdr:nvSpPr>
        <xdr:cNvPr id="793" name="CustomShape 1"/>
        <xdr:cNvSpPr/>
      </xdr:nvSpPr>
      <xdr:spPr>
        <a:xfrm>
          <a:off x="1938024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54000</xdr:colOff>
      <xdr:row>44</xdr:row>
      <xdr:rowOff>20160</xdr:rowOff>
    </xdr:from>
    <xdr:to>
      <xdr:col>80</xdr:col>
      <xdr:colOff>102240</xdr:colOff>
      <xdr:row>45</xdr:row>
      <xdr:rowOff>91080</xdr:rowOff>
    </xdr:to>
    <xdr:sp>
      <xdr:nvSpPr>
        <xdr:cNvPr id="794" name="CustomShape 1"/>
        <xdr:cNvSpPr/>
      </xdr:nvSpPr>
      <xdr:spPr>
        <a:xfrm>
          <a:off x="1838952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165240</xdr:colOff>
      <xdr:row>44</xdr:row>
      <xdr:rowOff>20160</xdr:rowOff>
    </xdr:from>
    <xdr:to>
      <xdr:col>75</xdr:col>
      <xdr:colOff>212760</xdr:colOff>
      <xdr:row>45</xdr:row>
      <xdr:rowOff>91080</xdr:rowOff>
    </xdr:to>
    <xdr:sp>
      <xdr:nvSpPr>
        <xdr:cNvPr id="795" name="CustomShape 1"/>
        <xdr:cNvSpPr/>
      </xdr:nvSpPr>
      <xdr:spPr>
        <a:xfrm>
          <a:off x="17310240" y="73962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76320</xdr:colOff>
      <xdr:row>44</xdr:row>
      <xdr:rowOff>20160</xdr:rowOff>
    </xdr:from>
    <xdr:to>
      <xdr:col>71</xdr:col>
      <xdr:colOff>124560</xdr:colOff>
      <xdr:row>45</xdr:row>
      <xdr:rowOff>91080</xdr:rowOff>
    </xdr:to>
    <xdr:sp>
      <xdr:nvSpPr>
        <xdr:cNvPr id="796" name="CustomShape 1"/>
        <xdr:cNvSpPr/>
      </xdr:nvSpPr>
      <xdr:spPr>
        <a:xfrm>
          <a:off x="16268760" y="73962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187920</xdr:colOff>
      <xdr:row>44</xdr:row>
      <xdr:rowOff>20160</xdr:rowOff>
    </xdr:from>
    <xdr:to>
      <xdr:col>66</xdr:col>
      <xdr:colOff>234360</xdr:colOff>
      <xdr:row>45</xdr:row>
      <xdr:rowOff>91080</xdr:rowOff>
    </xdr:to>
    <xdr:sp>
      <xdr:nvSpPr>
        <xdr:cNvPr id="797" name="CustomShape 1"/>
        <xdr:cNvSpPr/>
      </xdr:nvSpPr>
      <xdr:spPr>
        <a:xfrm>
          <a:off x="15189480" y="73962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39</xdr:row>
      <xdr:rowOff>110520</xdr:rowOff>
    </xdr:from>
    <xdr:to>
      <xdr:col>82</xdr:col>
      <xdr:colOff>159120</xdr:colOff>
      <xdr:row>40</xdr:row>
      <xdr:rowOff>41040</xdr:rowOff>
    </xdr:to>
    <xdr:sp>
      <xdr:nvSpPr>
        <xdr:cNvPr id="798" name="CustomShape 1"/>
        <xdr:cNvSpPr/>
      </xdr:nvSpPr>
      <xdr:spPr>
        <a:xfrm>
          <a:off x="19584000" y="66484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82</xdr:col>
      <xdr:colOff>197640</xdr:colOff>
      <xdr:row>39</xdr:row>
      <xdr:rowOff>29160</xdr:rowOff>
    </xdr:from>
    <xdr:to>
      <xdr:col>86</xdr:col>
      <xdr:colOff>6120</xdr:colOff>
      <xdr:row>40</xdr:row>
      <xdr:rowOff>100440</xdr:rowOff>
    </xdr:to>
    <xdr:sp>
      <xdr:nvSpPr>
        <xdr:cNvPr id="799" name="CustomShape 1"/>
        <xdr:cNvSpPr/>
      </xdr:nvSpPr>
      <xdr:spPr>
        <a:xfrm>
          <a:off x="19723680" y="65671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78</xdr:col>
      <xdr:colOff>19800</xdr:colOff>
      <xdr:row>39</xdr:row>
      <xdr:rowOff>55800</xdr:rowOff>
    </xdr:from>
    <xdr:to>
      <xdr:col>78</xdr:col>
      <xdr:colOff>120960</xdr:colOff>
      <xdr:row>39</xdr:row>
      <xdr:rowOff>156960</xdr:rowOff>
    </xdr:to>
    <xdr:sp>
      <xdr:nvSpPr>
        <xdr:cNvPr id="800" name="CustomShape 1"/>
        <xdr:cNvSpPr/>
      </xdr:nvSpPr>
      <xdr:spPr>
        <a:xfrm>
          <a:off x="18593280" y="6593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89640</xdr:colOff>
      <xdr:row>39</xdr:row>
      <xdr:rowOff>151920</xdr:rowOff>
    </xdr:from>
    <xdr:to>
      <xdr:col>79</xdr:col>
      <xdr:colOff>110520</xdr:colOff>
      <xdr:row>41</xdr:row>
      <xdr:rowOff>55440</xdr:rowOff>
    </xdr:to>
    <xdr:sp>
      <xdr:nvSpPr>
        <xdr:cNvPr id="801" name="CustomShape 1"/>
        <xdr:cNvSpPr/>
      </xdr:nvSpPr>
      <xdr:spPr>
        <a:xfrm>
          <a:off x="18186840" y="668988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130320</xdr:colOff>
      <xdr:row>39</xdr:row>
      <xdr:rowOff>19080</xdr:rowOff>
    </xdr:from>
    <xdr:to>
      <xdr:col>74</xdr:col>
      <xdr:colOff>32400</xdr:colOff>
      <xdr:row>39</xdr:row>
      <xdr:rowOff>120240</xdr:rowOff>
    </xdr:to>
    <xdr:sp>
      <xdr:nvSpPr>
        <xdr:cNvPr id="802" name="CustomShape 1"/>
        <xdr:cNvSpPr/>
      </xdr:nvSpPr>
      <xdr:spPr>
        <a:xfrm>
          <a:off x="17513280" y="6557040"/>
          <a:ext cx="1400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72</xdr:col>
      <xdr:colOff>0</xdr:colOff>
      <xdr:row>39</xdr:row>
      <xdr:rowOff>115560</xdr:rowOff>
    </xdr:from>
    <xdr:to>
      <xdr:col>75</xdr:col>
      <xdr:colOff>47520</xdr:colOff>
      <xdr:row>41</xdr:row>
      <xdr:rowOff>19080</xdr:rowOff>
    </xdr:to>
    <xdr:sp>
      <xdr:nvSpPr>
        <xdr:cNvPr id="803" name="CustomShape 1"/>
        <xdr:cNvSpPr/>
      </xdr:nvSpPr>
      <xdr:spPr>
        <a:xfrm>
          <a:off x="17145000" y="665352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42120</xdr:colOff>
      <xdr:row>38</xdr:row>
      <xdr:rowOff>158400</xdr:rowOff>
    </xdr:from>
    <xdr:to>
      <xdr:col>69</xdr:col>
      <xdr:colOff>143280</xdr:colOff>
      <xdr:row>39</xdr:row>
      <xdr:rowOff>88200</xdr:rowOff>
    </xdr:to>
    <xdr:sp>
      <xdr:nvSpPr>
        <xdr:cNvPr id="804" name="CustomShape 1"/>
        <xdr:cNvSpPr/>
      </xdr:nvSpPr>
      <xdr:spPr>
        <a:xfrm>
          <a:off x="16472520" y="65286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111960</xdr:colOff>
      <xdr:row>39</xdr:row>
      <xdr:rowOff>83520</xdr:rowOff>
    </xdr:from>
    <xdr:to>
      <xdr:col>70</xdr:col>
      <xdr:colOff>158400</xdr:colOff>
      <xdr:row>40</xdr:row>
      <xdr:rowOff>154800</xdr:rowOff>
    </xdr:to>
    <xdr:sp>
      <xdr:nvSpPr>
        <xdr:cNvPr id="805" name="CustomShape 1"/>
        <xdr:cNvSpPr/>
      </xdr:nvSpPr>
      <xdr:spPr>
        <a:xfrm>
          <a:off x="16066080" y="66214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39</xdr:row>
      <xdr:rowOff>78480</xdr:rowOff>
    </xdr:from>
    <xdr:to>
      <xdr:col>65</xdr:col>
      <xdr:colOff>54360</xdr:colOff>
      <xdr:row>40</xdr:row>
      <xdr:rowOff>9000</xdr:rowOff>
    </xdr:to>
    <xdr:sp>
      <xdr:nvSpPr>
        <xdr:cNvPr id="806" name="CustomShape 1"/>
        <xdr:cNvSpPr/>
      </xdr:nvSpPr>
      <xdr:spPr>
        <a:xfrm>
          <a:off x="15392160" y="6616440"/>
          <a:ext cx="1400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63</xdr:col>
      <xdr:colOff>23040</xdr:colOff>
      <xdr:row>40</xdr:row>
      <xdr:rowOff>8280</xdr:rowOff>
    </xdr:from>
    <xdr:to>
      <xdr:col>66</xdr:col>
      <xdr:colOff>69480</xdr:colOff>
      <xdr:row>41</xdr:row>
      <xdr:rowOff>78480</xdr:rowOff>
    </xdr:to>
    <xdr:sp>
      <xdr:nvSpPr>
        <xdr:cNvPr id="807" name="CustomShape 1"/>
        <xdr:cNvSpPr/>
      </xdr:nvSpPr>
      <xdr:spPr>
        <a:xfrm>
          <a:off x="15024600" y="671364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67</xdr:row>
      <xdr:rowOff>70560</xdr:rowOff>
    </xdr:from>
    <xdr:to>
      <xdr:col>26</xdr:col>
      <xdr:colOff>184680</xdr:colOff>
      <xdr:row>69</xdr:row>
      <xdr:rowOff>43920</xdr:rowOff>
    </xdr:to>
    <xdr:sp>
      <xdr:nvSpPr>
        <xdr:cNvPr id="808" name="CustomShape 1"/>
        <xdr:cNvSpPr/>
      </xdr:nvSpPr>
      <xdr:spPr>
        <a:xfrm>
          <a:off x="876240" y="11302200"/>
          <a:ext cx="549936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公債費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67</xdr:row>
      <xdr:rowOff>133920</xdr:rowOff>
    </xdr:from>
    <xdr:to>
      <xdr:col>34</xdr:col>
      <xdr:colOff>120960</xdr:colOff>
      <xdr:row>69</xdr:row>
      <xdr:rowOff>43920</xdr:rowOff>
    </xdr:to>
    <xdr:sp>
      <xdr:nvSpPr>
        <xdr:cNvPr id="809" name="CustomShape 1"/>
        <xdr:cNvSpPr/>
      </xdr:nvSpPr>
      <xdr:spPr>
        <a:xfrm>
          <a:off x="6388560" y="11365560"/>
          <a:ext cx="182844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197640</xdr:colOff>
      <xdr:row>68</xdr:row>
      <xdr:rowOff>152280</xdr:rowOff>
    </xdr:from>
    <xdr:to>
      <xdr:col>34</xdr:col>
      <xdr:colOff>120960</xdr:colOff>
      <xdr:row>70</xdr:row>
      <xdr:rowOff>63720</xdr:rowOff>
    </xdr:to>
    <xdr:sp>
      <xdr:nvSpPr>
        <xdr:cNvPr id="810" name="CustomShape 1"/>
        <xdr:cNvSpPr/>
      </xdr:nvSpPr>
      <xdr:spPr>
        <a:xfrm>
          <a:off x="6388560" y="11551680"/>
          <a:ext cx="18284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67</xdr:row>
      <xdr:rowOff>133920</xdr:rowOff>
    </xdr:from>
    <xdr:to>
      <xdr:col>42</xdr:col>
      <xdr:colOff>82080</xdr:colOff>
      <xdr:row>69</xdr:row>
      <xdr:rowOff>43920</xdr:rowOff>
    </xdr:to>
    <xdr:sp>
      <xdr:nvSpPr>
        <xdr:cNvPr id="811" name="CustomShape 1"/>
        <xdr:cNvSpPr/>
      </xdr:nvSpPr>
      <xdr:spPr>
        <a:xfrm>
          <a:off x="8420040" y="11365560"/>
          <a:ext cx="16632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85680</xdr:colOff>
      <xdr:row>68</xdr:row>
      <xdr:rowOff>152280</xdr:rowOff>
    </xdr:from>
    <xdr:to>
      <xdr:col>42</xdr:col>
      <xdr:colOff>82080</xdr:colOff>
      <xdr:row>70</xdr:row>
      <xdr:rowOff>63720</xdr:rowOff>
    </xdr:to>
    <xdr:sp>
      <xdr:nvSpPr>
        <xdr:cNvPr id="812" name="CustomShape 1"/>
        <xdr:cNvSpPr/>
      </xdr:nvSpPr>
      <xdr:spPr>
        <a:xfrm>
          <a:off x="8420040" y="11551680"/>
          <a:ext cx="16632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67</xdr:row>
      <xdr:rowOff>133920</xdr:rowOff>
    </xdr:from>
    <xdr:to>
      <xdr:col>51</xdr:col>
      <xdr:colOff>21600</xdr:colOff>
      <xdr:row>69</xdr:row>
      <xdr:rowOff>43920</xdr:rowOff>
    </xdr:to>
    <xdr:sp>
      <xdr:nvSpPr>
        <xdr:cNvPr id="813" name="CustomShape 1"/>
        <xdr:cNvSpPr/>
      </xdr:nvSpPr>
      <xdr:spPr>
        <a:xfrm>
          <a:off x="10338120" y="11365560"/>
          <a:ext cx="182772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99000</xdr:colOff>
      <xdr:row>68</xdr:row>
      <xdr:rowOff>152280</xdr:rowOff>
    </xdr:from>
    <xdr:to>
      <xdr:col>51</xdr:col>
      <xdr:colOff>21600</xdr:colOff>
      <xdr:row>70</xdr:row>
      <xdr:rowOff>63720</xdr:rowOff>
    </xdr:to>
    <xdr:sp>
      <xdr:nvSpPr>
        <xdr:cNvPr id="814" name="CustomShape 1"/>
        <xdr:cNvSpPr/>
      </xdr:nvSpPr>
      <xdr:spPr>
        <a:xfrm>
          <a:off x="10338120" y="11551680"/>
          <a:ext cx="18277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162000</xdr:colOff>
      <xdr:row>70</xdr:row>
      <xdr:rowOff>127800</xdr:rowOff>
    </xdr:from>
    <xdr:to>
      <xdr:col>26</xdr:col>
      <xdr:colOff>184680</xdr:colOff>
      <xdr:row>84</xdr:row>
      <xdr:rowOff>12600</xdr:rowOff>
    </xdr:to>
    <xdr:sp>
      <xdr:nvSpPr>
        <xdr:cNvPr id="815" name="CustomShape 1"/>
        <xdr:cNvSpPr/>
      </xdr:nvSpPr>
      <xdr:spPr>
        <a:xfrm>
          <a:off x="876240" y="11862360"/>
          <a:ext cx="5499360" cy="2232000"/>
        </a:xfrm>
        <a:prstGeom prst="rect">
          <a:avLst/>
        </a:prstGeom>
        <a:solidFill>
          <a:srgbClr val="e6ffd5"/>
        </a:solidFill>
        <a:ln w="19080">
          <a:noFill/>
        </a:ln>
      </xdr:spPr>
      <xdr:style>
        <a:lnRef idx="0"/>
        <a:fillRef idx="0"/>
        <a:effectRef idx="0"/>
        <a:fontRef idx="minor"/>
      </xdr:style>
    </xdr:sp>
    <xdr:clientData/>
  </xdr:twoCellAnchor>
  <xdr:twoCellAnchor editAs="oneCell">
    <xdr:from>
      <xdr:col>28</xdr:col>
      <xdr:colOff>115200</xdr:colOff>
      <xdr:row>70</xdr:row>
      <xdr:rowOff>127800</xdr:rowOff>
    </xdr:from>
    <xdr:to>
      <xdr:col>55</xdr:col>
      <xdr:colOff>47520</xdr:colOff>
      <xdr:row>84</xdr:row>
      <xdr:rowOff>12600</xdr:rowOff>
    </xdr:to>
    <xdr:sp>
      <xdr:nvSpPr>
        <xdr:cNvPr id="816" name="CustomShape 1"/>
        <xdr:cNvSpPr/>
      </xdr:nvSpPr>
      <xdr:spPr>
        <a:xfrm>
          <a:off x="6782400" y="11862360"/>
          <a:ext cx="6361920" cy="22320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178560</xdr:colOff>
      <xdr:row>70</xdr:row>
      <xdr:rowOff>127800</xdr:rowOff>
    </xdr:from>
    <xdr:to>
      <xdr:col>47</xdr:col>
      <xdr:colOff>187560</xdr:colOff>
      <xdr:row>72</xdr:row>
      <xdr:rowOff>37800</xdr:rowOff>
    </xdr:to>
    <xdr:sp>
      <xdr:nvSpPr>
        <xdr:cNvPr id="817" name="CustomShape 1"/>
        <xdr:cNvSpPr/>
      </xdr:nvSpPr>
      <xdr:spPr>
        <a:xfrm>
          <a:off x="6845760" y="11862360"/>
          <a:ext cx="4533480" cy="24552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公債費の分析欄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15840</xdr:colOff>
      <xdr:row>72</xdr:row>
      <xdr:rowOff>101520</xdr:rowOff>
    </xdr:from>
    <xdr:to>
      <xdr:col>54</xdr:col>
      <xdr:colOff>95400</xdr:colOff>
      <xdr:row>83</xdr:row>
      <xdr:rowOff>120240</xdr:rowOff>
    </xdr:to>
    <xdr:sp>
      <xdr:nvSpPr>
        <xdr:cNvPr id="818" name="CustomShape 1"/>
        <xdr:cNvSpPr/>
      </xdr:nvSpPr>
      <xdr:spPr>
        <a:xfrm>
          <a:off x="6921360" y="12171600"/>
          <a:ext cx="6032520" cy="186264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年度の公債費に係る経常収支比率は、前年度から</a:t>
          </a:r>
          <a:r>
            <a:rPr b="0" lang="en-US" sz="1050" spc="-1" strike="noStrike">
              <a:solidFill>
                <a:srgbClr val="000000"/>
              </a:solidFill>
              <a:uFill>
                <a:solidFill>
                  <a:srgbClr val="ffffff"/>
                </a:solidFill>
              </a:uFill>
              <a:latin typeface="ＭＳ Ｐゴシック"/>
              <a:ea typeface="ＭＳ Ｐゴシック"/>
            </a:rPr>
            <a:t>1.6</a:t>
          </a:r>
          <a:r>
            <a:rPr b="0" lang="en-US" sz="1050" spc="-1" strike="noStrike">
              <a:solidFill>
                <a:srgbClr val="000000"/>
              </a:solidFill>
              <a:uFill>
                <a:solidFill>
                  <a:srgbClr val="ffffff"/>
                </a:solidFill>
              </a:uFill>
              <a:latin typeface="ＭＳ Ｐゴシック"/>
              <a:ea typeface="ＭＳ Ｐゴシック"/>
            </a:rPr>
            <a:t>ポイント低下し、</a:t>
          </a:r>
          <a:r>
            <a:rPr b="0" lang="en-US" sz="1050" spc="-1" strike="noStrike">
              <a:solidFill>
                <a:srgbClr val="000000"/>
              </a:solidFill>
              <a:uFill>
                <a:solidFill>
                  <a:srgbClr val="ffffff"/>
                </a:solidFill>
              </a:uFill>
              <a:latin typeface="ＭＳ Ｐゴシック"/>
              <a:ea typeface="ＭＳ Ｐゴシック"/>
            </a:rPr>
            <a:t>17.5</a:t>
          </a:r>
          <a:r>
            <a:rPr b="0" lang="en-US" sz="1050" spc="-1" strike="noStrike">
              <a:solidFill>
                <a:srgbClr val="000000"/>
              </a:solidFill>
              <a:uFill>
                <a:solidFill>
                  <a:srgbClr val="ffffff"/>
                </a:solidFill>
              </a:uFill>
              <a:latin typeface="ＭＳ Ｐゴシック"/>
              <a:ea typeface="ＭＳ Ｐゴシック"/>
            </a:rPr>
            <a:t>％となった。類似団体との比較において、平均を</a:t>
          </a:r>
          <a:r>
            <a:rPr b="0" lang="en-US" sz="1050" spc="-1" strike="noStrike">
              <a:solidFill>
                <a:srgbClr val="000000"/>
              </a:solidFill>
              <a:uFill>
                <a:solidFill>
                  <a:srgbClr val="ffffff"/>
                </a:solidFill>
              </a:uFill>
              <a:latin typeface="ＭＳ Ｐゴシック"/>
              <a:ea typeface="ＭＳ Ｐゴシック"/>
            </a:rPr>
            <a:t>2.9</a:t>
          </a:r>
          <a:r>
            <a:rPr b="0" lang="en-US" sz="1050" spc="-1" strike="noStrike">
              <a:solidFill>
                <a:srgbClr val="000000"/>
              </a:solidFill>
              <a:uFill>
                <a:solidFill>
                  <a:srgbClr val="ffffff"/>
                </a:solidFill>
              </a:uFill>
              <a:latin typeface="ＭＳ Ｐゴシック"/>
              <a:ea typeface="ＭＳ Ｐゴシック"/>
            </a:rPr>
            <a:t>ポイント上回った。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既往債の償還終了による元利償還金の減により、前年度との比較では、経常経費充当一般財源等は</a:t>
          </a:r>
          <a:r>
            <a:rPr b="0" lang="en-US" sz="1050" spc="-1" strike="noStrike">
              <a:solidFill>
                <a:srgbClr val="000000"/>
              </a:solidFill>
              <a:uFill>
                <a:solidFill>
                  <a:srgbClr val="ffffff"/>
                </a:solidFill>
              </a:uFill>
              <a:latin typeface="ＭＳ Ｐゴシック"/>
              <a:ea typeface="ＭＳ Ｐゴシック"/>
            </a:rPr>
            <a:t>223</a:t>
          </a:r>
          <a:r>
            <a:rPr b="0" lang="en-US" sz="1050" spc="-1" strike="noStrike">
              <a:solidFill>
                <a:srgbClr val="000000"/>
              </a:solidFill>
              <a:uFill>
                <a:solidFill>
                  <a:srgbClr val="ffffff"/>
                </a:solidFill>
              </a:uFill>
              <a:latin typeface="ＭＳ Ｐゴシック"/>
              <a:ea typeface="ＭＳ Ｐゴシック"/>
            </a:rPr>
            <a:t>百万円の減となった。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今後についても、大型建設事業の償還が続くことから、減債基金を活用し、平準化に努める。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95400</xdr:colOff>
      <xdr:row>69</xdr:row>
      <xdr:rowOff>108000</xdr:rowOff>
    </xdr:from>
    <xdr:to>
      <xdr:col>4</xdr:col>
      <xdr:colOff>213480</xdr:colOff>
      <xdr:row>70</xdr:row>
      <xdr:rowOff>149400</xdr:rowOff>
    </xdr:to>
    <xdr:sp>
      <xdr:nvSpPr>
        <xdr:cNvPr id="819" name="CustomShape 1"/>
        <xdr:cNvSpPr/>
      </xdr:nvSpPr>
      <xdr:spPr>
        <a:xfrm>
          <a:off x="809640" y="11675160"/>
          <a:ext cx="35604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84</xdr:row>
      <xdr:rowOff>12600</xdr:rowOff>
    </xdr:from>
    <xdr:to>
      <xdr:col>26</xdr:col>
      <xdr:colOff>184320</xdr:colOff>
      <xdr:row>84</xdr:row>
      <xdr:rowOff>12600</xdr:rowOff>
    </xdr:to>
    <xdr:sp>
      <xdr:nvSpPr>
        <xdr:cNvPr id="820" name="Line 1"/>
        <xdr:cNvSpPr/>
      </xdr:nvSpPr>
      <xdr:spPr>
        <a:xfrm>
          <a:off x="875880" y="140943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83</xdr:row>
      <xdr:rowOff>51840</xdr:rowOff>
    </xdr:from>
    <xdr:to>
      <xdr:col>3</xdr:col>
      <xdr:colOff>85320</xdr:colOff>
      <xdr:row>84</xdr:row>
      <xdr:rowOff>122760</xdr:rowOff>
    </xdr:to>
    <xdr:sp>
      <xdr:nvSpPr>
        <xdr:cNvPr id="821" name="CustomShape 1"/>
        <xdr:cNvSpPr/>
      </xdr:nvSpPr>
      <xdr:spPr>
        <a:xfrm>
          <a:off x="291960" y="1396584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81</xdr:row>
      <xdr:rowOff>69840</xdr:rowOff>
    </xdr:from>
    <xdr:to>
      <xdr:col>26</xdr:col>
      <xdr:colOff>184320</xdr:colOff>
      <xdr:row>81</xdr:row>
      <xdr:rowOff>69840</xdr:rowOff>
    </xdr:to>
    <xdr:sp>
      <xdr:nvSpPr>
        <xdr:cNvPr id="822" name="Line 1"/>
        <xdr:cNvSpPr/>
      </xdr:nvSpPr>
      <xdr:spPr>
        <a:xfrm>
          <a:off x="875880" y="136486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80</xdr:row>
      <xdr:rowOff>109080</xdr:rowOff>
    </xdr:from>
    <xdr:to>
      <xdr:col>3</xdr:col>
      <xdr:colOff>85320</xdr:colOff>
      <xdr:row>82</xdr:row>
      <xdr:rowOff>12600</xdr:rowOff>
    </xdr:to>
    <xdr:sp>
      <xdr:nvSpPr>
        <xdr:cNvPr id="823" name="CustomShape 1"/>
        <xdr:cNvSpPr/>
      </xdr:nvSpPr>
      <xdr:spPr>
        <a:xfrm>
          <a:off x="291960" y="135201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78</xdr:row>
      <xdr:rowOff>126720</xdr:rowOff>
    </xdr:from>
    <xdr:to>
      <xdr:col>26</xdr:col>
      <xdr:colOff>184320</xdr:colOff>
      <xdr:row>78</xdr:row>
      <xdr:rowOff>126720</xdr:rowOff>
    </xdr:to>
    <xdr:sp>
      <xdr:nvSpPr>
        <xdr:cNvPr id="824" name="Line 1"/>
        <xdr:cNvSpPr/>
      </xdr:nvSpPr>
      <xdr:spPr>
        <a:xfrm>
          <a:off x="875880" y="13202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77</xdr:row>
      <xdr:rowOff>166320</xdr:rowOff>
    </xdr:from>
    <xdr:to>
      <xdr:col>3</xdr:col>
      <xdr:colOff>85320</xdr:colOff>
      <xdr:row>79</xdr:row>
      <xdr:rowOff>69840</xdr:rowOff>
    </xdr:to>
    <xdr:sp>
      <xdr:nvSpPr>
        <xdr:cNvPr id="825" name="CustomShape 1"/>
        <xdr:cNvSpPr/>
      </xdr:nvSpPr>
      <xdr:spPr>
        <a:xfrm>
          <a:off x="291960" y="1307448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76</xdr:row>
      <xdr:rowOff>12960</xdr:rowOff>
    </xdr:from>
    <xdr:to>
      <xdr:col>26</xdr:col>
      <xdr:colOff>184320</xdr:colOff>
      <xdr:row>76</xdr:row>
      <xdr:rowOff>12960</xdr:rowOff>
    </xdr:to>
    <xdr:sp>
      <xdr:nvSpPr>
        <xdr:cNvPr id="826" name="Line 1"/>
        <xdr:cNvSpPr/>
      </xdr:nvSpPr>
      <xdr:spPr>
        <a:xfrm>
          <a:off x="875880" y="127533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75</xdr:row>
      <xdr:rowOff>51840</xdr:rowOff>
    </xdr:from>
    <xdr:to>
      <xdr:col>3</xdr:col>
      <xdr:colOff>85320</xdr:colOff>
      <xdr:row>76</xdr:row>
      <xdr:rowOff>123120</xdr:rowOff>
    </xdr:to>
    <xdr:sp>
      <xdr:nvSpPr>
        <xdr:cNvPr id="827" name="CustomShape 1"/>
        <xdr:cNvSpPr/>
      </xdr:nvSpPr>
      <xdr:spPr>
        <a:xfrm>
          <a:off x="291960" y="1262484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73</xdr:row>
      <xdr:rowOff>70200</xdr:rowOff>
    </xdr:from>
    <xdr:to>
      <xdr:col>26</xdr:col>
      <xdr:colOff>184320</xdr:colOff>
      <xdr:row>73</xdr:row>
      <xdr:rowOff>70200</xdr:rowOff>
    </xdr:to>
    <xdr:sp>
      <xdr:nvSpPr>
        <xdr:cNvPr id="828" name="Line 1"/>
        <xdr:cNvSpPr/>
      </xdr:nvSpPr>
      <xdr:spPr>
        <a:xfrm>
          <a:off x="875880" y="123076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54000</xdr:colOff>
      <xdr:row>72</xdr:row>
      <xdr:rowOff>109080</xdr:rowOff>
    </xdr:from>
    <xdr:to>
      <xdr:col>3</xdr:col>
      <xdr:colOff>85320</xdr:colOff>
      <xdr:row>74</xdr:row>
      <xdr:rowOff>12600</xdr:rowOff>
    </xdr:to>
    <xdr:sp>
      <xdr:nvSpPr>
        <xdr:cNvPr id="829" name="CustomShape 1"/>
        <xdr:cNvSpPr/>
      </xdr:nvSpPr>
      <xdr:spPr>
        <a:xfrm>
          <a:off x="291960" y="12179160"/>
          <a:ext cx="50760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161640</xdr:colOff>
      <xdr:row>70</xdr:row>
      <xdr:rowOff>127080</xdr:rowOff>
    </xdr:from>
    <xdr:to>
      <xdr:col>26</xdr:col>
      <xdr:colOff>184320</xdr:colOff>
      <xdr:row>70</xdr:row>
      <xdr:rowOff>127080</xdr:rowOff>
    </xdr:to>
    <xdr:sp>
      <xdr:nvSpPr>
        <xdr:cNvPr id="830" name="Line 1"/>
        <xdr:cNvSpPr/>
      </xdr:nvSpPr>
      <xdr:spPr>
        <a:xfrm>
          <a:off x="875880" y="11861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3</xdr:col>
      <xdr:colOff>162000</xdr:colOff>
      <xdr:row>70</xdr:row>
      <xdr:rowOff>127800</xdr:rowOff>
    </xdr:from>
    <xdr:to>
      <xdr:col>26</xdr:col>
      <xdr:colOff>184680</xdr:colOff>
      <xdr:row>84</xdr:row>
      <xdr:rowOff>12600</xdr:rowOff>
    </xdr:to>
    <xdr:sp>
      <xdr:nvSpPr>
        <xdr:cNvPr id="831" name="CustomShape 1"/>
        <xdr:cNvSpPr/>
      </xdr:nvSpPr>
      <xdr:spPr>
        <a:xfrm>
          <a:off x="876240" y="11862360"/>
          <a:ext cx="5499360" cy="22320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25200</xdr:colOff>
      <xdr:row>74</xdr:row>
      <xdr:rowOff>62640</xdr:rowOff>
    </xdr:from>
    <xdr:to>
      <xdr:col>24</xdr:col>
      <xdr:colOff>25200</xdr:colOff>
      <xdr:row>80</xdr:row>
      <xdr:rowOff>2520</xdr:rowOff>
    </xdr:to>
    <xdr:sp>
      <xdr:nvSpPr>
        <xdr:cNvPr id="832" name="Line 1"/>
        <xdr:cNvSpPr/>
      </xdr:nvSpPr>
      <xdr:spPr>
        <a:xfrm flipV="1">
          <a:off x="5740200" y="12467880"/>
          <a:ext cx="0" cy="94572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114480</xdr:colOff>
      <xdr:row>79</xdr:row>
      <xdr:rowOff>153360</xdr:rowOff>
    </xdr:from>
    <xdr:to>
      <xdr:col>27</xdr:col>
      <xdr:colOff>162000</xdr:colOff>
      <xdr:row>81</xdr:row>
      <xdr:rowOff>55800</xdr:rowOff>
    </xdr:to>
    <xdr:sp>
      <xdr:nvSpPr>
        <xdr:cNvPr id="833" name="CustomShape 1"/>
        <xdr:cNvSpPr/>
      </xdr:nvSpPr>
      <xdr:spPr>
        <a:xfrm>
          <a:off x="5829480" y="1339668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80</xdr:row>
      <xdr:rowOff>2520</xdr:rowOff>
    </xdr:from>
    <xdr:to>
      <xdr:col>24</xdr:col>
      <xdr:colOff>114120</xdr:colOff>
      <xdr:row>80</xdr:row>
      <xdr:rowOff>2520</xdr:rowOff>
    </xdr:to>
    <xdr:sp>
      <xdr:nvSpPr>
        <xdr:cNvPr id="834" name="Line 1"/>
        <xdr:cNvSpPr/>
      </xdr:nvSpPr>
      <xdr:spPr>
        <a:xfrm>
          <a:off x="5613480" y="1341360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114480</xdr:colOff>
      <xdr:row>72</xdr:row>
      <xdr:rowOff>159480</xdr:rowOff>
    </xdr:from>
    <xdr:to>
      <xdr:col>27</xdr:col>
      <xdr:colOff>162000</xdr:colOff>
      <xdr:row>74</xdr:row>
      <xdr:rowOff>63000</xdr:rowOff>
    </xdr:to>
    <xdr:sp>
      <xdr:nvSpPr>
        <xdr:cNvPr id="835" name="CustomShape 1"/>
        <xdr:cNvSpPr/>
      </xdr:nvSpPr>
      <xdr:spPr>
        <a:xfrm>
          <a:off x="5829480" y="122295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136800</xdr:colOff>
      <xdr:row>74</xdr:row>
      <xdr:rowOff>62640</xdr:rowOff>
    </xdr:from>
    <xdr:to>
      <xdr:col>24</xdr:col>
      <xdr:colOff>114120</xdr:colOff>
      <xdr:row>74</xdr:row>
      <xdr:rowOff>62640</xdr:rowOff>
    </xdr:to>
    <xdr:sp>
      <xdr:nvSpPr>
        <xdr:cNvPr id="836" name="Line 1"/>
        <xdr:cNvSpPr/>
      </xdr:nvSpPr>
      <xdr:spPr>
        <a:xfrm>
          <a:off x="5613480" y="12467880"/>
          <a:ext cx="215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187560</xdr:colOff>
      <xdr:row>78</xdr:row>
      <xdr:rowOff>12600</xdr:rowOff>
    </xdr:from>
    <xdr:to>
      <xdr:col>24</xdr:col>
      <xdr:colOff>25200</xdr:colOff>
      <xdr:row>78</xdr:row>
      <xdr:rowOff>85680</xdr:rowOff>
    </xdr:to>
    <xdr:sp>
      <xdr:nvSpPr>
        <xdr:cNvPr id="837" name="Line 1"/>
        <xdr:cNvSpPr/>
      </xdr:nvSpPr>
      <xdr:spPr>
        <a:xfrm flipV="1">
          <a:off x="4711680" y="13088520"/>
          <a:ext cx="1028520" cy="7308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114480</xdr:colOff>
      <xdr:row>76</xdr:row>
      <xdr:rowOff>28080</xdr:rowOff>
    </xdr:from>
    <xdr:to>
      <xdr:col>27</xdr:col>
      <xdr:colOff>162000</xdr:colOff>
      <xdr:row>77</xdr:row>
      <xdr:rowOff>98280</xdr:rowOff>
    </xdr:to>
    <xdr:sp>
      <xdr:nvSpPr>
        <xdr:cNvPr id="838" name="CustomShape 1"/>
        <xdr:cNvSpPr/>
      </xdr:nvSpPr>
      <xdr:spPr>
        <a:xfrm>
          <a:off x="5829480" y="1276848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77</xdr:row>
      <xdr:rowOff>720</xdr:rowOff>
    </xdr:from>
    <xdr:to>
      <xdr:col>24</xdr:col>
      <xdr:colOff>75960</xdr:colOff>
      <xdr:row>77</xdr:row>
      <xdr:rowOff>101880</xdr:rowOff>
    </xdr:to>
    <xdr:sp>
      <xdr:nvSpPr>
        <xdr:cNvPr id="839" name="CustomShape 1"/>
        <xdr:cNvSpPr/>
      </xdr:nvSpPr>
      <xdr:spPr>
        <a:xfrm>
          <a:off x="5652000" y="1290888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98640</xdr:colOff>
      <xdr:row>78</xdr:row>
      <xdr:rowOff>76680</xdr:rowOff>
    </xdr:from>
    <xdr:to>
      <xdr:col>19</xdr:col>
      <xdr:colOff>187560</xdr:colOff>
      <xdr:row>78</xdr:row>
      <xdr:rowOff>85680</xdr:rowOff>
    </xdr:to>
    <xdr:sp>
      <xdr:nvSpPr>
        <xdr:cNvPr id="840" name="Line 1"/>
        <xdr:cNvSpPr/>
      </xdr:nvSpPr>
      <xdr:spPr>
        <a:xfrm>
          <a:off x="3670200" y="13152600"/>
          <a:ext cx="1041480" cy="900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137160</xdr:colOff>
      <xdr:row>77</xdr:row>
      <xdr:rowOff>46440</xdr:rowOff>
    </xdr:from>
    <xdr:to>
      <xdr:col>20</xdr:col>
      <xdr:colOff>37800</xdr:colOff>
      <xdr:row>77</xdr:row>
      <xdr:rowOff>147600</xdr:rowOff>
    </xdr:to>
    <xdr:sp>
      <xdr:nvSpPr>
        <xdr:cNvPr id="841" name="CustomShape 1"/>
        <xdr:cNvSpPr/>
      </xdr:nvSpPr>
      <xdr:spPr>
        <a:xfrm>
          <a:off x="4661280" y="1295460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6480</xdr:colOff>
      <xdr:row>76</xdr:row>
      <xdr:rowOff>1800</xdr:rowOff>
    </xdr:from>
    <xdr:to>
      <xdr:col>21</xdr:col>
      <xdr:colOff>29160</xdr:colOff>
      <xdr:row>77</xdr:row>
      <xdr:rowOff>72000</xdr:rowOff>
    </xdr:to>
    <xdr:sp>
      <xdr:nvSpPr>
        <xdr:cNvPr id="842" name="CustomShape 1"/>
        <xdr:cNvSpPr/>
      </xdr:nvSpPr>
      <xdr:spPr>
        <a:xfrm>
          <a:off x="4292640" y="1274220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9360</xdr:colOff>
      <xdr:row>77</xdr:row>
      <xdr:rowOff>156600</xdr:rowOff>
    </xdr:from>
    <xdr:to>
      <xdr:col>15</xdr:col>
      <xdr:colOff>98640</xdr:colOff>
      <xdr:row>78</xdr:row>
      <xdr:rowOff>76680</xdr:rowOff>
    </xdr:to>
    <xdr:sp>
      <xdr:nvSpPr>
        <xdr:cNvPr id="843" name="Line 1"/>
        <xdr:cNvSpPr/>
      </xdr:nvSpPr>
      <xdr:spPr>
        <a:xfrm>
          <a:off x="2628720" y="13064760"/>
          <a:ext cx="1041480" cy="8784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48240</xdr:colOff>
      <xdr:row>77</xdr:row>
      <xdr:rowOff>46440</xdr:rowOff>
    </xdr:from>
    <xdr:to>
      <xdr:col>15</xdr:col>
      <xdr:colOff>149400</xdr:colOff>
      <xdr:row>77</xdr:row>
      <xdr:rowOff>147600</xdr:rowOff>
    </xdr:to>
    <xdr:sp>
      <xdr:nvSpPr>
        <xdr:cNvPr id="844" name="CustomShape 1"/>
        <xdr:cNvSpPr/>
      </xdr:nvSpPr>
      <xdr:spPr>
        <a:xfrm>
          <a:off x="3619800" y="12954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118080</xdr:colOff>
      <xdr:row>76</xdr:row>
      <xdr:rowOff>1800</xdr:rowOff>
    </xdr:from>
    <xdr:to>
      <xdr:col>16</xdr:col>
      <xdr:colOff>164520</xdr:colOff>
      <xdr:row>77</xdr:row>
      <xdr:rowOff>72000</xdr:rowOff>
    </xdr:to>
    <xdr:sp>
      <xdr:nvSpPr>
        <xdr:cNvPr id="845" name="CustomShape 1"/>
        <xdr:cNvSpPr/>
      </xdr:nvSpPr>
      <xdr:spPr>
        <a:xfrm>
          <a:off x="3213360" y="1274220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120960</xdr:colOff>
      <xdr:row>77</xdr:row>
      <xdr:rowOff>156600</xdr:rowOff>
    </xdr:from>
    <xdr:to>
      <xdr:col>11</xdr:col>
      <xdr:colOff>9360</xdr:colOff>
      <xdr:row>77</xdr:row>
      <xdr:rowOff>156600</xdr:rowOff>
    </xdr:to>
    <xdr:sp>
      <xdr:nvSpPr>
        <xdr:cNvPr id="846" name="Line 1"/>
        <xdr:cNvSpPr/>
      </xdr:nvSpPr>
      <xdr:spPr>
        <a:xfrm>
          <a:off x="1549440" y="13064760"/>
          <a:ext cx="107928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159480</xdr:colOff>
      <xdr:row>77</xdr:row>
      <xdr:rowOff>32760</xdr:rowOff>
    </xdr:from>
    <xdr:to>
      <xdr:col>11</xdr:col>
      <xdr:colOff>60120</xdr:colOff>
      <xdr:row>77</xdr:row>
      <xdr:rowOff>133920</xdr:rowOff>
    </xdr:to>
    <xdr:sp>
      <xdr:nvSpPr>
        <xdr:cNvPr id="847" name="CustomShape 1"/>
        <xdr:cNvSpPr/>
      </xdr:nvSpPr>
      <xdr:spPr>
        <a:xfrm>
          <a:off x="2540520" y="12940920"/>
          <a:ext cx="138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28440</xdr:colOff>
      <xdr:row>75</xdr:row>
      <xdr:rowOff>154800</xdr:rowOff>
    </xdr:from>
    <xdr:to>
      <xdr:col>12</xdr:col>
      <xdr:colOff>76680</xdr:colOff>
      <xdr:row>77</xdr:row>
      <xdr:rowOff>58320</xdr:rowOff>
    </xdr:to>
    <xdr:sp>
      <xdr:nvSpPr>
        <xdr:cNvPr id="848" name="CustomShape 1"/>
        <xdr:cNvSpPr/>
      </xdr:nvSpPr>
      <xdr:spPr>
        <a:xfrm>
          <a:off x="2171520" y="1272780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77</xdr:row>
      <xdr:rowOff>37440</xdr:rowOff>
    </xdr:from>
    <xdr:to>
      <xdr:col>6</xdr:col>
      <xdr:colOff>171720</xdr:colOff>
      <xdr:row>77</xdr:row>
      <xdr:rowOff>138600</xdr:rowOff>
    </xdr:to>
    <xdr:sp>
      <xdr:nvSpPr>
        <xdr:cNvPr id="849" name="CustomShape 1"/>
        <xdr:cNvSpPr/>
      </xdr:nvSpPr>
      <xdr:spPr>
        <a:xfrm>
          <a:off x="1499040" y="12945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140400</xdr:colOff>
      <xdr:row>75</xdr:row>
      <xdr:rowOff>159120</xdr:rowOff>
    </xdr:from>
    <xdr:to>
      <xdr:col>7</xdr:col>
      <xdr:colOff>186840</xdr:colOff>
      <xdr:row>77</xdr:row>
      <xdr:rowOff>62640</xdr:rowOff>
    </xdr:to>
    <xdr:sp>
      <xdr:nvSpPr>
        <xdr:cNvPr id="850" name="CustomShape 1"/>
        <xdr:cNvSpPr/>
      </xdr:nvSpPr>
      <xdr:spPr>
        <a:xfrm>
          <a:off x="1092600" y="127321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10080</xdr:colOff>
      <xdr:row>84</xdr:row>
      <xdr:rowOff>20160</xdr:rowOff>
    </xdr:from>
    <xdr:to>
      <xdr:col>26</xdr:col>
      <xdr:colOff>57600</xdr:colOff>
      <xdr:row>85</xdr:row>
      <xdr:rowOff>91440</xdr:rowOff>
    </xdr:to>
    <xdr:sp>
      <xdr:nvSpPr>
        <xdr:cNvPr id="851" name="CustomShape 1"/>
        <xdr:cNvSpPr/>
      </xdr:nvSpPr>
      <xdr:spPr>
        <a:xfrm>
          <a:off x="5486760" y="141019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171360</xdr:colOff>
      <xdr:row>84</xdr:row>
      <xdr:rowOff>20160</xdr:rowOff>
    </xdr:from>
    <xdr:to>
      <xdr:col>21</xdr:col>
      <xdr:colOff>219600</xdr:colOff>
      <xdr:row>85</xdr:row>
      <xdr:rowOff>91440</xdr:rowOff>
    </xdr:to>
    <xdr:sp>
      <xdr:nvSpPr>
        <xdr:cNvPr id="852" name="CustomShape 1"/>
        <xdr:cNvSpPr/>
      </xdr:nvSpPr>
      <xdr:spPr>
        <a:xfrm>
          <a:off x="445752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82440</xdr:colOff>
      <xdr:row>84</xdr:row>
      <xdr:rowOff>20160</xdr:rowOff>
    </xdr:from>
    <xdr:to>
      <xdr:col>17</xdr:col>
      <xdr:colOff>130680</xdr:colOff>
      <xdr:row>85</xdr:row>
      <xdr:rowOff>91440</xdr:rowOff>
    </xdr:to>
    <xdr:sp>
      <xdr:nvSpPr>
        <xdr:cNvPr id="853" name="CustomShape 1"/>
        <xdr:cNvSpPr/>
      </xdr:nvSpPr>
      <xdr:spPr>
        <a:xfrm>
          <a:off x="341604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193680</xdr:colOff>
      <xdr:row>84</xdr:row>
      <xdr:rowOff>20160</xdr:rowOff>
    </xdr:from>
    <xdr:to>
      <xdr:col>13</xdr:col>
      <xdr:colOff>3960</xdr:colOff>
      <xdr:row>85</xdr:row>
      <xdr:rowOff>91440</xdr:rowOff>
    </xdr:to>
    <xdr:sp>
      <xdr:nvSpPr>
        <xdr:cNvPr id="854" name="CustomShape 1"/>
        <xdr:cNvSpPr/>
      </xdr:nvSpPr>
      <xdr:spPr>
        <a:xfrm>
          <a:off x="233676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104760</xdr:colOff>
      <xdr:row>84</xdr:row>
      <xdr:rowOff>20160</xdr:rowOff>
    </xdr:from>
    <xdr:to>
      <xdr:col>8</xdr:col>
      <xdr:colOff>153000</xdr:colOff>
      <xdr:row>85</xdr:row>
      <xdr:rowOff>91440</xdr:rowOff>
    </xdr:to>
    <xdr:sp>
      <xdr:nvSpPr>
        <xdr:cNvPr id="855" name="CustomShape 1"/>
        <xdr:cNvSpPr/>
      </xdr:nvSpPr>
      <xdr:spPr>
        <a:xfrm>
          <a:off x="129528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175320</xdr:colOff>
      <xdr:row>77</xdr:row>
      <xdr:rowOff>133200</xdr:rowOff>
    </xdr:from>
    <xdr:to>
      <xdr:col>24</xdr:col>
      <xdr:colOff>75960</xdr:colOff>
      <xdr:row>78</xdr:row>
      <xdr:rowOff>63000</xdr:rowOff>
    </xdr:to>
    <xdr:sp>
      <xdr:nvSpPr>
        <xdr:cNvPr id="856" name="CustomShape 1"/>
        <xdr:cNvSpPr/>
      </xdr:nvSpPr>
      <xdr:spPr>
        <a:xfrm>
          <a:off x="5652000" y="1304136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114480</xdr:colOff>
      <xdr:row>77</xdr:row>
      <xdr:rowOff>115560</xdr:rowOff>
    </xdr:from>
    <xdr:to>
      <xdr:col>27</xdr:col>
      <xdr:colOff>162000</xdr:colOff>
      <xdr:row>79</xdr:row>
      <xdr:rowOff>19080</xdr:rowOff>
    </xdr:to>
    <xdr:sp>
      <xdr:nvSpPr>
        <xdr:cNvPr id="857" name="CustomShape 1"/>
        <xdr:cNvSpPr/>
      </xdr:nvSpPr>
      <xdr:spPr>
        <a:xfrm>
          <a:off x="5829480" y="130237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137160</xdr:colOff>
      <xdr:row>78</xdr:row>
      <xdr:rowOff>34920</xdr:rowOff>
    </xdr:from>
    <xdr:to>
      <xdr:col>20</xdr:col>
      <xdr:colOff>37800</xdr:colOff>
      <xdr:row>78</xdr:row>
      <xdr:rowOff>136080</xdr:rowOff>
    </xdr:to>
    <xdr:sp>
      <xdr:nvSpPr>
        <xdr:cNvPr id="858" name="CustomShape 1"/>
        <xdr:cNvSpPr/>
      </xdr:nvSpPr>
      <xdr:spPr>
        <a:xfrm>
          <a:off x="4661280" y="13110840"/>
          <a:ext cx="1389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6480</xdr:colOff>
      <xdr:row>78</xdr:row>
      <xdr:rowOff>131400</xdr:rowOff>
    </xdr:from>
    <xdr:to>
      <xdr:col>21</xdr:col>
      <xdr:colOff>29160</xdr:colOff>
      <xdr:row>80</xdr:row>
      <xdr:rowOff>34920</xdr:rowOff>
    </xdr:to>
    <xdr:sp>
      <xdr:nvSpPr>
        <xdr:cNvPr id="859" name="CustomShape 1"/>
        <xdr:cNvSpPr/>
      </xdr:nvSpPr>
      <xdr:spPr>
        <a:xfrm>
          <a:off x="4292640" y="13207320"/>
          <a:ext cx="73692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48240</xdr:colOff>
      <xdr:row>78</xdr:row>
      <xdr:rowOff>25920</xdr:rowOff>
    </xdr:from>
    <xdr:to>
      <xdr:col>15</xdr:col>
      <xdr:colOff>149400</xdr:colOff>
      <xdr:row>78</xdr:row>
      <xdr:rowOff>127080</xdr:rowOff>
    </xdr:to>
    <xdr:sp>
      <xdr:nvSpPr>
        <xdr:cNvPr id="860" name="CustomShape 1"/>
        <xdr:cNvSpPr/>
      </xdr:nvSpPr>
      <xdr:spPr>
        <a:xfrm>
          <a:off x="3619800" y="131018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118080</xdr:colOff>
      <xdr:row>78</xdr:row>
      <xdr:rowOff>122400</xdr:rowOff>
    </xdr:from>
    <xdr:to>
      <xdr:col>16</xdr:col>
      <xdr:colOff>164520</xdr:colOff>
      <xdr:row>80</xdr:row>
      <xdr:rowOff>25920</xdr:rowOff>
    </xdr:to>
    <xdr:sp>
      <xdr:nvSpPr>
        <xdr:cNvPr id="861" name="CustomShape 1"/>
        <xdr:cNvSpPr/>
      </xdr:nvSpPr>
      <xdr:spPr>
        <a:xfrm>
          <a:off x="3213360" y="131983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159480</xdr:colOff>
      <xdr:row>77</xdr:row>
      <xdr:rowOff>105840</xdr:rowOff>
    </xdr:from>
    <xdr:to>
      <xdr:col>11</xdr:col>
      <xdr:colOff>60120</xdr:colOff>
      <xdr:row>78</xdr:row>
      <xdr:rowOff>35640</xdr:rowOff>
    </xdr:to>
    <xdr:sp>
      <xdr:nvSpPr>
        <xdr:cNvPr id="862" name="CustomShape 1"/>
        <xdr:cNvSpPr/>
      </xdr:nvSpPr>
      <xdr:spPr>
        <a:xfrm>
          <a:off x="2540520" y="13014000"/>
          <a:ext cx="138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28440</xdr:colOff>
      <xdr:row>78</xdr:row>
      <xdr:rowOff>30960</xdr:rowOff>
    </xdr:from>
    <xdr:to>
      <xdr:col>12</xdr:col>
      <xdr:colOff>76680</xdr:colOff>
      <xdr:row>79</xdr:row>
      <xdr:rowOff>102240</xdr:rowOff>
    </xdr:to>
    <xdr:sp>
      <xdr:nvSpPr>
        <xdr:cNvPr id="863" name="CustomShape 1"/>
        <xdr:cNvSpPr/>
      </xdr:nvSpPr>
      <xdr:spPr>
        <a:xfrm>
          <a:off x="2171520" y="1310688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70560</xdr:colOff>
      <xdr:row>77</xdr:row>
      <xdr:rowOff>105840</xdr:rowOff>
    </xdr:from>
    <xdr:to>
      <xdr:col>6</xdr:col>
      <xdr:colOff>171720</xdr:colOff>
      <xdr:row>78</xdr:row>
      <xdr:rowOff>35640</xdr:rowOff>
    </xdr:to>
    <xdr:sp>
      <xdr:nvSpPr>
        <xdr:cNvPr id="864" name="CustomShape 1"/>
        <xdr:cNvSpPr/>
      </xdr:nvSpPr>
      <xdr:spPr>
        <a:xfrm>
          <a:off x="1499040" y="130140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140400</xdr:colOff>
      <xdr:row>78</xdr:row>
      <xdr:rowOff>30960</xdr:rowOff>
    </xdr:from>
    <xdr:to>
      <xdr:col>7</xdr:col>
      <xdr:colOff>186840</xdr:colOff>
      <xdr:row>79</xdr:row>
      <xdr:rowOff>102240</xdr:rowOff>
    </xdr:to>
    <xdr:sp>
      <xdr:nvSpPr>
        <xdr:cNvPr id="865" name="CustomShape 1"/>
        <xdr:cNvSpPr/>
      </xdr:nvSpPr>
      <xdr:spPr>
        <a:xfrm>
          <a:off x="1092600" y="1310688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67</xdr:row>
      <xdr:rowOff>70560</xdr:rowOff>
    </xdr:from>
    <xdr:to>
      <xdr:col>85</xdr:col>
      <xdr:colOff>66960</xdr:colOff>
      <xdr:row>69</xdr:row>
      <xdr:rowOff>43920</xdr:rowOff>
    </xdr:to>
    <xdr:sp>
      <xdr:nvSpPr>
        <xdr:cNvPr id="866" name="CustomShape 1"/>
        <xdr:cNvSpPr/>
      </xdr:nvSpPr>
      <xdr:spPr>
        <a:xfrm>
          <a:off x="14807880" y="11302200"/>
          <a:ext cx="549936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公債費以外</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67</xdr:row>
      <xdr:rowOff>133920</xdr:rowOff>
    </xdr:from>
    <xdr:to>
      <xdr:col>93</xdr:col>
      <xdr:colOff>3240</xdr:colOff>
      <xdr:row>69</xdr:row>
      <xdr:rowOff>43920</xdr:rowOff>
    </xdr:to>
    <xdr:sp>
      <xdr:nvSpPr>
        <xdr:cNvPr id="867" name="CustomShape 1"/>
        <xdr:cNvSpPr/>
      </xdr:nvSpPr>
      <xdr:spPr>
        <a:xfrm>
          <a:off x="20320200" y="11365560"/>
          <a:ext cx="182844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79920</xdr:colOff>
      <xdr:row>68</xdr:row>
      <xdr:rowOff>152280</xdr:rowOff>
    </xdr:from>
    <xdr:to>
      <xdr:col>93</xdr:col>
      <xdr:colOff>3240</xdr:colOff>
      <xdr:row>70</xdr:row>
      <xdr:rowOff>63720</xdr:rowOff>
    </xdr:to>
    <xdr:sp>
      <xdr:nvSpPr>
        <xdr:cNvPr id="868" name="CustomShape 1"/>
        <xdr:cNvSpPr/>
      </xdr:nvSpPr>
      <xdr:spPr>
        <a:xfrm>
          <a:off x="20320200" y="11551680"/>
          <a:ext cx="18284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67</xdr:row>
      <xdr:rowOff>133920</xdr:rowOff>
    </xdr:from>
    <xdr:to>
      <xdr:col>100</xdr:col>
      <xdr:colOff>165240</xdr:colOff>
      <xdr:row>69</xdr:row>
      <xdr:rowOff>43920</xdr:rowOff>
    </xdr:to>
    <xdr:sp>
      <xdr:nvSpPr>
        <xdr:cNvPr id="869" name="CustomShape 1"/>
        <xdr:cNvSpPr/>
      </xdr:nvSpPr>
      <xdr:spPr>
        <a:xfrm>
          <a:off x="22314240" y="11365560"/>
          <a:ext cx="16632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93</xdr:col>
      <xdr:colOff>168840</xdr:colOff>
      <xdr:row>68</xdr:row>
      <xdr:rowOff>152280</xdr:rowOff>
    </xdr:from>
    <xdr:to>
      <xdr:col>100</xdr:col>
      <xdr:colOff>165240</xdr:colOff>
      <xdr:row>70</xdr:row>
      <xdr:rowOff>63720</xdr:rowOff>
    </xdr:to>
    <xdr:sp>
      <xdr:nvSpPr>
        <xdr:cNvPr id="870" name="CustomShape 1"/>
        <xdr:cNvSpPr/>
      </xdr:nvSpPr>
      <xdr:spPr>
        <a:xfrm>
          <a:off x="22314240" y="11551680"/>
          <a:ext cx="16632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67</xdr:row>
      <xdr:rowOff>133920</xdr:rowOff>
    </xdr:from>
    <xdr:to>
      <xdr:col>109</xdr:col>
      <xdr:colOff>105120</xdr:colOff>
      <xdr:row>69</xdr:row>
      <xdr:rowOff>43920</xdr:rowOff>
    </xdr:to>
    <xdr:sp>
      <xdr:nvSpPr>
        <xdr:cNvPr id="871" name="CustomShape 1"/>
        <xdr:cNvSpPr/>
      </xdr:nvSpPr>
      <xdr:spPr>
        <a:xfrm>
          <a:off x="24231600" y="11365560"/>
          <a:ext cx="1828800" cy="2455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181080</xdr:colOff>
      <xdr:row>68</xdr:row>
      <xdr:rowOff>152280</xdr:rowOff>
    </xdr:from>
    <xdr:to>
      <xdr:col>109</xdr:col>
      <xdr:colOff>105120</xdr:colOff>
      <xdr:row>70</xdr:row>
      <xdr:rowOff>63720</xdr:rowOff>
    </xdr:to>
    <xdr:sp>
      <xdr:nvSpPr>
        <xdr:cNvPr id="872" name="CustomShape 1"/>
        <xdr:cNvSpPr/>
      </xdr:nvSpPr>
      <xdr:spPr>
        <a:xfrm>
          <a:off x="24231600" y="11551680"/>
          <a:ext cx="18288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70</xdr:row>
      <xdr:rowOff>127800</xdr:rowOff>
    </xdr:from>
    <xdr:to>
      <xdr:col>85</xdr:col>
      <xdr:colOff>66960</xdr:colOff>
      <xdr:row>84</xdr:row>
      <xdr:rowOff>12600</xdr:rowOff>
    </xdr:to>
    <xdr:sp>
      <xdr:nvSpPr>
        <xdr:cNvPr id="873" name="CustomShape 1"/>
        <xdr:cNvSpPr/>
      </xdr:nvSpPr>
      <xdr:spPr>
        <a:xfrm>
          <a:off x="14807880" y="11862360"/>
          <a:ext cx="5499360" cy="2232000"/>
        </a:xfrm>
        <a:prstGeom prst="rect">
          <a:avLst/>
        </a:prstGeom>
        <a:solidFill>
          <a:srgbClr val="e6ffd5"/>
        </a:solidFill>
        <a:ln w="19080">
          <a:noFill/>
        </a:ln>
      </xdr:spPr>
      <xdr:style>
        <a:lnRef idx="0"/>
        <a:fillRef idx="0"/>
        <a:effectRef idx="0"/>
        <a:fontRef idx="minor"/>
      </xdr:style>
    </xdr:sp>
    <xdr:clientData/>
  </xdr:twoCellAnchor>
  <xdr:twoCellAnchor editAs="oneCell">
    <xdr:from>
      <xdr:col>86</xdr:col>
      <xdr:colOff>196920</xdr:colOff>
      <xdr:row>70</xdr:row>
      <xdr:rowOff>127800</xdr:rowOff>
    </xdr:from>
    <xdr:to>
      <xdr:col>113</xdr:col>
      <xdr:colOff>130680</xdr:colOff>
      <xdr:row>84</xdr:row>
      <xdr:rowOff>12600</xdr:rowOff>
    </xdr:to>
    <xdr:sp>
      <xdr:nvSpPr>
        <xdr:cNvPr id="874" name="CustomShape 1"/>
        <xdr:cNvSpPr/>
      </xdr:nvSpPr>
      <xdr:spPr>
        <a:xfrm>
          <a:off x="20675520" y="11862360"/>
          <a:ext cx="6363000" cy="22320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87</xdr:col>
      <xdr:colOff>61200</xdr:colOff>
      <xdr:row>70</xdr:row>
      <xdr:rowOff>127800</xdr:rowOff>
    </xdr:from>
    <xdr:to>
      <xdr:col>106</xdr:col>
      <xdr:colOff>70200</xdr:colOff>
      <xdr:row>72</xdr:row>
      <xdr:rowOff>37800</xdr:rowOff>
    </xdr:to>
    <xdr:sp>
      <xdr:nvSpPr>
        <xdr:cNvPr id="875" name="CustomShape 1"/>
        <xdr:cNvSpPr/>
      </xdr:nvSpPr>
      <xdr:spPr>
        <a:xfrm>
          <a:off x="20777760" y="11862360"/>
          <a:ext cx="4533480" cy="24552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公債費以外の分析欄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99000</xdr:colOff>
      <xdr:row>72</xdr:row>
      <xdr:rowOff>101520</xdr:rowOff>
    </xdr:from>
    <xdr:to>
      <xdr:col>112</xdr:col>
      <xdr:colOff>177120</xdr:colOff>
      <xdr:row>83</xdr:row>
      <xdr:rowOff>120240</xdr:rowOff>
    </xdr:to>
    <xdr:sp>
      <xdr:nvSpPr>
        <xdr:cNvPr id="876" name="CustomShape 1"/>
        <xdr:cNvSpPr/>
      </xdr:nvSpPr>
      <xdr:spPr>
        <a:xfrm>
          <a:off x="20815560" y="12171600"/>
          <a:ext cx="6031440" cy="186264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a:t>
          </a:r>
          <a:r>
            <a:rPr b="0" lang="en-US" sz="1050" spc="-1" strike="noStrike">
              <a:solidFill>
                <a:srgbClr val="000000"/>
              </a:solidFill>
              <a:uFill>
                <a:solidFill>
                  <a:srgbClr val="ffffff"/>
                </a:solidFill>
              </a:uFill>
              <a:latin typeface="ＭＳ Ｐゴシック"/>
              <a:ea typeface="ＭＳ Ｐゴシック"/>
            </a:rPr>
            <a:t>令和</a:t>
          </a:r>
          <a:r>
            <a:rPr b="0" lang="en-US" sz="1050" spc="-1" strike="noStrike">
              <a:solidFill>
                <a:srgbClr val="000000"/>
              </a:solidFill>
              <a:uFill>
                <a:solidFill>
                  <a:srgbClr val="ffffff"/>
                </a:solidFill>
              </a:uFill>
              <a:latin typeface="ＭＳ Ｐゴシック"/>
              <a:ea typeface="ＭＳ Ｐゴシック"/>
            </a:rPr>
            <a:t>6</a:t>
          </a:r>
          <a:r>
            <a:rPr b="0" lang="en-US" sz="1050" spc="-1" strike="noStrike">
              <a:solidFill>
                <a:srgbClr val="000000"/>
              </a:solidFill>
              <a:uFill>
                <a:solidFill>
                  <a:srgbClr val="ffffff"/>
                </a:solidFill>
              </a:uFill>
              <a:latin typeface="ＭＳ Ｐゴシック"/>
              <a:ea typeface="ＭＳ Ｐゴシック"/>
            </a:rPr>
            <a:t>年度の公債費以外の経常収支比率は、前年度から</a:t>
          </a:r>
          <a:r>
            <a:rPr b="0" lang="en-US" sz="1050" spc="-1" strike="noStrike">
              <a:solidFill>
                <a:srgbClr val="000000"/>
              </a:solidFill>
              <a:uFill>
                <a:solidFill>
                  <a:srgbClr val="ffffff"/>
                </a:solidFill>
              </a:uFill>
              <a:latin typeface="ＭＳ Ｐゴシック"/>
              <a:ea typeface="ＭＳ Ｐゴシック"/>
            </a:rPr>
            <a:t>4.2</a:t>
          </a:r>
          <a:r>
            <a:rPr b="0" lang="en-US" sz="1050" spc="-1" strike="noStrike">
              <a:solidFill>
                <a:srgbClr val="000000"/>
              </a:solidFill>
              <a:uFill>
                <a:solidFill>
                  <a:srgbClr val="ffffff"/>
                </a:solidFill>
              </a:uFill>
              <a:latin typeface="ＭＳ Ｐゴシック"/>
              <a:ea typeface="ＭＳ Ｐゴシック"/>
            </a:rPr>
            <a:t>ポイント上昇し、</a:t>
          </a:r>
          <a:r>
            <a:rPr b="0" lang="en-US" sz="1050" spc="-1" strike="noStrike">
              <a:solidFill>
                <a:srgbClr val="000000"/>
              </a:solidFill>
              <a:uFill>
                <a:solidFill>
                  <a:srgbClr val="ffffff"/>
                </a:solidFill>
              </a:uFill>
              <a:latin typeface="ＭＳ Ｐゴシック"/>
              <a:ea typeface="ＭＳ Ｐゴシック"/>
            </a:rPr>
            <a:t>80.7</a:t>
          </a:r>
          <a:r>
            <a:rPr b="0" lang="en-US" sz="1050" spc="-1" strike="noStrike">
              <a:solidFill>
                <a:srgbClr val="000000"/>
              </a:solidFill>
              <a:uFill>
                <a:solidFill>
                  <a:srgbClr val="ffffff"/>
                </a:solidFill>
              </a:uFill>
              <a:latin typeface="ＭＳ Ｐゴシック"/>
              <a:ea typeface="ＭＳ Ｐゴシック"/>
            </a:rPr>
            <a:t>％となった。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前年度との比較では、歳入における経常一般財源等が増となったものの、人件費や補助費等に係る経常経費充当一般財源等の増が大きく、比率は前年度を上回る結果となった。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今後についても、高齢化などを背景に扶助費や繰出金が高い水準で推移する見込みであることから、公共施設の統廃合やデジタル化の推進などにより、行財政改革を推進することで、経常的経費の抑制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61</xdr:col>
      <xdr:colOff>217080</xdr:colOff>
      <xdr:row>69</xdr:row>
      <xdr:rowOff>108000</xdr:rowOff>
    </xdr:from>
    <xdr:to>
      <xdr:col>63</xdr:col>
      <xdr:colOff>96120</xdr:colOff>
      <xdr:row>70</xdr:row>
      <xdr:rowOff>149400</xdr:rowOff>
    </xdr:to>
    <xdr:sp>
      <xdr:nvSpPr>
        <xdr:cNvPr id="877" name="CustomShape 1"/>
        <xdr:cNvSpPr/>
      </xdr:nvSpPr>
      <xdr:spPr>
        <a:xfrm>
          <a:off x="14742360" y="116751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84</xdr:row>
      <xdr:rowOff>12600</xdr:rowOff>
    </xdr:from>
    <xdr:to>
      <xdr:col>85</xdr:col>
      <xdr:colOff>66960</xdr:colOff>
      <xdr:row>84</xdr:row>
      <xdr:rowOff>12600</xdr:rowOff>
    </xdr:to>
    <xdr:sp>
      <xdr:nvSpPr>
        <xdr:cNvPr id="878" name="Line 1"/>
        <xdr:cNvSpPr/>
      </xdr:nvSpPr>
      <xdr:spPr>
        <a:xfrm>
          <a:off x="14807880" y="140943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83</xdr:row>
      <xdr:rowOff>51840</xdr:rowOff>
    </xdr:from>
    <xdr:to>
      <xdr:col>61</xdr:col>
      <xdr:colOff>168840</xdr:colOff>
      <xdr:row>84</xdr:row>
      <xdr:rowOff>122760</xdr:rowOff>
    </xdr:to>
    <xdr:sp>
      <xdr:nvSpPr>
        <xdr:cNvPr id="879" name="CustomShape 1"/>
        <xdr:cNvSpPr/>
      </xdr:nvSpPr>
      <xdr:spPr>
        <a:xfrm>
          <a:off x="14185800" y="1396584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81</xdr:row>
      <xdr:rowOff>145800</xdr:rowOff>
    </xdr:from>
    <xdr:to>
      <xdr:col>85</xdr:col>
      <xdr:colOff>66960</xdr:colOff>
      <xdr:row>81</xdr:row>
      <xdr:rowOff>145800</xdr:rowOff>
    </xdr:to>
    <xdr:sp>
      <xdr:nvSpPr>
        <xdr:cNvPr id="880" name="Line 1"/>
        <xdr:cNvSpPr/>
      </xdr:nvSpPr>
      <xdr:spPr>
        <a:xfrm>
          <a:off x="14807880" y="13724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81</xdr:row>
      <xdr:rowOff>14040</xdr:rowOff>
    </xdr:from>
    <xdr:to>
      <xdr:col>61</xdr:col>
      <xdr:colOff>168840</xdr:colOff>
      <xdr:row>82</xdr:row>
      <xdr:rowOff>85320</xdr:rowOff>
    </xdr:to>
    <xdr:sp>
      <xdr:nvSpPr>
        <xdr:cNvPr id="881" name="CustomShape 1"/>
        <xdr:cNvSpPr/>
      </xdr:nvSpPr>
      <xdr:spPr>
        <a:xfrm>
          <a:off x="14185800" y="1359288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79</xdr:row>
      <xdr:rowOff>108000</xdr:rowOff>
    </xdr:from>
    <xdr:to>
      <xdr:col>85</xdr:col>
      <xdr:colOff>66960</xdr:colOff>
      <xdr:row>79</xdr:row>
      <xdr:rowOff>108000</xdr:rowOff>
    </xdr:to>
    <xdr:sp>
      <xdr:nvSpPr>
        <xdr:cNvPr id="882" name="Line 1"/>
        <xdr:cNvSpPr/>
      </xdr:nvSpPr>
      <xdr:spPr>
        <a:xfrm>
          <a:off x="14807880" y="1335132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78</xdr:row>
      <xdr:rowOff>147240</xdr:rowOff>
    </xdr:from>
    <xdr:to>
      <xdr:col>61</xdr:col>
      <xdr:colOff>168840</xdr:colOff>
      <xdr:row>80</xdr:row>
      <xdr:rowOff>50760</xdr:rowOff>
    </xdr:to>
    <xdr:sp>
      <xdr:nvSpPr>
        <xdr:cNvPr id="883" name="CustomShape 1"/>
        <xdr:cNvSpPr/>
      </xdr:nvSpPr>
      <xdr:spPr>
        <a:xfrm>
          <a:off x="14185800" y="132231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77</xdr:row>
      <xdr:rowOff>69840</xdr:rowOff>
    </xdr:from>
    <xdr:to>
      <xdr:col>85</xdr:col>
      <xdr:colOff>66960</xdr:colOff>
      <xdr:row>77</xdr:row>
      <xdr:rowOff>69840</xdr:rowOff>
    </xdr:to>
    <xdr:sp>
      <xdr:nvSpPr>
        <xdr:cNvPr id="884" name="Line 1"/>
        <xdr:cNvSpPr/>
      </xdr:nvSpPr>
      <xdr:spPr>
        <a:xfrm>
          <a:off x="14807880" y="1297800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76</xdr:row>
      <xdr:rowOff>109800</xdr:rowOff>
    </xdr:from>
    <xdr:to>
      <xdr:col>61</xdr:col>
      <xdr:colOff>168840</xdr:colOff>
      <xdr:row>78</xdr:row>
      <xdr:rowOff>12240</xdr:rowOff>
    </xdr:to>
    <xdr:sp>
      <xdr:nvSpPr>
        <xdr:cNvPr id="885" name="CustomShape 1"/>
        <xdr:cNvSpPr/>
      </xdr:nvSpPr>
      <xdr:spPr>
        <a:xfrm>
          <a:off x="14185800" y="12850200"/>
          <a:ext cx="50832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75</xdr:row>
      <xdr:rowOff>31680</xdr:rowOff>
    </xdr:from>
    <xdr:to>
      <xdr:col>85</xdr:col>
      <xdr:colOff>66960</xdr:colOff>
      <xdr:row>75</xdr:row>
      <xdr:rowOff>31680</xdr:rowOff>
    </xdr:to>
    <xdr:sp>
      <xdr:nvSpPr>
        <xdr:cNvPr id="886" name="Line 1"/>
        <xdr:cNvSpPr/>
      </xdr:nvSpPr>
      <xdr:spPr>
        <a:xfrm>
          <a:off x="14807880" y="1260468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74</xdr:row>
      <xdr:rowOff>70920</xdr:rowOff>
    </xdr:from>
    <xdr:to>
      <xdr:col>61</xdr:col>
      <xdr:colOff>168840</xdr:colOff>
      <xdr:row>75</xdr:row>
      <xdr:rowOff>141840</xdr:rowOff>
    </xdr:to>
    <xdr:sp>
      <xdr:nvSpPr>
        <xdr:cNvPr id="887" name="CustomShape 1"/>
        <xdr:cNvSpPr/>
      </xdr:nvSpPr>
      <xdr:spPr>
        <a:xfrm>
          <a:off x="14185800" y="1247616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75.0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72</xdr:row>
      <xdr:rowOff>164880</xdr:rowOff>
    </xdr:from>
    <xdr:to>
      <xdr:col>85</xdr:col>
      <xdr:colOff>66960</xdr:colOff>
      <xdr:row>72</xdr:row>
      <xdr:rowOff>164880</xdr:rowOff>
    </xdr:to>
    <xdr:sp>
      <xdr:nvSpPr>
        <xdr:cNvPr id="888" name="Line 1"/>
        <xdr:cNvSpPr/>
      </xdr:nvSpPr>
      <xdr:spPr>
        <a:xfrm>
          <a:off x="14807880" y="1223496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72</xdr:row>
      <xdr:rowOff>33120</xdr:rowOff>
    </xdr:from>
    <xdr:to>
      <xdr:col>61</xdr:col>
      <xdr:colOff>168840</xdr:colOff>
      <xdr:row>73</xdr:row>
      <xdr:rowOff>104400</xdr:rowOff>
    </xdr:to>
    <xdr:sp>
      <xdr:nvSpPr>
        <xdr:cNvPr id="889" name="CustomShape 1"/>
        <xdr:cNvSpPr/>
      </xdr:nvSpPr>
      <xdr:spPr>
        <a:xfrm>
          <a:off x="14185800" y="1210320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70.0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70</xdr:row>
      <xdr:rowOff>127080</xdr:rowOff>
    </xdr:from>
    <xdr:to>
      <xdr:col>85</xdr:col>
      <xdr:colOff>66960</xdr:colOff>
      <xdr:row>70</xdr:row>
      <xdr:rowOff>127080</xdr:rowOff>
    </xdr:to>
    <xdr:sp>
      <xdr:nvSpPr>
        <xdr:cNvPr id="890" name="Line 1"/>
        <xdr:cNvSpPr/>
      </xdr:nvSpPr>
      <xdr:spPr>
        <a:xfrm>
          <a:off x="14807880" y="11861640"/>
          <a:ext cx="5499360" cy="0"/>
        </a:xfrm>
        <a:prstGeom prst="line">
          <a:avLst/>
        </a:prstGeom>
        <a:ln w="6480">
          <a:solidFill>
            <a:srgbClr val="c0c0c0"/>
          </a:solidFill>
          <a:miter/>
        </a:ln>
      </xdr:spPr>
      <xdr:style>
        <a:lnRef idx="0"/>
        <a:fillRef idx="0"/>
        <a:effectRef idx="0"/>
        <a:fontRef idx="minor"/>
      </xdr:style>
    </xdr:sp>
    <xdr:clientData/>
  </xdr:twoCellAnchor>
  <xdr:twoCellAnchor editAs="oneCell">
    <xdr:from>
      <xdr:col>59</xdr:col>
      <xdr:colOff>136440</xdr:colOff>
      <xdr:row>69</xdr:row>
      <xdr:rowOff>166320</xdr:rowOff>
    </xdr:from>
    <xdr:to>
      <xdr:col>61</xdr:col>
      <xdr:colOff>168840</xdr:colOff>
      <xdr:row>71</xdr:row>
      <xdr:rowOff>69840</xdr:rowOff>
    </xdr:to>
    <xdr:sp>
      <xdr:nvSpPr>
        <xdr:cNvPr id="891" name="CustomShape 1"/>
        <xdr:cNvSpPr/>
      </xdr:nvSpPr>
      <xdr:spPr>
        <a:xfrm>
          <a:off x="14185800" y="11733480"/>
          <a:ext cx="50832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44280</xdr:colOff>
      <xdr:row>70</xdr:row>
      <xdr:rowOff>127800</xdr:rowOff>
    </xdr:from>
    <xdr:to>
      <xdr:col>85</xdr:col>
      <xdr:colOff>66960</xdr:colOff>
      <xdr:row>84</xdr:row>
      <xdr:rowOff>12600</xdr:rowOff>
    </xdr:to>
    <xdr:sp>
      <xdr:nvSpPr>
        <xdr:cNvPr id="892" name="CustomShape 1"/>
        <xdr:cNvSpPr/>
      </xdr:nvSpPr>
      <xdr:spPr>
        <a:xfrm>
          <a:off x="14807880" y="11862360"/>
          <a:ext cx="5499360" cy="22320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82</xdr:col>
      <xdr:colOff>108000</xdr:colOff>
      <xdr:row>73</xdr:row>
      <xdr:rowOff>9000</xdr:rowOff>
    </xdr:from>
    <xdr:to>
      <xdr:col>82</xdr:col>
      <xdr:colOff>108000</xdr:colOff>
      <xdr:row>81</xdr:row>
      <xdr:rowOff>54360</xdr:rowOff>
    </xdr:to>
    <xdr:sp>
      <xdr:nvSpPr>
        <xdr:cNvPr id="893" name="Line 1"/>
        <xdr:cNvSpPr/>
      </xdr:nvSpPr>
      <xdr:spPr>
        <a:xfrm flipV="1">
          <a:off x="19634040" y="12246480"/>
          <a:ext cx="0" cy="1386720"/>
        </a:xfrm>
        <a:prstGeom prst="line">
          <a:avLst/>
        </a:prstGeom>
        <a:ln w="31680">
          <a:solidFill>
            <a:srgbClr val="808080"/>
          </a:solidFill>
          <a:miter/>
        </a:ln>
      </xdr:spPr>
      <xdr:style>
        <a:lnRef idx="0"/>
        <a:fillRef idx="0"/>
        <a:effectRef idx="0"/>
        <a:fontRef idx="minor"/>
      </xdr:style>
    </xdr:sp>
    <xdr:clientData/>
  </xdr:twoCellAnchor>
  <xdr:twoCellAnchor editAs="oneCell">
    <xdr:from>
      <xdr:col>82</xdr:col>
      <xdr:colOff>197640</xdr:colOff>
      <xdr:row>81</xdr:row>
      <xdr:rowOff>36720</xdr:rowOff>
    </xdr:from>
    <xdr:to>
      <xdr:col>86</xdr:col>
      <xdr:colOff>6120</xdr:colOff>
      <xdr:row>82</xdr:row>
      <xdr:rowOff>108000</xdr:rowOff>
    </xdr:to>
    <xdr:sp>
      <xdr:nvSpPr>
        <xdr:cNvPr id="894" name="CustomShape 1"/>
        <xdr:cNvSpPr/>
      </xdr:nvSpPr>
      <xdr:spPr>
        <a:xfrm>
          <a:off x="19723680" y="136155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88.8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81</xdr:row>
      <xdr:rowOff>54360</xdr:rowOff>
    </xdr:from>
    <xdr:to>
      <xdr:col>82</xdr:col>
      <xdr:colOff>196920</xdr:colOff>
      <xdr:row>81</xdr:row>
      <xdr:rowOff>54360</xdr:rowOff>
    </xdr:to>
    <xdr:sp>
      <xdr:nvSpPr>
        <xdr:cNvPr id="895" name="Line 1"/>
        <xdr:cNvSpPr/>
      </xdr:nvSpPr>
      <xdr:spPr>
        <a:xfrm>
          <a:off x="19545120" y="1363320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82</xdr:col>
      <xdr:colOff>197640</xdr:colOff>
      <xdr:row>71</xdr:row>
      <xdr:rowOff>105480</xdr:rowOff>
    </xdr:from>
    <xdr:to>
      <xdr:col>86</xdr:col>
      <xdr:colOff>6120</xdr:colOff>
      <xdr:row>73</xdr:row>
      <xdr:rowOff>9000</xdr:rowOff>
    </xdr:to>
    <xdr:sp>
      <xdr:nvSpPr>
        <xdr:cNvPr id="896" name="CustomShape 1"/>
        <xdr:cNvSpPr/>
      </xdr:nvSpPr>
      <xdr:spPr>
        <a:xfrm>
          <a:off x="19723680" y="120078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70.2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19080</xdr:colOff>
      <xdr:row>73</xdr:row>
      <xdr:rowOff>9000</xdr:rowOff>
    </xdr:from>
    <xdr:to>
      <xdr:col>82</xdr:col>
      <xdr:colOff>196920</xdr:colOff>
      <xdr:row>73</xdr:row>
      <xdr:rowOff>9000</xdr:rowOff>
    </xdr:to>
    <xdr:sp>
      <xdr:nvSpPr>
        <xdr:cNvPr id="897" name="Line 1"/>
        <xdr:cNvSpPr/>
      </xdr:nvSpPr>
      <xdr:spPr>
        <a:xfrm>
          <a:off x="19545120" y="12246480"/>
          <a:ext cx="1778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78</xdr:col>
      <xdr:colOff>70200</xdr:colOff>
      <xdr:row>75</xdr:row>
      <xdr:rowOff>145800</xdr:rowOff>
    </xdr:from>
    <xdr:to>
      <xdr:col>82</xdr:col>
      <xdr:colOff>108000</xdr:colOff>
      <xdr:row>77</xdr:row>
      <xdr:rowOff>123120</xdr:rowOff>
    </xdr:to>
    <xdr:sp>
      <xdr:nvSpPr>
        <xdr:cNvPr id="898" name="Line 1"/>
        <xdr:cNvSpPr/>
      </xdr:nvSpPr>
      <xdr:spPr>
        <a:xfrm>
          <a:off x="18643680" y="12718800"/>
          <a:ext cx="990360" cy="312480"/>
        </a:xfrm>
        <a:prstGeom prst="line">
          <a:avLst/>
        </a:prstGeom>
        <a:ln w="6480">
          <a:solidFill>
            <a:srgbClr val="ff0000"/>
          </a:solidFill>
          <a:miter/>
        </a:ln>
      </xdr:spPr>
      <xdr:style>
        <a:lnRef idx="0"/>
        <a:fillRef idx="0"/>
        <a:effectRef idx="0"/>
        <a:fontRef idx="minor"/>
      </xdr:style>
    </xdr:sp>
    <xdr:clientData/>
  </xdr:twoCellAnchor>
  <xdr:twoCellAnchor editAs="oneCell">
    <xdr:from>
      <xdr:col>82</xdr:col>
      <xdr:colOff>197640</xdr:colOff>
      <xdr:row>75</xdr:row>
      <xdr:rowOff>79920</xdr:rowOff>
    </xdr:from>
    <xdr:to>
      <xdr:col>86</xdr:col>
      <xdr:colOff>6120</xdr:colOff>
      <xdr:row>76</xdr:row>
      <xdr:rowOff>151200</xdr:rowOff>
    </xdr:to>
    <xdr:sp>
      <xdr:nvSpPr>
        <xdr:cNvPr id="899" name="CustomShape 1"/>
        <xdr:cNvSpPr/>
      </xdr:nvSpPr>
      <xdr:spPr>
        <a:xfrm>
          <a:off x="19723680" y="126529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78.2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76</xdr:row>
      <xdr:rowOff>54000</xdr:rowOff>
    </xdr:from>
    <xdr:to>
      <xdr:col>82</xdr:col>
      <xdr:colOff>159120</xdr:colOff>
      <xdr:row>76</xdr:row>
      <xdr:rowOff>155160</xdr:rowOff>
    </xdr:to>
    <xdr:sp>
      <xdr:nvSpPr>
        <xdr:cNvPr id="900" name="CustomShape 1"/>
        <xdr:cNvSpPr/>
      </xdr:nvSpPr>
      <xdr:spPr>
        <a:xfrm>
          <a:off x="19584000" y="12794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73</xdr:col>
      <xdr:colOff>180720</xdr:colOff>
      <xdr:row>75</xdr:row>
      <xdr:rowOff>145800</xdr:rowOff>
    </xdr:from>
    <xdr:to>
      <xdr:col>78</xdr:col>
      <xdr:colOff>70200</xdr:colOff>
      <xdr:row>76</xdr:row>
      <xdr:rowOff>12960</xdr:rowOff>
    </xdr:to>
    <xdr:sp>
      <xdr:nvSpPr>
        <xdr:cNvPr id="901" name="Line 1"/>
        <xdr:cNvSpPr/>
      </xdr:nvSpPr>
      <xdr:spPr>
        <a:xfrm flipV="1">
          <a:off x="17563680" y="12718800"/>
          <a:ext cx="1080000" cy="34560"/>
        </a:xfrm>
        <a:prstGeom prst="line">
          <a:avLst/>
        </a:prstGeom>
        <a:ln w="6480">
          <a:solidFill>
            <a:srgbClr val="ff0000"/>
          </a:solidFill>
          <a:miter/>
        </a:ln>
      </xdr:spPr>
      <xdr:style>
        <a:lnRef idx="0"/>
        <a:fillRef idx="0"/>
        <a:effectRef idx="0"/>
        <a:fontRef idx="minor"/>
      </xdr:style>
    </xdr:sp>
    <xdr:clientData/>
  </xdr:twoCellAnchor>
  <xdr:twoCellAnchor editAs="oneCell">
    <xdr:from>
      <xdr:col>78</xdr:col>
      <xdr:colOff>19800</xdr:colOff>
      <xdr:row>75</xdr:row>
      <xdr:rowOff>110520</xdr:rowOff>
    </xdr:from>
    <xdr:to>
      <xdr:col>78</xdr:col>
      <xdr:colOff>120960</xdr:colOff>
      <xdr:row>76</xdr:row>
      <xdr:rowOff>41040</xdr:rowOff>
    </xdr:to>
    <xdr:sp>
      <xdr:nvSpPr>
        <xdr:cNvPr id="902" name="CustomShape 1"/>
        <xdr:cNvSpPr/>
      </xdr:nvSpPr>
      <xdr:spPr>
        <a:xfrm>
          <a:off x="18593280" y="126835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89640</xdr:colOff>
      <xdr:row>76</xdr:row>
      <xdr:rowOff>36360</xdr:rowOff>
    </xdr:from>
    <xdr:to>
      <xdr:col>79</xdr:col>
      <xdr:colOff>110520</xdr:colOff>
      <xdr:row>77</xdr:row>
      <xdr:rowOff>106560</xdr:rowOff>
    </xdr:to>
    <xdr:sp>
      <xdr:nvSpPr>
        <xdr:cNvPr id="903" name="CustomShape 1"/>
        <xdr:cNvSpPr/>
      </xdr:nvSpPr>
      <xdr:spPr>
        <a:xfrm>
          <a:off x="18186840" y="12776760"/>
          <a:ext cx="735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92160</xdr:colOff>
      <xdr:row>74</xdr:row>
      <xdr:rowOff>20160</xdr:rowOff>
    </xdr:from>
    <xdr:to>
      <xdr:col>73</xdr:col>
      <xdr:colOff>180720</xdr:colOff>
      <xdr:row>76</xdr:row>
      <xdr:rowOff>12960</xdr:rowOff>
    </xdr:to>
    <xdr:sp>
      <xdr:nvSpPr>
        <xdr:cNvPr id="904" name="Line 1"/>
        <xdr:cNvSpPr/>
      </xdr:nvSpPr>
      <xdr:spPr>
        <a:xfrm>
          <a:off x="16522560" y="12425400"/>
          <a:ext cx="1041120" cy="327960"/>
        </a:xfrm>
        <a:prstGeom prst="line">
          <a:avLst/>
        </a:prstGeom>
        <a:ln w="6480">
          <a:solidFill>
            <a:srgbClr val="ff0000"/>
          </a:solidFill>
          <a:miter/>
        </a:ln>
      </xdr:spPr>
      <xdr:style>
        <a:lnRef idx="0"/>
        <a:fillRef idx="0"/>
        <a:effectRef idx="0"/>
        <a:fontRef idx="minor"/>
      </xdr:style>
    </xdr:sp>
    <xdr:clientData/>
  </xdr:twoCellAnchor>
  <xdr:twoCellAnchor editAs="oneCell">
    <xdr:from>
      <xdr:col>73</xdr:col>
      <xdr:colOff>130320</xdr:colOff>
      <xdr:row>75</xdr:row>
      <xdr:rowOff>11520</xdr:rowOff>
    </xdr:from>
    <xdr:to>
      <xdr:col>74</xdr:col>
      <xdr:colOff>32400</xdr:colOff>
      <xdr:row>75</xdr:row>
      <xdr:rowOff>112680</xdr:rowOff>
    </xdr:to>
    <xdr:sp>
      <xdr:nvSpPr>
        <xdr:cNvPr id="905" name="CustomShape 1"/>
        <xdr:cNvSpPr/>
      </xdr:nvSpPr>
      <xdr:spPr>
        <a:xfrm>
          <a:off x="17513280" y="12584520"/>
          <a:ext cx="1400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0</xdr:colOff>
      <xdr:row>73</xdr:row>
      <xdr:rowOff>133920</xdr:rowOff>
    </xdr:from>
    <xdr:to>
      <xdr:col>75</xdr:col>
      <xdr:colOff>47520</xdr:colOff>
      <xdr:row>75</xdr:row>
      <xdr:rowOff>36360</xdr:rowOff>
    </xdr:to>
    <xdr:sp>
      <xdr:nvSpPr>
        <xdr:cNvPr id="906" name="CustomShape 1"/>
        <xdr:cNvSpPr/>
      </xdr:nvSpPr>
      <xdr:spPr>
        <a:xfrm>
          <a:off x="17145000" y="1237140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3240</xdr:colOff>
      <xdr:row>74</xdr:row>
      <xdr:rowOff>20160</xdr:rowOff>
    </xdr:from>
    <xdr:to>
      <xdr:col>69</xdr:col>
      <xdr:colOff>92160</xdr:colOff>
      <xdr:row>76</xdr:row>
      <xdr:rowOff>142560</xdr:rowOff>
    </xdr:to>
    <xdr:sp>
      <xdr:nvSpPr>
        <xdr:cNvPr id="907" name="Line 1"/>
        <xdr:cNvSpPr/>
      </xdr:nvSpPr>
      <xdr:spPr>
        <a:xfrm flipV="1">
          <a:off x="15481080" y="12425400"/>
          <a:ext cx="1041480" cy="457560"/>
        </a:xfrm>
        <a:prstGeom prst="line">
          <a:avLst/>
        </a:prstGeom>
        <a:ln w="6480">
          <a:solidFill>
            <a:srgbClr val="ff0000"/>
          </a:solidFill>
          <a:miter/>
        </a:ln>
      </xdr:spPr>
      <xdr:style>
        <a:lnRef idx="0"/>
        <a:fillRef idx="0"/>
        <a:effectRef idx="0"/>
        <a:fontRef idx="minor"/>
      </xdr:style>
    </xdr:sp>
    <xdr:clientData/>
  </xdr:twoCellAnchor>
  <xdr:twoCellAnchor editAs="oneCell">
    <xdr:from>
      <xdr:col>69</xdr:col>
      <xdr:colOff>42120</xdr:colOff>
      <xdr:row>73</xdr:row>
      <xdr:rowOff>96120</xdr:rowOff>
    </xdr:from>
    <xdr:to>
      <xdr:col>69</xdr:col>
      <xdr:colOff>143280</xdr:colOff>
      <xdr:row>74</xdr:row>
      <xdr:rowOff>25200</xdr:rowOff>
    </xdr:to>
    <xdr:sp>
      <xdr:nvSpPr>
        <xdr:cNvPr id="908" name="CustomShape 1"/>
        <xdr:cNvSpPr/>
      </xdr:nvSpPr>
      <xdr:spPr>
        <a:xfrm>
          <a:off x="16472520" y="123336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111960</xdr:colOff>
      <xdr:row>72</xdr:row>
      <xdr:rowOff>45720</xdr:rowOff>
    </xdr:from>
    <xdr:to>
      <xdr:col>70</xdr:col>
      <xdr:colOff>158400</xdr:colOff>
      <xdr:row>73</xdr:row>
      <xdr:rowOff>117000</xdr:rowOff>
    </xdr:to>
    <xdr:sp>
      <xdr:nvSpPr>
        <xdr:cNvPr id="909" name="CustomShape 1"/>
        <xdr:cNvSpPr/>
      </xdr:nvSpPr>
      <xdr:spPr>
        <a:xfrm>
          <a:off x="16066080" y="1211580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75</xdr:row>
      <xdr:rowOff>87480</xdr:rowOff>
    </xdr:from>
    <xdr:to>
      <xdr:col>65</xdr:col>
      <xdr:colOff>54360</xdr:colOff>
      <xdr:row>76</xdr:row>
      <xdr:rowOff>18000</xdr:rowOff>
    </xdr:to>
    <xdr:sp>
      <xdr:nvSpPr>
        <xdr:cNvPr id="910" name="CustomShape 1"/>
        <xdr:cNvSpPr/>
      </xdr:nvSpPr>
      <xdr:spPr>
        <a:xfrm>
          <a:off x="15392160" y="12660480"/>
          <a:ext cx="1400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63</xdr:col>
      <xdr:colOff>23040</xdr:colOff>
      <xdr:row>74</xdr:row>
      <xdr:rowOff>38160</xdr:rowOff>
    </xdr:from>
    <xdr:to>
      <xdr:col>66</xdr:col>
      <xdr:colOff>69480</xdr:colOff>
      <xdr:row>75</xdr:row>
      <xdr:rowOff>109080</xdr:rowOff>
    </xdr:to>
    <xdr:sp>
      <xdr:nvSpPr>
        <xdr:cNvPr id="911" name="CustomShape 1"/>
        <xdr:cNvSpPr/>
      </xdr:nvSpPr>
      <xdr:spPr>
        <a:xfrm>
          <a:off x="15024600" y="1244340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92160</xdr:colOff>
      <xdr:row>84</xdr:row>
      <xdr:rowOff>20160</xdr:rowOff>
    </xdr:from>
    <xdr:to>
      <xdr:col>84</xdr:col>
      <xdr:colOff>140400</xdr:colOff>
      <xdr:row>85</xdr:row>
      <xdr:rowOff>91440</xdr:rowOff>
    </xdr:to>
    <xdr:sp>
      <xdr:nvSpPr>
        <xdr:cNvPr id="912" name="CustomShape 1"/>
        <xdr:cNvSpPr/>
      </xdr:nvSpPr>
      <xdr:spPr>
        <a:xfrm>
          <a:off x="1938024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54000</xdr:colOff>
      <xdr:row>84</xdr:row>
      <xdr:rowOff>20160</xdr:rowOff>
    </xdr:from>
    <xdr:to>
      <xdr:col>80</xdr:col>
      <xdr:colOff>102240</xdr:colOff>
      <xdr:row>85</xdr:row>
      <xdr:rowOff>91440</xdr:rowOff>
    </xdr:to>
    <xdr:sp>
      <xdr:nvSpPr>
        <xdr:cNvPr id="913" name="CustomShape 1"/>
        <xdr:cNvSpPr/>
      </xdr:nvSpPr>
      <xdr:spPr>
        <a:xfrm>
          <a:off x="1838952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165240</xdr:colOff>
      <xdr:row>84</xdr:row>
      <xdr:rowOff>20160</xdr:rowOff>
    </xdr:from>
    <xdr:to>
      <xdr:col>75</xdr:col>
      <xdr:colOff>212760</xdr:colOff>
      <xdr:row>85</xdr:row>
      <xdr:rowOff>91440</xdr:rowOff>
    </xdr:to>
    <xdr:sp>
      <xdr:nvSpPr>
        <xdr:cNvPr id="914" name="CustomShape 1"/>
        <xdr:cNvSpPr/>
      </xdr:nvSpPr>
      <xdr:spPr>
        <a:xfrm>
          <a:off x="17310240" y="1410192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68</xdr:col>
      <xdr:colOff>76320</xdr:colOff>
      <xdr:row>84</xdr:row>
      <xdr:rowOff>20160</xdr:rowOff>
    </xdr:from>
    <xdr:to>
      <xdr:col>71</xdr:col>
      <xdr:colOff>124560</xdr:colOff>
      <xdr:row>85</xdr:row>
      <xdr:rowOff>91440</xdr:rowOff>
    </xdr:to>
    <xdr:sp>
      <xdr:nvSpPr>
        <xdr:cNvPr id="915" name="CustomShape 1"/>
        <xdr:cNvSpPr/>
      </xdr:nvSpPr>
      <xdr:spPr>
        <a:xfrm>
          <a:off x="16268760" y="141019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187920</xdr:colOff>
      <xdr:row>84</xdr:row>
      <xdr:rowOff>20160</xdr:rowOff>
    </xdr:from>
    <xdr:to>
      <xdr:col>66</xdr:col>
      <xdr:colOff>234360</xdr:colOff>
      <xdr:row>85</xdr:row>
      <xdr:rowOff>91440</xdr:rowOff>
    </xdr:to>
    <xdr:sp>
      <xdr:nvSpPr>
        <xdr:cNvPr id="916" name="CustomShape 1"/>
        <xdr:cNvSpPr/>
      </xdr:nvSpPr>
      <xdr:spPr>
        <a:xfrm>
          <a:off x="15189480" y="1410192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82</xdr:col>
      <xdr:colOff>57960</xdr:colOff>
      <xdr:row>77</xdr:row>
      <xdr:rowOff>72360</xdr:rowOff>
    </xdr:from>
    <xdr:to>
      <xdr:col>82</xdr:col>
      <xdr:colOff>159120</xdr:colOff>
      <xdr:row>78</xdr:row>
      <xdr:rowOff>2160</xdr:rowOff>
    </xdr:to>
    <xdr:sp>
      <xdr:nvSpPr>
        <xdr:cNvPr id="917" name="CustomShape 1"/>
        <xdr:cNvSpPr/>
      </xdr:nvSpPr>
      <xdr:spPr>
        <a:xfrm>
          <a:off x="19584000" y="129805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82</xdr:col>
      <xdr:colOff>197640</xdr:colOff>
      <xdr:row>77</xdr:row>
      <xdr:rowOff>54720</xdr:rowOff>
    </xdr:from>
    <xdr:to>
      <xdr:col>86</xdr:col>
      <xdr:colOff>6120</xdr:colOff>
      <xdr:row>78</xdr:row>
      <xdr:rowOff>125640</xdr:rowOff>
    </xdr:to>
    <xdr:sp>
      <xdr:nvSpPr>
        <xdr:cNvPr id="918" name="CustomShape 1"/>
        <xdr:cNvSpPr/>
      </xdr:nvSpPr>
      <xdr:spPr>
        <a:xfrm>
          <a:off x="19723680" y="12962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78</xdr:col>
      <xdr:colOff>19800</xdr:colOff>
      <xdr:row>75</xdr:row>
      <xdr:rowOff>95400</xdr:rowOff>
    </xdr:from>
    <xdr:to>
      <xdr:col>78</xdr:col>
      <xdr:colOff>120960</xdr:colOff>
      <xdr:row>76</xdr:row>
      <xdr:rowOff>25920</xdr:rowOff>
    </xdr:to>
    <xdr:sp>
      <xdr:nvSpPr>
        <xdr:cNvPr id="919" name="CustomShape 1"/>
        <xdr:cNvSpPr/>
      </xdr:nvSpPr>
      <xdr:spPr>
        <a:xfrm>
          <a:off x="18593280" y="126684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89640</xdr:colOff>
      <xdr:row>74</xdr:row>
      <xdr:rowOff>45720</xdr:rowOff>
    </xdr:from>
    <xdr:to>
      <xdr:col>79</xdr:col>
      <xdr:colOff>110520</xdr:colOff>
      <xdr:row>75</xdr:row>
      <xdr:rowOff>116640</xdr:rowOff>
    </xdr:to>
    <xdr:sp>
      <xdr:nvSpPr>
        <xdr:cNvPr id="920" name="CustomShape 1"/>
        <xdr:cNvSpPr/>
      </xdr:nvSpPr>
      <xdr:spPr>
        <a:xfrm>
          <a:off x="18186840" y="12450960"/>
          <a:ext cx="735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130320</xdr:colOff>
      <xdr:row>75</xdr:row>
      <xdr:rowOff>133200</xdr:rowOff>
    </xdr:from>
    <xdr:to>
      <xdr:col>74</xdr:col>
      <xdr:colOff>32400</xdr:colOff>
      <xdr:row>76</xdr:row>
      <xdr:rowOff>63720</xdr:rowOff>
    </xdr:to>
    <xdr:sp>
      <xdr:nvSpPr>
        <xdr:cNvPr id="921" name="CustomShape 1"/>
        <xdr:cNvSpPr/>
      </xdr:nvSpPr>
      <xdr:spPr>
        <a:xfrm>
          <a:off x="17513280" y="12706200"/>
          <a:ext cx="1400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72</xdr:col>
      <xdr:colOff>0</xdr:colOff>
      <xdr:row>76</xdr:row>
      <xdr:rowOff>59040</xdr:rowOff>
    </xdr:from>
    <xdr:to>
      <xdr:col>75</xdr:col>
      <xdr:colOff>47520</xdr:colOff>
      <xdr:row>77</xdr:row>
      <xdr:rowOff>129240</xdr:rowOff>
    </xdr:to>
    <xdr:sp>
      <xdr:nvSpPr>
        <xdr:cNvPr id="922" name="CustomShape 1"/>
        <xdr:cNvSpPr/>
      </xdr:nvSpPr>
      <xdr:spPr>
        <a:xfrm>
          <a:off x="17145000" y="1279944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69</xdr:col>
      <xdr:colOff>42120</xdr:colOff>
      <xdr:row>73</xdr:row>
      <xdr:rowOff>141840</xdr:rowOff>
    </xdr:from>
    <xdr:to>
      <xdr:col>69</xdr:col>
      <xdr:colOff>143280</xdr:colOff>
      <xdr:row>74</xdr:row>
      <xdr:rowOff>70920</xdr:rowOff>
    </xdr:to>
    <xdr:sp>
      <xdr:nvSpPr>
        <xdr:cNvPr id="923" name="CustomShape 1"/>
        <xdr:cNvSpPr/>
      </xdr:nvSpPr>
      <xdr:spPr>
        <a:xfrm>
          <a:off x="16472520" y="123793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111960</xdr:colOff>
      <xdr:row>74</xdr:row>
      <xdr:rowOff>65880</xdr:rowOff>
    </xdr:from>
    <xdr:to>
      <xdr:col>70</xdr:col>
      <xdr:colOff>158400</xdr:colOff>
      <xdr:row>75</xdr:row>
      <xdr:rowOff>136800</xdr:rowOff>
    </xdr:to>
    <xdr:sp>
      <xdr:nvSpPr>
        <xdr:cNvPr id="924" name="CustomShape 1"/>
        <xdr:cNvSpPr/>
      </xdr:nvSpPr>
      <xdr:spPr>
        <a:xfrm>
          <a:off x="16066080" y="124711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64</xdr:col>
      <xdr:colOff>152280</xdr:colOff>
      <xdr:row>76</xdr:row>
      <xdr:rowOff>92160</xdr:rowOff>
    </xdr:from>
    <xdr:to>
      <xdr:col>65</xdr:col>
      <xdr:colOff>54360</xdr:colOff>
      <xdr:row>77</xdr:row>
      <xdr:rowOff>21240</xdr:rowOff>
    </xdr:to>
    <xdr:sp>
      <xdr:nvSpPr>
        <xdr:cNvPr id="925" name="CustomShape 1"/>
        <xdr:cNvSpPr/>
      </xdr:nvSpPr>
      <xdr:spPr>
        <a:xfrm>
          <a:off x="15392160" y="12832560"/>
          <a:ext cx="1400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63</xdr:col>
      <xdr:colOff>23040</xdr:colOff>
      <xdr:row>77</xdr:row>
      <xdr:rowOff>16560</xdr:rowOff>
    </xdr:from>
    <xdr:to>
      <xdr:col>66</xdr:col>
      <xdr:colOff>69480</xdr:colOff>
      <xdr:row>78</xdr:row>
      <xdr:rowOff>87480</xdr:rowOff>
    </xdr:to>
    <xdr:sp>
      <xdr:nvSpPr>
        <xdr:cNvPr id="926" name="CustomShape 1"/>
        <xdr:cNvSpPr/>
      </xdr:nvSpPr>
      <xdr:spPr>
        <a:xfrm>
          <a:off x="15024600" y="1292472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78.7</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76320</xdr:colOff>
      <xdr:row>47</xdr:row>
      <xdr:rowOff>115200</xdr:rowOff>
    </xdr:from>
    <xdr:to>
      <xdr:col>34</xdr:col>
      <xdr:colOff>18720</xdr:colOff>
      <xdr:row>64</xdr:row>
      <xdr:rowOff>114840</xdr:rowOff>
    </xdr:to>
    <xdr:graphicFrame>
      <xdr:nvGraphicFramePr>
        <xdr:cNvPr id="927" name="グラフ3"/>
        <xdr:cNvGraphicFramePr/>
      </xdr:nvGraphicFramePr>
      <xdr:xfrm>
        <a:off x="1390680" y="9211320"/>
        <a:ext cx="6076440" cy="28533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88920</xdr:rowOff>
    </xdr:from>
    <xdr:to>
      <xdr:col>40</xdr:col>
      <xdr:colOff>279720</xdr:colOff>
      <xdr:row>3</xdr:row>
      <xdr:rowOff>18720</xdr:rowOff>
    </xdr:to>
    <xdr:sp>
      <xdr:nvSpPr>
        <xdr:cNvPr id="928" name="CustomShape 1"/>
        <xdr:cNvSpPr/>
      </xdr:nvSpPr>
      <xdr:spPr>
        <a:xfrm>
          <a:off x="0" y="88920"/>
          <a:ext cx="14262120" cy="432720"/>
        </a:xfrm>
        <a:prstGeom prst="rect">
          <a:avLst/>
        </a:prstGeom>
        <a:noFill/>
        <a:ln w="9360">
          <a:noFill/>
        </a:ln>
      </xdr:spPr>
      <xdr:style>
        <a:lnRef idx="0"/>
        <a:fillRef idx="0"/>
        <a:effectRef idx="0"/>
        <a:fontRef idx="minor"/>
      </xdr:style>
      <xdr:txBody>
        <a:bodyPr lIns="18360" rIns="0" tIns="0" bIns="0" anchor="ctr"/>
        <a:p>
          <a:pPr>
            <a:lnSpc>
              <a:spcPct val="100000"/>
            </a:lnSpc>
          </a:pPr>
          <a:r>
            <a:rPr b="1" lang="en-US" sz="2500" spc="-1" strike="noStrike">
              <a:solidFill>
                <a:srgbClr val="000000"/>
              </a:solidFill>
              <a:uFill>
                <a:solidFill>
                  <a:srgbClr val="ffffff"/>
                </a:solidFill>
              </a:uFill>
              <a:latin typeface="ＭＳ Ｐゴシック"/>
              <a:ea typeface="ＭＳ Ｐゴシック"/>
            </a:rPr>
            <a:t>（</a:t>
          </a:r>
          <a:r>
            <a:rPr b="1" lang="en-US" sz="2500" spc="-1" strike="noStrike">
              <a:solidFill>
                <a:srgbClr val="000000"/>
              </a:solidFill>
              <a:uFill>
                <a:solidFill>
                  <a:srgbClr val="ffffff"/>
                </a:solidFill>
              </a:uFill>
              <a:latin typeface="ＭＳ Ｐゴシック"/>
              <a:ea typeface="ＭＳ Ｐゴシック"/>
            </a:rPr>
            <a:t>4</a:t>
          </a:r>
          <a:r>
            <a:rPr b="1" lang="en-US" sz="2500" spc="-1" strike="noStrike">
              <a:solidFill>
                <a:srgbClr val="000000"/>
              </a:solidFill>
              <a:uFill>
                <a:solidFill>
                  <a:srgbClr val="ffffff"/>
                </a:solidFill>
              </a:uFill>
              <a:latin typeface="ＭＳ Ｐゴシック"/>
              <a:ea typeface="ＭＳ Ｐゴシック"/>
            </a:rPr>
            <a:t>）</a:t>
          </a:r>
          <a:r>
            <a:rPr b="1" lang="en-US" sz="2500" spc="-1" strike="noStrike">
              <a:solidFill>
                <a:srgbClr val="000000"/>
              </a:solidFill>
              <a:uFill>
                <a:solidFill>
                  <a:srgbClr val="ffffff"/>
                </a:solidFill>
              </a:uFill>
              <a:latin typeface="ＭＳ Ｐゴシック"/>
              <a:ea typeface="ＭＳ Ｐゴシック"/>
            </a:rPr>
            <a:t>-2 </a:t>
          </a:r>
          <a:r>
            <a:rPr b="1" lang="en-US" sz="2500" spc="-1" strike="noStrike">
              <a:solidFill>
                <a:srgbClr val="000000"/>
              </a:solidFill>
              <a:uFill>
                <a:solidFill>
                  <a:srgbClr val="ffffff"/>
                </a:solidFill>
              </a:uFill>
              <a:latin typeface="ＭＳ Ｐゴシック"/>
              <a:ea typeface="ＭＳ Ｐゴシック"/>
            </a:rPr>
            <a:t>市町村経常経費分析表</a:t>
          </a:r>
          <a:r>
            <a:rPr b="1" lang="en-US" sz="2500" spc="-1" strike="noStrike">
              <a:solidFill>
                <a:srgbClr val="000000"/>
              </a:solidFill>
              <a:uFill>
                <a:solidFill>
                  <a:srgbClr val="ffffff"/>
                </a:solidFill>
              </a:uFill>
              <a:latin typeface="ＭＳ Ｐゴシック"/>
              <a:ea typeface="ＭＳ Ｐゴシック"/>
            </a:rPr>
            <a:t>(</a:t>
          </a:r>
          <a:r>
            <a:rPr b="1" lang="en-US" sz="2500" spc="-1" strike="noStrike">
              <a:solidFill>
                <a:srgbClr val="000000"/>
              </a:solidFill>
              <a:uFill>
                <a:solidFill>
                  <a:srgbClr val="ffffff"/>
                </a:solidFill>
              </a:uFill>
              <a:latin typeface="ＭＳ Ｐゴシック"/>
              <a:ea typeface="ＭＳ Ｐゴシック"/>
            </a:rPr>
            <a:t>普通会計決算</a:t>
          </a:r>
          <a:r>
            <a:rPr b="1" lang="en-US" sz="25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698400</xdr:colOff>
      <xdr:row>0</xdr:row>
      <xdr:rowOff>0</xdr:rowOff>
    </xdr:from>
    <xdr:to>
      <xdr:col>43</xdr:col>
      <xdr:colOff>1092600</xdr:colOff>
      <xdr:row>2</xdr:row>
      <xdr:rowOff>37800</xdr:rowOff>
    </xdr:to>
    <xdr:sp>
      <xdr:nvSpPr>
        <xdr:cNvPr id="929" name="CustomShape 1"/>
        <xdr:cNvSpPr/>
      </xdr:nvSpPr>
      <xdr:spPr>
        <a:xfrm>
          <a:off x="16205040" y="0"/>
          <a:ext cx="3441960" cy="372960"/>
        </a:xfrm>
        <a:prstGeom prst="rect">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41</xdr:col>
      <xdr:colOff>708120</xdr:colOff>
      <xdr:row>0</xdr:row>
      <xdr:rowOff>12600</xdr:rowOff>
    </xdr:from>
    <xdr:to>
      <xdr:col>43</xdr:col>
      <xdr:colOff>1076760</xdr:colOff>
      <xdr:row>2</xdr:row>
      <xdr:rowOff>24840</xdr:rowOff>
    </xdr:to>
    <xdr:sp>
      <xdr:nvSpPr>
        <xdr:cNvPr id="930" name="CustomShape 1"/>
        <xdr:cNvSpPr/>
      </xdr:nvSpPr>
      <xdr:spPr>
        <a:xfrm>
          <a:off x="16214760" y="12600"/>
          <a:ext cx="3416400" cy="347400"/>
        </a:xfrm>
        <a:prstGeom prst="rect">
          <a:avLst/>
        </a:prstGeom>
        <a:solidFill>
          <a:srgbClr val="ff0000"/>
        </a:solidFill>
        <a:ln w="9360">
          <a:solidFill>
            <a:srgbClr val="ffffff"/>
          </a:solidFill>
          <a:round/>
        </a:ln>
      </xdr:spPr>
      <xdr:style>
        <a:lnRef idx="0"/>
        <a:fillRef idx="0"/>
        <a:effectRef idx="0"/>
        <a:fontRef idx="minor"/>
      </xdr:style>
    </xdr:sp>
    <xdr:clientData/>
  </xdr:twoCellAnchor>
  <xdr:twoCellAnchor editAs="oneCell">
    <xdr:from>
      <xdr:col>41</xdr:col>
      <xdr:colOff>720720</xdr:colOff>
      <xdr:row>0</xdr:row>
      <xdr:rowOff>31680</xdr:rowOff>
    </xdr:from>
    <xdr:to>
      <xdr:col>43</xdr:col>
      <xdr:colOff>1056960</xdr:colOff>
      <xdr:row>2</xdr:row>
      <xdr:rowOff>12240</xdr:rowOff>
    </xdr:to>
    <xdr:sp>
      <xdr:nvSpPr>
        <xdr:cNvPr id="931" name="CustomShape 1"/>
        <xdr:cNvSpPr/>
      </xdr:nvSpPr>
      <xdr:spPr>
        <a:xfrm>
          <a:off x="16227360" y="31680"/>
          <a:ext cx="3384000" cy="315720"/>
        </a:xfrm>
        <a:prstGeom prst="rect">
          <a:avLst/>
        </a:prstGeom>
        <a:solidFill>
          <a:srgbClr val="ff0000"/>
        </a:solidFill>
        <a:ln w="9360">
          <a:solidFill>
            <a:srgbClr val="ffffff"/>
          </a:solidFill>
          <a:round/>
        </a:ln>
      </xdr:spPr>
      <xdr:style>
        <a:lnRef idx="0"/>
        <a:fillRef idx="0"/>
        <a:effectRef idx="0"/>
        <a:fontRef idx="minor"/>
      </xdr:style>
      <xdr:txBody>
        <a:bodyPr lIns="18360" rIns="0" tIns="0" bIns="0" anchor="ctr"/>
        <a:p>
          <a:pPr algn="ctr">
            <a:lnSpc>
              <a:spcPct val="100000"/>
            </a:lnSpc>
          </a:pPr>
          <a:r>
            <a:rPr b="1" lang="en-US" sz="125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1067400</xdr:colOff>
      <xdr:row>0</xdr:row>
      <xdr:rowOff>0</xdr:rowOff>
    </xdr:from>
    <xdr:to>
      <xdr:col>41</xdr:col>
      <xdr:colOff>501120</xdr:colOff>
      <xdr:row>2</xdr:row>
      <xdr:rowOff>37800</xdr:rowOff>
    </xdr:to>
    <xdr:sp>
      <xdr:nvSpPr>
        <xdr:cNvPr id="932" name="CustomShape 1"/>
        <xdr:cNvSpPr/>
      </xdr:nvSpPr>
      <xdr:spPr>
        <a:xfrm>
          <a:off x="13525920" y="0"/>
          <a:ext cx="2481840" cy="372960"/>
        </a:xfrm>
        <a:prstGeom prst="rect">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39</xdr:col>
      <xdr:colOff>1092960</xdr:colOff>
      <xdr:row>0</xdr:row>
      <xdr:rowOff>12600</xdr:rowOff>
    </xdr:from>
    <xdr:to>
      <xdr:col>41</xdr:col>
      <xdr:colOff>482400</xdr:colOff>
      <xdr:row>2</xdr:row>
      <xdr:rowOff>24840</xdr:rowOff>
    </xdr:to>
    <xdr:sp>
      <xdr:nvSpPr>
        <xdr:cNvPr id="933" name="CustomShape 1"/>
        <xdr:cNvSpPr/>
      </xdr:nvSpPr>
      <xdr:spPr>
        <a:xfrm>
          <a:off x="13551480" y="12600"/>
          <a:ext cx="2437560" cy="347400"/>
        </a:xfrm>
        <a:prstGeom prst="rect">
          <a:avLst/>
        </a:prstGeom>
        <a:solidFill>
          <a:srgbClr val="ff0000"/>
        </a:solidFill>
        <a:ln w="9360">
          <a:solidFill>
            <a:srgbClr val="ffffff"/>
          </a:solidFill>
          <a:round/>
        </a:ln>
      </xdr:spPr>
      <xdr:style>
        <a:lnRef idx="0"/>
        <a:fillRef idx="0"/>
        <a:effectRef idx="0"/>
        <a:fontRef idx="minor"/>
      </xdr:style>
    </xdr:sp>
    <xdr:clientData/>
  </xdr:twoCellAnchor>
  <xdr:twoCellAnchor editAs="oneCell">
    <xdr:from>
      <xdr:col>39</xdr:col>
      <xdr:colOff>1118160</xdr:colOff>
      <xdr:row>0</xdr:row>
      <xdr:rowOff>31680</xdr:rowOff>
    </xdr:from>
    <xdr:to>
      <xdr:col>41</xdr:col>
      <xdr:colOff>450360</xdr:colOff>
      <xdr:row>2</xdr:row>
      <xdr:rowOff>12240</xdr:rowOff>
    </xdr:to>
    <xdr:sp>
      <xdr:nvSpPr>
        <xdr:cNvPr id="934" name="CustomShape 1"/>
        <xdr:cNvSpPr/>
      </xdr:nvSpPr>
      <xdr:spPr>
        <a:xfrm>
          <a:off x="13576680" y="31680"/>
          <a:ext cx="2380320" cy="315720"/>
        </a:xfrm>
        <a:prstGeom prst="rect">
          <a:avLst/>
        </a:prstGeom>
        <a:solidFill>
          <a:srgbClr val="ff0000"/>
        </a:solidFill>
        <a:ln w="3240">
          <a:solidFill>
            <a:srgbClr val="ffffff"/>
          </a:solidFill>
          <a:round/>
        </a:ln>
      </xdr:spPr>
      <xdr:style>
        <a:lnRef idx="0"/>
        <a:fillRef idx="0"/>
        <a:effectRef idx="0"/>
        <a:fontRef idx="minor"/>
      </xdr:style>
      <xdr:txBody>
        <a:bodyPr lIns="18360" rIns="0" tIns="0" bIns="0" anchor="ctr"/>
        <a:p>
          <a:pPr algn="ctr">
            <a:lnSpc>
              <a:spcPct val="100000"/>
            </a:lnSpc>
          </a:pPr>
          <a:r>
            <a:rPr b="1" lang="en-US" sz="1250" spc="-1" strike="noStrike">
              <a:solidFill>
                <a:srgbClr val="ffffff"/>
              </a:solidFill>
              <a:uFill>
                <a:solidFill>
                  <a:srgbClr val="ffffff"/>
                </a:solidFill>
              </a:uFill>
              <a:latin typeface="ＭＳ ゴシック"/>
              <a:ea typeface="ＭＳ ゴシック"/>
            </a:rPr>
            <a:t>令和</a:t>
          </a:r>
          <a:r>
            <a:rPr b="1" lang="en-US" sz="1250" spc="-1" strike="noStrike">
              <a:solidFill>
                <a:srgbClr val="ffffff"/>
              </a:solidFill>
              <a:uFill>
                <a:solidFill>
                  <a:srgbClr val="ffffff"/>
                </a:solidFill>
              </a:uFill>
              <a:latin typeface="ＭＳ ゴシック"/>
              <a:ea typeface="ＭＳ ゴシック"/>
            </a:rPr>
            <a:t>6</a:t>
          </a:r>
          <a:r>
            <a:rPr b="1" lang="en-US" sz="125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64080</xdr:colOff>
      <xdr:row>63</xdr:row>
      <xdr:rowOff>29160</xdr:rowOff>
    </xdr:from>
    <xdr:to>
      <xdr:col>33</xdr:col>
      <xdr:colOff>114480</xdr:colOff>
      <xdr:row>64</xdr:row>
      <xdr:rowOff>111240</xdr:rowOff>
    </xdr:to>
    <xdr:sp>
      <xdr:nvSpPr>
        <xdr:cNvPr id="935" name="CustomShape 1"/>
        <xdr:cNvSpPr/>
      </xdr:nvSpPr>
      <xdr:spPr>
        <a:xfrm>
          <a:off x="2473560" y="11811240"/>
          <a:ext cx="4870080" cy="249840"/>
        </a:xfrm>
        <a:prstGeom prst="roundRect">
          <a:avLst>
            <a:gd name="adj" fmla="val 0"/>
          </a:avLst>
        </a:prstGeom>
        <a:solidFill>
          <a:srgbClr val="ffffff"/>
        </a:solidFill>
        <a:ln w="9360">
          <a:solidFill>
            <a:srgbClr val="000000"/>
          </a:solidFill>
          <a:round/>
        </a:ln>
        <a:effectLst>
          <a:outerShdw dist="37165" dir="2700000">
            <a:srgbClr val="000000"/>
          </a:outerShdw>
        </a:effectLst>
      </xdr:spPr>
      <xdr:style>
        <a:lnRef idx="0"/>
        <a:fillRef idx="0"/>
        <a:effectRef idx="0"/>
        <a:fontRef idx="minor"/>
      </xdr:style>
    </xdr:sp>
    <xdr:clientData/>
  </xdr:twoCellAnchor>
  <xdr:twoCellAnchor editAs="oneCell">
    <xdr:from>
      <xdr:col>14</xdr:col>
      <xdr:colOff>64080</xdr:colOff>
      <xdr:row>63</xdr:row>
      <xdr:rowOff>67320</xdr:rowOff>
    </xdr:from>
    <xdr:to>
      <xdr:col>20</xdr:col>
      <xdr:colOff>219240</xdr:colOff>
      <xdr:row>64</xdr:row>
      <xdr:rowOff>149400</xdr:rowOff>
    </xdr:to>
    <xdr:sp>
      <xdr:nvSpPr>
        <xdr:cNvPr id="936" name="CustomShape 1"/>
        <xdr:cNvSpPr/>
      </xdr:nvSpPr>
      <xdr:spPr>
        <a:xfrm>
          <a:off x="3130920" y="11849400"/>
          <a:ext cx="1469520" cy="249840"/>
        </a:xfrm>
        <a:prstGeom prst="rect">
          <a:avLst/>
        </a:prstGeom>
        <a:noFill/>
        <a:ln w="9360">
          <a:noFill/>
        </a:ln>
      </xdr:spPr>
      <xdr:style>
        <a:lnRef idx="0"/>
        <a:fillRef idx="0"/>
        <a:effectRef idx="0"/>
        <a:fontRef idx="minor"/>
      </xdr:style>
      <xdr:txBody>
        <a:bodyPr lIns="18360" rIns="0" tIns="0" bIns="0"/>
        <a:p>
          <a:pPr>
            <a:lnSpc>
              <a:spcPct val="100000"/>
            </a:lnSpc>
          </a:pPr>
          <a:r>
            <a:rPr b="0" lang="en-US" sz="1100" spc="-1" strike="noStrike">
              <a:solidFill>
                <a:srgbClr val="000000"/>
              </a:solidFill>
              <a:uFill>
                <a:solidFill>
                  <a:srgbClr val="ffffff"/>
                </a:solidFill>
              </a:uFill>
              <a:latin typeface="Times New Roman"/>
              <a:ea typeface="ＭＳ Ｐゴシック"/>
            </a:rPr>
            <a:t>当該団体値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12</xdr:col>
      <xdr:colOff>127080</xdr:colOff>
      <xdr:row>63</xdr:row>
      <xdr:rowOff>155880</xdr:rowOff>
    </xdr:from>
    <xdr:to>
      <xdr:col>14</xdr:col>
      <xdr:colOff>38160</xdr:colOff>
      <xdr:row>63</xdr:row>
      <xdr:rowOff>155880</xdr:rowOff>
    </xdr:to>
    <xdr:sp>
      <xdr:nvSpPr>
        <xdr:cNvPr id="937" name="Line 1"/>
        <xdr:cNvSpPr/>
      </xdr:nvSpPr>
      <xdr:spPr>
        <a:xfrm>
          <a:off x="2755800" y="11937960"/>
          <a:ext cx="349200" cy="0"/>
        </a:xfrm>
        <a:prstGeom prst="line">
          <a:avLst/>
        </a:prstGeom>
        <a:ln w="6480">
          <a:solidFill>
            <a:srgbClr val="ff0000"/>
          </a:solidFill>
          <a:round/>
        </a:ln>
      </xdr:spPr>
      <xdr:style>
        <a:lnRef idx="0"/>
        <a:fillRef idx="0"/>
        <a:effectRef idx="0"/>
        <a:fontRef idx="minor"/>
      </xdr:style>
    </xdr:sp>
    <xdr:clientData/>
  </xdr:twoCellAnchor>
  <xdr:twoCellAnchor editAs="oneCell">
    <xdr:from>
      <xdr:col>13</xdr:col>
      <xdr:colOff>38160</xdr:colOff>
      <xdr:row>63</xdr:row>
      <xdr:rowOff>105480</xdr:rowOff>
    </xdr:from>
    <xdr:to>
      <xdr:col>13</xdr:col>
      <xdr:colOff>139320</xdr:colOff>
      <xdr:row>64</xdr:row>
      <xdr:rowOff>35280</xdr:rowOff>
    </xdr:to>
    <xdr:sp>
      <xdr:nvSpPr>
        <xdr:cNvPr id="938" name="CustomShape 1"/>
        <xdr:cNvSpPr/>
      </xdr:nvSpPr>
      <xdr:spPr>
        <a:xfrm>
          <a:off x="2886120" y="11887560"/>
          <a:ext cx="101160" cy="975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23</xdr:col>
      <xdr:colOff>101520</xdr:colOff>
      <xdr:row>63</xdr:row>
      <xdr:rowOff>105480</xdr:rowOff>
    </xdr:from>
    <xdr:to>
      <xdr:col>24</xdr:col>
      <xdr:colOff>12240</xdr:colOff>
      <xdr:row>64</xdr:row>
      <xdr:rowOff>35280</xdr:rowOff>
    </xdr:to>
    <xdr:sp>
      <xdr:nvSpPr>
        <xdr:cNvPr id="939" name="CustomShape 1"/>
        <xdr:cNvSpPr/>
      </xdr:nvSpPr>
      <xdr:spPr>
        <a:xfrm>
          <a:off x="5140080" y="11887560"/>
          <a:ext cx="129960" cy="975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24</xdr:col>
      <xdr:colOff>139680</xdr:colOff>
      <xdr:row>63</xdr:row>
      <xdr:rowOff>67320</xdr:rowOff>
    </xdr:from>
    <xdr:to>
      <xdr:col>31</xdr:col>
      <xdr:colOff>76680</xdr:colOff>
      <xdr:row>64</xdr:row>
      <xdr:rowOff>149400</xdr:rowOff>
    </xdr:to>
    <xdr:sp>
      <xdr:nvSpPr>
        <xdr:cNvPr id="940" name="CustomShape 1"/>
        <xdr:cNvSpPr/>
      </xdr:nvSpPr>
      <xdr:spPr>
        <a:xfrm>
          <a:off x="5397480" y="11849400"/>
          <a:ext cx="1470240" cy="249840"/>
        </a:xfrm>
        <a:prstGeom prst="rect">
          <a:avLst/>
        </a:prstGeom>
        <a:noFill/>
        <a:ln w="9360">
          <a:noFill/>
        </a:ln>
      </xdr:spPr>
      <xdr:style>
        <a:lnRef idx="0"/>
        <a:fillRef idx="0"/>
        <a:effectRef idx="0"/>
        <a:fontRef idx="minor"/>
      </xdr:style>
      <xdr:txBody>
        <a:bodyPr lIns="18360" rIns="0" tIns="0" bIns="0"/>
        <a:p>
          <a:pPr>
            <a:lnSpc>
              <a:spcPct val="100000"/>
            </a:lnSpc>
          </a:pPr>
          <a:r>
            <a:rPr b="0" lang="en-US" sz="1100" spc="-1" strike="noStrike">
              <a:solidFill>
                <a:srgbClr val="000000"/>
              </a:solidFill>
              <a:uFill>
                <a:solidFill>
                  <a:srgbClr val="ffffff"/>
                </a:solidFill>
              </a:uFill>
              <a:latin typeface="Times New Roman"/>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64080</xdr:colOff>
      <xdr:row>6</xdr:row>
      <xdr:rowOff>3960</xdr:rowOff>
    </xdr:from>
    <xdr:to>
      <xdr:col>33</xdr:col>
      <xdr:colOff>114480</xdr:colOff>
      <xdr:row>7</xdr:row>
      <xdr:rowOff>85320</xdr:rowOff>
    </xdr:to>
    <xdr:sp>
      <xdr:nvSpPr>
        <xdr:cNvPr id="941" name="CustomShape 1"/>
        <xdr:cNvSpPr/>
      </xdr:nvSpPr>
      <xdr:spPr>
        <a:xfrm>
          <a:off x="2473560" y="1047600"/>
          <a:ext cx="4870080" cy="253080"/>
        </a:xfrm>
        <a:prstGeom prst="rect">
          <a:avLst/>
        </a:prstGeom>
        <a:solidFill>
          <a:srgbClr val="ffffff"/>
        </a:solidFill>
        <a:ln w="9360">
          <a:solidFill>
            <a:srgbClr val="000000"/>
          </a:solidFill>
          <a:round/>
        </a:ln>
      </xdr:spPr>
      <xdr:style>
        <a:lnRef idx="0"/>
        <a:fillRef idx="0"/>
        <a:effectRef idx="0"/>
        <a:fontRef idx="minor"/>
      </xdr:style>
      <xdr:txBody>
        <a:bodyPr lIns="18360" rIns="0" tIns="0" bIns="0" anchor="ctr"/>
        <a:p>
          <a:pPr algn="ctr">
            <a:lnSpc>
              <a:spcPct val="100000"/>
            </a:lnSpc>
          </a:pPr>
          <a:r>
            <a:rPr b="0" lang="en-US" sz="1100" spc="-1" strike="noStrike">
              <a:solidFill>
                <a:srgbClr val="000000"/>
              </a:solidFill>
              <a:uFill>
                <a:solidFill>
                  <a:srgbClr val="ffffff"/>
                </a:solidFill>
              </a:uFill>
              <a:latin typeface="ＭＳ Ｐゴシック"/>
              <a:ea typeface="ＭＳ Ｐゴシック"/>
            </a:rPr>
            <a:t>人口</a:t>
          </a:r>
          <a:r>
            <a:rPr b="0" lang="en-US" sz="1100" spc="-1" strike="noStrike">
              <a:solidFill>
                <a:srgbClr val="000000"/>
              </a:solidFill>
              <a:uFill>
                <a:solidFill>
                  <a:srgbClr val="ffffff"/>
                </a:solidFill>
              </a:uFill>
              <a:latin typeface="ＭＳ Ｐゴシック"/>
              <a:ea typeface="ＭＳ Ｐゴシック"/>
            </a:rPr>
            <a:t>1</a:t>
          </a:r>
          <a:r>
            <a:rPr b="0" lang="en-US" sz="1100" spc="-1" strike="noStrike">
              <a:solidFill>
                <a:srgbClr val="000000"/>
              </a:solidFill>
              <a:uFill>
                <a:solidFill>
                  <a:srgbClr val="ffffff"/>
                </a:solidFill>
              </a:uFill>
              <a:latin typeface="ＭＳ Ｐゴシック"/>
              <a:ea typeface="ＭＳ Ｐゴシック"/>
            </a:rPr>
            <a:t>人当たり決算額の推移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127080</xdr:colOff>
      <xdr:row>6</xdr:row>
      <xdr:rowOff>3960</xdr:rowOff>
    </xdr:from>
    <xdr:to>
      <xdr:col>7</xdr:col>
      <xdr:colOff>127440</xdr:colOff>
      <xdr:row>12</xdr:row>
      <xdr:rowOff>117360</xdr:rowOff>
    </xdr:to>
    <xdr:sp>
      <xdr:nvSpPr>
        <xdr:cNvPr id="942" name="CustomShape 1"/>
        <xdr:cNvSpPr/>
      </xdr:nvSpPr>
      <xdr:spPr>
        <a:xfrm>
          <a:off x="127080" y="1047600"/>
          <a:ext cx="1533600" cy="1134720"/>
        </a:xfrm>
        <a:prstGeom prst="roundRect">
          <a:avLst>
            <a:gd name="adj" fmla="val 0"/>
          </a:avLst>
        </a:prstGeom>
        <a:solidFill>
          <a:srgbClr val="ffffff"/>
        </a:solidFill>
        <a:ln w="9360">
          <a:solidFill>
            <a:srgbClr val="000000"/>
          </a:solidFill>
          <a:round/>
        </a:ln>
        <a:effectLst>
          <a:outerShdw dist="37165" dir="2700000">
            <a:srgbClr val="000000"/>
          </a:outerShdw>
        </a:effectLst>
      </xdr:spPr>
      <xdr:style>
        <a:lnRef idx="0"/>
        <a:fillRef idx="0"/>
        <a:effectRef idx="0"/>
        <a:fontRef idx="minor"/>
      </xdr:style>
    </xdr:sp>
    <xdr:clientData/>
  </xdr:twoCellAnchor>
  <xdr:twoCellAnchor editAs="oneCell">
    <xdr:from>
      <xdr:col>2</xdr:col>
      <xdr:colOff>76320</xdr:colOff>
      <xdr:row>6</xdr:row>
      <xdr:rowOff>118080</xdr:rowOff>
    </xdr:from>
    <xdr:to>
      <xdr:col>9</xdr:col>
      <xdr:colOff>13320</xdr:colOff>
      <xdr:row>8</xdr:row>
      <xdr:rowOff>28800</xdr:rowOff>
    </xdr:to>
    <xdr:sp>
      <xdr:nvSpPr>
        <xdr:cNvPr id="943" name="CustomShape 1"/>
        <xdr:cNvSpPr/>
      </xdr:nvSpPr>
      <xdr:spPr>
        <a:xfrm>
          <a:off x="514440" y="1161720"/>
          <a:ext cx="1470240" cy="249840"/>
        </a:xfrm>
        <a:prstGeom prst="rect">
          <a:avLst/>
        </a:prstGeom>
        <a:noFill/>
        <a:ln w="9360">
          <a:noFill/>
        </a:ln>
      </xdr:spPr>
      <xdr:style>
        <a:lnRef idx="0"/>
        <a:fillRef idx="0"/>
        <a:effectRef idx="0"/>
        <a:fontRef idx="minor"/>
      </xdr:style>
      <xdr:txBody>
        <a:bodyPr lIns="18360" rIns="0" tIns="0" bIns="0"/>
        <a:p>
          <a:pPr>
            <a:lnSpc>
              <a:spcPct val="100000"/>
            </a:lnSpc>
          </a:pPr>
          <a:r>
            <a:rPr b="0" lang="en-US" sz="800" spc="-1" strike="noStrike">
              <a:solidFill>
                <a:srgbClr val="000000"/>
              </a:solidFill>
              <a:uFill>
                <a:solidFill>
                  <a:srgbClr val="ffffff"/>
                </a:solidFill>
              </a:uFill>
              <a:latin typeface="Times New Roman"/>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76320</xdr:colOff>
      <xdr:row>8</xdr:row>
      <xdr:rowOff>42120</xdr:rowOff>
    </xdr:from>
    <xdr:to>
      <xdr:col>9</xdr:col>
      <xdr:colOff>13320</xdr:colOff>
      <xdr:row>9</xdr:row>
      <xdr:rowOff>123480</xdr:rowOff>
    </xdr:to>
    <xdr:sp>
      <xdr:nvSpPr>
        <xdr:cNvPr id="944" name="CustomShape 1"/>
        <xdr:cNvSpPr/>
      </xdr:nvSpPr>
      <xdr:spPr>
        <a:xfrm>
          <a:off x="514440" y="1424880"/>
          <a:ext cx="1470240" cy="249120"/>
        </a:xfrm>
        <a:prstGeom prst="rect">
          <a:avLst/>
        </a:prstGeom>
        <a:noFill/>
        <a:ln w="9360">
          <a:noFill/>
        </a:ln>
      </xdr:spPr>
      <xdr:style>
        <a:lnRef idx="0"/>
        <a:fillRef idx="0"/>
        <a:effectRef idx="0"/>
        <a:fontRef idx="minor"/>
      </xdr:style>
      <xdr:txBody>
        <a:bodyPr lIns="18360" rIns="0" tIns="0" bIns="0"/>
        <a:p>
          <a:pPr>
            <a:lnSpc>
              <a:spcPct val="100000"/>
            </a:lnSpc>
          </a:pPr>
          <a:r>
            <a:rPr b="0" lang="en-US" sz="800" spc="-1" strike="noStrike">
              <a:solidFill>
                <a:srgbClr val="000000"/>
              </a:solidFill>
              <a:uFill>
                <a:solidFill>
                  <a:srgbClr val="ffffff"/>
                </a:solidFill>
              </a:uFill>
              <a:latin typeface="Times New Roman"/>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76320</xdr:colOff>
      <xdr:row>10</xdr:row>
      <xdr:rowOff>3960</xdr:rowOff>
    </xdr:from>
    <xdr:to>
      <xdr:col>9</xdr:col>
      <xdr:colOff>13320</xdr:colOff>
      <xdr:row>13</xdr:row>
      <xdr:rowOff>123480</xdr:rowOff>
    </xdr:to>
    <xdr:sp>
      <xdr:nvSpPr>
        <xdr:cNvPr id="945" name="CustomShape 1"/>
        <xdr:cNvSpPr/>
      </xdr:nvSpPr>
      <xdr:spPr>
        <a:xfrm>
          <a:off x="514440" y="1725840"/>
          <a:ext cx="1470240" cy="633960"/>
        </a:xfrm>
        <a:prstGeom prst="rect">
          <a:avLst/>
        </a:prstGeom>
        <a:noFill/>
        <a:ln w="9360">
          <a:noFill/>
        </a:ln>
      </xdr:spPr>
      <xdr:style>
        <a:lnRef idx="0"/>
        <a:fillRef idx="0"/>
        <a:effectRef idx="0"/>
        <a:fontRef idx="minor"/>
      </xdr:style>
      <xdr:txBody>
        <a:bodyPr lIns="18360" rIns="0" tIns="0" bIns="0"/>
        <a:p>
          <a:r>
            <a:rPr b="0" lang="en-US" sz="800" spc="-1" strike="noStrike">
              <a:solidFill>
                <a:srgbClr val="000000"/>
              </a:solidFill>
              <a:uFill>
                <a:solidFill>
                  <a:srgbClr val="ffffff"/>
                </a:solidFill>
              </a:uFill>
              <a:latin typeface="Times New Roman"/>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800" spc="-1" strike="noStrike">
              <a:solidFill>
                <a:srgbClr val="000000"/>
              </a:solidFill>
              <a:uFill>
                <a:solidFill>
                  <a:srgbClr val="ffffff"/>
                </a:solidFill>
              </a:uFill>
              <a:latin typeface="Times New Roman"/>
              <a:ea typeface="ＭＳ Ｐゴシック"/>
            </a:rPr>
            <a:t> </a:t>
          </a:r>
          <a:r>
            <a:rPr b="0" lang="en-US" sz="800" spc="-1" strike="noStrike">
              <a:solidFill>
                <a:srgbClr val="000000"/>
              </a:solidFill>
              <a:uFill>
                <a:solidFill>
                  <a:srgbClr val="ffffff"/>
                </a:solidFill>
              </a:uFill>
              <a:latin typeface="Times New Roman"/>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6480</xdr:colOff>
      <xdr:row>7</xdr:row>
      <xdr:rowOff>9360</xdr:rowOff>
    </xdr:from>
    <xdr:to>
      <xdr:col>1</xdr:col>
      <xdr:colOff>177840</xdr:colOff>
      <xdr:row>7</xdr:row>
      <xdr:rowOff>9360</xdr:rowOff>
    </xdr:to>
    <xdr:sp>
      <xdr:nvSpPr>
        <xdr:cNvPr id="946" name="Line 1"/>
        <xdr:cNvSpPr/>
      </xdr:nvSpPr>
      <xdr:spPr>
        <a:xfrm flipH="1">
          <a:off x="225360" y="1224720"/>
          <a:ext cx="171360" cy="0"/>
        </a:xfrm>
        <a:prstGeom prst="line">
          <a:avLst/>
        </a:prstGeom>
        <a:ln w="6480">
          <a:solidFill>
            <a:srgbClr val="ff0000"/>
          </a:solidFill>
          <a:round/>
        </a:ln>
      </xdr:spPr>
      <xdr:style>
        <a:lnRef idx="0"/>
        <a:fillRef idx="0"/>
        <a:effectRef idx="0"/>
        <a:fontRef idx="minor"/>
      </xdr:style>
    </xdr:sp>
    <xdr:clientData/>
  </xdr:twoCellAnchor>
  <xdr:twoCellAnchor editAs="oneCell">
    <xdr:from>
      <xdr:col>1</xdr:col>
      <xdr:colOff>92160</xdr:colOff>
      <xdr:row>9</xdr:row>
      <xdr:rowOff>123480</xdr:rowOff>
    </xdr:from>
    <xdr:to>
      <xdr:col>1</xdr:col>
      <xdr:colOff>92160</xdr:colOff>
      <xdr:row>10</xdr:row>
      <xdr:rowOff>92160</xdr:rowOff>
    </xdr:to>
    <xdr:sp>
      <xdr:nvSpPr>
        <xdr:cNvPr id="947" name="Line 1"/>
        <xdr:cNvSpPr/>
      </xdr:nvSpPr>
      <xdr:spPr>
        <a:xfrm>
          <a:off x="311040" y="1674000"/>
          <a:ext cx="0" cy="140040"/>
        </a:xfrm>
        <a:prstGeom prst="line">
          <a:avLst/>
        </a:prstGeom>
        <a:ln w="31680">
          <a:solidFill>
            <a:srgbClr val="808080"/>
          </a:solidFill>
          <a:round/>
        </a:ln>
      </xdr:spPr>
      <xdr:style>
        <a:lnRef idx="0"/>
        <a:fillRef idx="0"/>
        <a:effectRef idx="0"/>
        <a:fontRef idx="minor"/>
      </xdr:style>
    </xdr:sp>
    <xdr:clientData/>
  </xdr:twoCellAnchor>
  <xdr:twoCellAnchor editAs="oneCell">
    <xdr:from>
      <xdr:col>1</xdr:col>
      <xdr:colOff>6480</xdr:colOff>
      <xdr:row>9</xdr:row>
      <xdr:rowOff>123480</xdr:rowOff>
    </xdr:from>
    <xdr:to>
      <xdr:col>1</xdr:col>
      <xdr:colOff>177840</xdr:colOff>
      <xdr:row>9</xdr:row>
      <xdr:rowOff>123480</xdr:rowOff>
    </xdr:to>
    <xdr:sp>
      <xdr:nvSpPr>
        <xdr:cNvPr id="948" name="Line 1"/>
        <xdr:cNvSpPr/>
      </xdr:nvSpPr>
      <xdr:spPr>
        <a:xfrm flipH="1">
          <a:off x="225360" y="1674000"/>
          <a:ext cx="171360" cy="0"/>
        </a:xfrm>
        <a:prstGeom prst="line">
          <a:avLst/>
        </a:prstGeom>
        <a:ln w="15840">
          <a:solidFill>
            <a:srgbClr val="000000"/>
          </a:solidFill>
          <a:round/>
        </a:ln>
      </xdr:spPr>
      <xdr:style>
        <a:lnRef idx="0"/>
        <a:fillRef idx="0"/>
        <a:effectRef idx="0"/>
        <a:fontRef idx="minor"/>
      </xdr:style>
    </xdr:sp>
    <xdr:clientData/>
  </xdr:twoCellAnchor>
  <xdr:twoCellAnchor editAs="oneCell">
    <xdr:from>
      <xdr:col>1</xdr:col>
      <xdr:colOff>92160</xdr:colOff>
      <xdr:row>11</xdr:row>
      <xdr:rowOff>19080</xdr:rowOff>
    </xdr:from>
    <xdr:to>
      <xdr:col>1</xdr:col>
      <xdr:colOff>92160</xdr:colOff>
      <xdr:row>11</xdr:row>
      <xdr:rowOff>158760</xdr:rowOff>
    </xdr:to>
    <xdr:sp>
      <xdr:nvSpPr>
        <xdr:cNvPr id="949" name="Line 1"/>
        <xdr:cNvSpPr/>
      </xdr:nvSpPr>
      <xdr:spPr>
        <a:xfrm flipV="1">
          <a:off x="311040" y="1912320"/>
          <a:ext cx="0" cy="139680"/>
        </a:xfrm>
        <a:prstGeom prst="line">
          <a:avLst/>
        </a:prstGeom>
        <a:ln w="31680">
          <a:solidFill>
            <a:srgbClr val="808080"/>
          </a:solidFill>
          <a:round/>
        </a:ln>
      </xdr:spPr>
      <xdr:style>
        <a:lnRef idx="0"/>
        <a:fillRef idx="0"/>
        <a:effectRef idx="0"/>
        <a:fontRef idx="minor"/>
      </xdr:style>
    </xdr:sp>
    <xdr:clientData/>
  </xdr:twoCellAnchor>
  <xdr:twoCellAnchor editAs="oneCell">
    <xdr:from>
      <xdr:col>1</xdr:col>
      <xdr:colOff>6480</xdr:colOff>
      <xdr:row>11</xdr:row>
      <xdr:rowOff>162000</xdr:rowOff>
    </xdr:from>
    <xdr:to>
      <xdr:col>1</xdr:col>
      <xdr:colOff>177840</xdr:colOff>
      <xdr:row>11</xdr:row>
      <xdr:rowOff>162000</xdr:rowOff>
    </xdr:to>
    <xdr:sp>
      <xdr:nvSpPr>
        <xdr:cNvPr id="950" name="Line 1"/>
        <xdr:cNvSpPr/>
      </xdr:nvSpPr>
      <xdr:spPr>
        <a:xfrm flipH="1">
          <a:off x="225360" y="2055240"/>
          <a:ext cx="171360" cy="0"/>
        </a:xfrm>
        <a:prstGeom prst="line">
          <a:avLst/>
        </a:prstGeom>
        <a:ln w="15840">
          <a:solidFill>
            <a:srgbClr val="000000"/>
          </a:solidFill>
          <a:round/>
        </a:ln>
      </xdr:spPr>
      <xdr:style>
        <a:lnRef idx="0"/>
        <a:fillRef idx="0"/>
        <a:effectRef idx="0"/>
        <a:fontRef idx="minor"/>
      </xdr:style>
    </xdr:sp>
    <xdr:clientData/>
  </xdr:twoCellAnchor>
  <xdr:twoCellAnchor editAs="oneCell">
    <xdr:from>
      <xdr:col>1</xdr:col>
      <xdr:colOff>42120</xdr:colOff>
      <xdr:row>6</xdr:row>
      <xdr:rowOff>131040</xdr:rowOff>
    </xdr:from>
    <xdr:to>
      <xdr:col>1</xdr:col>
      <xdr:colOff>143280</xdr:colOff>
      <xdr:row>7</xdr:row>
      <xdr:rowOff>60120</xdr:rowOff>
    </xdr:to>
    <xdr:sp>
      <xdr:nvSpPr>
        <xdr:cNvPr id="951" name="CustomShape 1"/>
        <xdr:cNvSpPr/>
      </xdr:nvSpPr>
      <xdr:spPr>
        <a:xfrm>
          <a:off x="261000" y="1174680"/>
          <a:ext cx="101160" cy="10080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xdr:col>
      <xdr:colOff>42120</xdr:colOff>
      <xdr:row>8</xdr:row>
      <xdr:rowOff>54720</xdr:rowOff>
    </xdr:from>
    <xdr:to>
      <xdr:col>1</xdr:col>
      <xdr:colOff>143280</xdr:colOff>
      <xdr:row>8</xdr:row>
      <xdr:rowOff>155880</xdr:rowOff>
    </xdr:to>
    <xdr:sp>
      <xdr:nvSpPr>
        <xdr:cNvPr id="952" name="CustomShape 1"/>
        <xdr:cNvSpPr/>
      </xdr:nvSpPr>
      <xdr:spPr>
        <a:xfrm>
          <a:off x="261000" y="143748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11</xdr:col>
      <xdr:colOff>64080</xdr:colOff>
      <xdr:row>9</xdr:row>
      <xdr:rowOff>60480</xdr:rowOff>
    </xdr:from>
    <xdr:to>
      <xdr:col>33</xdr:col>
      <xdr:colOff>114480</xdr:colOff>
      <xdr:row>22</xdr:row>
      <xdr:rowOff>118080</xdr:rowOff>
    </xdr:to>
    <xdr:sp>
      <xdr:nvSpPr>
        <xdr:cNvPr id="953" name="CustomShape 1"/>
        <xdr:cNvSpPr/>
      </xdr:nvSpPr>
      <xdr:spPr>
        <a:xfrm>
          <a:off x="2473560" y="1611000"/>
          <a:ext cx="4870080" cy="2259720"/>
        </a:xfrm>
        <a:prstGeom prst="rect">
          <a:avLst/>
        </a:prstGeom>
        <a:solidFill>
          <a:srgbClr val="e6ffd5"/>
        </a:solidFill>
        <a:ln w="9360">
          <a:noFill/>
        </a:ln>
      </xdr:spPr>
      <xdr:style>
        <a:lnRef idx="0"/>
        <a:fillRef idx="0"/>
        <a:effectRef idx="0"/>
        <a:fontRef idx="minor"/>
      </xdr:style>
    </xdr:sp>
    <xdr:clientData/>
  </xdr:twoCellAnchor>
  <xdr:twoCellAnchor editAs="oneCell">
    <xdr:from>
      <xdr:col>8</xdr:col>
      <xdr:colOff>111240</xdr:colOff>
      <xdr:row>7</xdr:row>
      <xdr:rowOff>22320</xdr:rowOff>
    </xdr:from>
    <xdr:to>
      <xdr:col>10</xdr:col>
      <xdr:colOff>165960</xdr:colOff>
      <xdr:row>8</xdr:row>
      <xdr:rowOff>108000</xdr:rowOff>
    </xdr:to>
    <xdr:sp>
      <xdr:nvSpPr>
        <xdr:cNvPr id="954" name="CustomShape 1"/>
        <xdr:cNvSpPr/>
      </xdr:nvSpPr>
      <xdr:spPr>
        <a:xfrm>
          <a:off x="1863720" y="1237680"/>
          <a:ext cx="492840" cy="253080"/>
        </a:xfrm>
        <a:prstGeom prst="rect">
          <a:avLst/>
        </a:prstGeom>
        <a:noFill/>
        <a:ln>
          <a:noFill/>
        </a:ln>
      </xdr:spPr>
      <xdr:style>
        <a:lnRef idx="0"/>
        <a:fillRef idx="0"/>
        <a:effectRef idx="0"/>
        <a:fontRef idx="minor"/>
      </xdr:style>
      <xdr:txBody>
        <a:bodyPr wrap="none" lIns="90000" rIns="90000" tIns="45000" bIns="45000"/>
        <a:p>
          <a:r>
            <a:rPr b="0" lang="en-US" sz="1100" spc="-1" strike="noStrike">
              <a:solidFill>
                <a:srgbClr val="000000"/>
              </a:solidFill>
              <a:uFill>
                <a:solidFill>
                  <a:srgbClr val="ffffff"/>
                </a:solidFill>
              </a:uFill>
              <a:latin typeface="ＭＳ Ｐゴシック"/>
              <a:ea typeface="ＭＳ Ｐゴシック"/>
            </a:rPr>
            <a:t>(</a:t>
          </a:r>
          <a:r>
            <a:rPr b="0" lang="en-US" sz="1100" spc="-1" strike="noStrike">
              <a:solidFill>
                <a:srgbClr val="000000"/>
              </a:solidFill>
              <a:uFill>
                <a:solidFill>
                  <a:srgbClr val="ffffff"/>
                </a:solidFill>
              </a:uFill>
              <a:latin typeface="ＭＳ Ｐゴシック"/>
              <a:ea typeface="ＭＳ Ｐゴシック"/>
            </a:rPr>
            <a:t>円</a:t>
          </a:r>
          <a:r>
            <a:rPr b="0" lang="en-US" sz="11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22</xdr:row>
      <xdr:rowOff>117720</xdr:rowOff>
    </xdr:from>
    <xdr:to>
      <xdr:col>33</xdr:col>
      <xdr:colOff>114480</xdr:colOff>
      <xdr:row>22</xdr:row>
      <xdr:rowOff>117720</xdr:rowOff>
    </xdr:to>
    <xdr:sp>
      <xdr:nvSpPr>
        <xdr:cNvPr id="955" name="Line 1"/>
        <xdr:cNvSpPr/>
      </xdr:nvSpPr>
      <xdr:spPr>
        <a:xfrm>
          <a:off x="2473200" y="387036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21</xdr:row>
      <xdr:rowOff>157680</xdr:rowOff>
    </xdr:from>
    <xdr:to>
      <xdr:col>10</xdr:col>
      <xdr:colOff>155160</xdr:colOff>
      <xdr:row>23</xdr:row>
      <xdr:rowOff>60120</xdr:rowOff>
    </xdr:to>
    <xdr:sp>
      <xdr:nvSpPr>
        <xdr:cNvPr id="956" name="CustomShape 1"/>
        <xdr:cNvSpPr/>
      </xdr:nvSpPr>
      <xdr:spPr>
        <a:xfrm>
          <a:off x="1584720" y="3742560"/>
          <a:ext cx="76104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20</xdr:row>
      <xdr:rowOff>79200</xdr:rowOff>
    </xdr:from>
    <xdr:to>
      <xdr:col>33</xdr:col>
      <xdr:colOff>114480</xdr:colOff>
      <xdr:row>20</xdr:row>
      <xdr:rowOff>79200</xdr:rowOff>
    </xdr:to>
    <xdr:sp>
      <xdr:nvSpPr>
        <xdr:cNvPr id="957" name="Line 1"/>
        <xdr:cNvSpPr/>
      </xdr:nvSpPr>
      <xdr:spPr>
        <a:xfrm>
          <a:off x="2473200" y="349668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19</xdr:row>
      <xdr:rowOff>119520</xdr:rowOff>
    </xdr:from>
    <xdr:to>
      <xdr:col>10</xdr:col>
      <xdr:colOff>155160</xdr:colOff>
      <xdr:row>21</xdr:row>
      <xdr:rowOff>23040</xdr:rowOff>
    </xdr:to>
    <xdr:sp>
      <xdr:nvSpPr>
        <xdr:cNvPr id="958" name="CustomShape 1"/>
        <xdr:cNvSpPr/>
      </xdr:nvSpPr>
      <xdr:spPr>
        <a:xfrm>
          <a:off x="1584720" y="336924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18</xdr:row>
      <xdr:rowOff>41400</xdr:rowOff>
    </xdr:from>
    <xdr:to>
      <xdr:col>33</xdr:col>
      <xdr:colOff>114480</xdr:colOff>
      <xdr:row>18</xdr:row>
      <xdr:rowOff>41400</xdr:rowOff>
    </xdr:to>
    <xdr:sp>
      <xdr:nvSpPr>
        <xdr:cNvPr id="959" name="Line 1"/>
        <xdr:cNvSpPr/>
      </xdr:nvSpPr>
      <xdr:spPr>
        <a:xfrm>
          <a:off x="2473200" y="312336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17</xdr:row>
      <xdr:rowOff>80640</xdr:rowOff>
    </xdr:from>
    <xdr:to>
      <xdr:col>10</xdr:col>
      <xdr:colOff>155160</xdr:colOff>
      <xdr:row>18</xdr:row>
      <xdr:rowOff>151920</xdr:rowOff>
    </xdr:to>
    <xdr:sp>
      <xdr:nvSpPr>
        <xdr:cNvPr id="960" name="CustomShape 1"/>
        <xdr:cNvSpPr/>
      </xdr:nvSpPr>
      <xdr:spPr>
        <a:xfrm>
          <a:off x="1584720" y="299520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16</xdr:row>
      <xdr:rowOff>3240</xdr:rowOff>
    </xdr:from>
    <xdr:to>
      <xdr:col>33</xdr:col>
      <xdr:colOff>114480</xdr:colOff>
      <xdr:row>16</xdr:row>
      <xdr:rowOff>3240</xdr:rowOff>
    </xdr:to>
    <xdr:sp>
      <xdr:nvSpPr>
        <xdr:cNvPr id="961" name="Line 1"/>
        <xdr:cNvSpPr/>
      </xdr:nvSpPr>
      <xdr:spPr>
        <a:xfrm>
          <a:off x="2473200" y="275004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15</xdr:row>
      <xdr:rowOff>43200</xdr:rowOff>
    </xdr:from>
    <xdr:to>
      <xdr:col>10</xdr:col>
      <xdr:colOff>155160</xdr:colOff>
      <xdr:row>16</xdr:row>
      <xdr:rowOff>114120</xdr:rowOff>
    </xdr:to>
    <xdr:sp>
      <xdr:nvSpPr>
        <xdr:cNvPr id="962" name="CustomShape 1"/>
        <xdr:cNvSpPr/>
      </xdr:nvSpPr>
      <xdr:spPr>
        <a:xfrm>
          <a:off x="1584720" y="262224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13</xdr:row>
      <xdr:rowOff>136440</xdr:rowOff>
    </xdr:from>
    <xdr:to>
      <xdr:col>33</xdr:col>
      <xdr:colOff>114480</xdr:colOff>
      <xdr:row>13</xdr:row>
      <xdr:rowOff>136440</xdr:rowOff>
    </xdr:to>
    <xdr:sp>
      <xdr:nvSpPr>
        <xdr:cNvPr id="963" name="Line 1"/>
        <xdr:cNvSpPr/>
      </xdr:nvSpPr>
      <xdr:spPr>
        <a:xfrm>
          <a:off x="2473200" y="237276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13</xdr:row>
      <xdr:rowOff>4320</xdr:rowOff>
    </xdr:from>
    <xdr:to>
      <xdr:col>10</xdr:col>
      <xdr:colOff>155160</xdr:colOff>
      <xdr:row>14</xdr:row>
      <xdr:rowOff>71640</xdr:rowOff>
    </xdr:to>
    <xdr:sp>
      <xdr:nvSpPr>
        <xdr:cNvPr id="964" name="CustomShape 1"/>
        <xdr:cNvSpPr/>
      </xdr:nvSpPr>
      <xdr:spPr>
        <a:xfrm>
          <a:off x="1584720" y="224064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11</xdr:row>
      <xdr:rowOff>98640</xdr:rowOff>
    </xdr:from>
    <xdr:to>
      <xdr:col>33</xdr:col>
      <xdr:colOff>114480</xdr:colOff>
      <xdr:row>11</xdr:row>
      <xdr:rowOff>98640</xdr:rowOff>
    </xdr:to>
    <xdr:sp>
      <xdr:nvSpPr>
        <xdr:cNvPr id="965" name="Line 1"/>
        <xdr:cNvSpPr/>
      </xdr:nvSpPr>
      <xdr:spPr>
        <a:xfrm>
          <a:off x="2473200" y="199188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10</xdr:row>
      <xdr:rowOff>138600</xdr:rowOff>
    </xdr:from>
    <xdr:to>
      <xdr:col>10</xdr:col>
      <xdr:colOff>155160</xdr:colOff>
      <xdr:row>12</xdr:row>
      <xdr:rowOff>33480</xdr:rowOff>
    </xdr:to>
    <xdr:sp>
      <xdr:nvSpPr>
        <xdr:cNvPr id="966" name="CustomShape 1"/>
        <xdr:cNvSpPr/>
      </xdr:nvSpPr>
      <xdr:spPr>
        <a:xfrm>
          <a:off x="1584720" y="1860480"/>
          <a:ext cx="76104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9</xdr:row>
      <xdr:rowOff>60120</xdr:rowOff>
    </xdr:from>
    <xdr:to>
      <xdr:col>33</xdr:col>
      <xdr:colOff>114480</xdr:colOff>
      <xdr:row>9</xdr:row>
      <xdr:rowOff>60120</xdr:rowOff>
    </xdr:to>
    <xdr:sp>
      <xdr:nvSpPr>
        <xdr:cNvPr id="967" name="Line 1"/>
        <xdr:cNvSpPr/>
      </xdr:nvSpPr>
      <xdr:spPr>
        <a:xfrm>
          <a:off x="2473200" y="161064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8</xdr:row>
      <xdr:rowOff>100440</xdr:rowOff>
    </xdr:from>
    <xdr:to>
      <xdr:col>10</xdr:col>
      <xdr:colOff>155160</xdr:colOff>
      <xdr:row>9</xdr:row>
      <xdr:rowOff>170640</xdr:rowOff>
    </xdr:to>
    <xdr:sp>
      <xdr:nvSpPr>
        <xdr:cNvPr id="968" name="CustomShape 1"/>
        <xdr:cNvSpPr/>
      </xdr:nvSpPr>
      <xdr:spPr>
        <a:xfrm>
          <a:off x="1584720" y="1483200"/>
          <a:ext cx="76104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64080</xdr:colOff>
      <xdr:row>9</xdr:row>
      <xdr:rowOff>60480</xdr:rowOff>
    </xdr:from>
    <xdr:to>
      <xdr:col>33</xdr:col>
      <xdr:colOff>114480</xdr:colOff>
      <xdr:row>22</xdr:row>
      <xdr:rowOff>118080</xdr:rowOff>
    </xdr:to>
    <xdr:sp>
      <xdr:nvSpPr>
        <xdr:cNvPr id="969" name="CustomShape 1"/>
        <xdr:cNvSpPr/>
      </xdr:nvSpPr>
      <xdr:spPr>
        <a:xfrm>
          <a:off x="2473560" y="1611000"/>
          <a:ext cx="4870080" cy="2259720"/>
        </a:xfrm>
        <a:prstGeom prst="rect">
          <a:avLst/>
        </a:prstGeom>
        <a:noFill/>
        <a:ln w="19080">
          <a:solidFill>
            <a:srgbClr val="000000"/>
          </a:solidFill>
          <a:round/>
        </a:ln>
      </xdr:spPr>
      <xdr:style>
        <a:lnRef idx="0"/>
        <a:fillRef idx="0"/>
        <a:effectRef idx="0"/>
        <a:fontRef idx="minor"/>
      </xdr:style>
    </xdr:sp>
    <xdr:clientData/>
  </xdr:twoCellAnchor>
  <xdr:twoCellAnchor editAs="oneCell">
    <xdr:from>
      <xdr:col>29</xdr:col>
      <xdr:colOff>127080</xdr:colOff>
      <xdr:row>12</xdr:row>
      <xdr:rowOff>73800</xdr:rowOff>
    </xdr:from>
    <xdr:to>
      <xdr:col>29</xdr:col>
      <xdr:colOff>127080</xdr:colOff>
      <xdr:row>20</xdr:row>
      <xdr:rowOff>164880</xdr:rowOff>
    </xdr:to>
    <xdr:sp>
      <xdr:nvSpPr>
        <xdr:cNvPr id="970" name="Line 1"/>
        <xdr:cNvSpPr/>
      </xdr:nvSpPr>
      <xdr:spPr>
        <a:xfrm flipV="1">
          <a:off x="6480000" y="2138760"/>
          <a:ext cx="0" cy="1443600"/>
        </a:xfrm>
        <a:prstGeom prst="line">
          <a:avLst/>
        </a:prstGeom>
        <a:ln w="31680">
          <a:solidFill>
            <a:srgbClr val="808080"/>
          </a:solidFill>
          <a:round/>
        </a:ln>
      </xdr:spPr>
      <xdr:style>
        <a:lnRef idx="0"/>
        <a:fillRef idx="0"/>
        <a:effectRef idx="0"/>
        <a:fontRef idx="minor"/>
      </xdr:style>
    </xdr:sp>
    <xdr:clientData/>
  </xdr:twoCellAnchor>
  <xdr:twoCellAnchor editAs="oneCell">
    <xdr:from>
      <xdr:col>30</xdr:col>
      <xdr:colOff>25560</xdr:colOff>
      <xdr:row>20</xdr:row>
      <xdr:rowOff>147240</xdr:rowOff>
    </xdr:from>
    <xdr:to>
      <xdr:col>33</xdr:col>
      <xdr:colOff>131040</xdr:colOff>
      <xdr:row>22</xdr:row>
      <xdr:rowOff>50760</xdr:rowOff>
    </xdr:to>
    <xdr:sp>
      <xdr:nvSpPr>
        <xdr:cNvPr id="971" name="CustomShape 1"/>
        <xdr:cNvSpPr/>
      </xdr:nvSpPr>
      <xdr:spPr>
        <a:xfrm>
          <a:off x="6597720" y="35647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55,508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38160</xdr:colOff>
      <xdr:row>20</xdr:row>
      <xdr:rowOff>164880</xdr:rowOff>
    </xdr:from>
    <xdr:to>
      <xdr:col>30</xdr:col>
      <xdr:colOff>25200</xdr:colOff>
      <xdr:row>20</xdr:row>
      <xdr:rowOff>164880</xdr:rowOff>
    </xdr:to>
    <xdr:sp>
      <xdr:nvSpPr>
        <xdr:cNvPr id="972" name="Line 1"/>
        <xdr:cNvSpPr/>
      </xdr:nvSpPr>
      <xdr:spPr>
        <a:xfrm>
          <a:off x="6391080" y="3582360"/>
          <a:ext cx="206280" cy="0"/>
        </a:xfrm>
        <a:prstGeom prst="line">
          <a:avLst/>
        </a:prstGeom>
        <a:ln w="19080">
          <a:solidFill>
            <a:srgbClr val="000000"/>
          </a:solidFill>
          <a:round/>
        </a:ln>
      </xdr:spPr>
      <xdr:style>
        <a:lnRef idx="0"/>
        <a:fillRef idx="0"/>
        <a:effectRef idx="0"/>
        <a:fontRef idx="minor"/>
      </xdr:style>
    </xdr:sp>
    <xdr:clientData/>
  </xdr:twoCellAnchor>
  <xdr:twoCellAnchor editAs="oneCell">
    <xdr:from>
      <xdr:col>30</xdr:col>
      <xdr:colOff>25560</xdr:colOff>
      <xdr:row>11</xdr:row>
      <xdr:rowOff>0</xdr:rowOff>
    </xdr:from>
    <xdr:to>
      <xdr:col>33</xdr:col>
      <xdr:colOff>131040</xdr:colOff>
      <xdr:row>12</xdr:row>
      <xdr:rowOff>66240</xdr:rowOff>
    </xdr:to>
    <xdr:sp>
      <xdr:nvSpPr>
        <xdr:cNvPr id="973" name="CustomShape 1"/>
        <xdr:cNvSpPr/>
      </xdr:nvSpPr>
      <xdr:spPr>
        <a:xfrm>
          <a:off x="6597720" y="189324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132,282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38160</xdr:colOff>
      <xdr:row>12</xdr:row>
      <xdr:rowOff>73800</xdr:rowOff>
    </xdr:from>
    <xdr:to>
      <xdr:col>30</xdr:col>
      <xdr:colOff>25200</xdr:colOff>
      <xdr:row>12</xdr:row>
      <xdr:rowOff>73800</xdr:rowOff>
    </xdr:to>
    <xdr:sp>
      <xdr:nvSpPr>
        <xdr:cNvPr id="974" name="Line 1"/>
        <xdr:cNvSpPr/>
      </xdr:nvSpPr>
      <xdr:spPr>
        <a:xfrm>
          <a:off x="6391080" y="2138760"/>
          <a:ext cx="206280" cy="0"/>
        </a:xfrm>
        <a:prstGeom prst="line">
          <a:avLst/>
        </a:prstGeom>
        <a:ln w="19080">
          <a:solidFill>
            <a:srgbClr val="000000"/>
          </a:solidFill>
          <a:round/>
        </a:ln>
      </xdr:spPr>
      <xdr:style>
        <a:lnRef idx="0"/>
        <a:fillRef idx="0"/>
        <a:effectRef idx="0"/>
        <a:fontRef idx="minor"/>
      </xdr:style>
    </xdr:sp>
    <xdr:clientData/>
  </xdr:twoCellAnchor>
  <xdr:twoCellAnchor editAs="oneCell">
    <xdr:from>
      <xdr:col>26</xdr:col>
      <xdr:colOff>50760</xdr:colOff>
      <xdr:row>16</xdr:row>
      <xdr:rowOff>112680</xdr:rowOff>
    </xdr:from>
    <xdr:to>
      <xdr:col>29</xdr:col>
      <xdr:colOff>127080</xdr:colOff>
      <xdr:row>17</xdr:row>
      <xdr:rowOff>52560</xdr:rowOff>
    </xdr:to>
    <xdr:sp>
      <xdr:nvSpPr>
        <xdr:cNvPr id="975" name="Line 1"/>
        <xdr:cNvSpPr/>
      </xdr:nvSpPr>
      <xdr:spPr>
        <a:xfrm flipV="1">
          <a:off x="5746680" y="2859480"/>
          <a:ext cx="733320" cy="107640"/>
        </a:xfrm>
        <a:prstGeom prst="line">
          <a:avLst/>
        </a:prstGeom>
        <a:ln w="6480">
          <a:solidFill>
            <a:srgbClr val="ff0000"/>
          </a:solidFill>
          <a:round/>
        </a:ln>
      </xdr:spPr>
      <xdr:style>
        <a:lnRef idx="0"/>
        <a:fillRef idx="0"/>
        <a:effectRef idx="0"/>
        <a:fontRef idx="minor"/>
      </xdr:style>
    </xdr:sp>
    <xdr:clientData/>
  </xdr:twoCellAnchor>
  <xdr:twoCellAnchor editAs="oneCell">
    <xdr:from>
      <xdr:col>30</xdr:col>
      <xdr:colOff>25560</xdr:colOff>
      <xdr:row>16</xdr:row>
      <xdr:rowOff>164160</xdr:rowOff>
    </xdr:from>
    <xdr:to>
      <xdr:col>33</xdr:col>
      <xdr:colOff>131040</xdr:colOff>
      <xdr:row>18</xdr:row>
      <xdr:rowOff>67680</xdr:rowOff>
    </xdr:to>
    <xdr:sp>
      <xdr:nvSpPr>
        <xdr:cNvPr id="976" name="CustomShape 1"/>
        <xdr:cNvSpPr/>
      </xdr:nvSpPr>
      <xdr:spPr>
        <a:xfrm>
          <a:off x="6597720" y="29109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87,975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77040</xdr:colOff>
      <xdr:row>17</xdr:row>
      <xdr:rowOff>10080</xdr:rowOff>
    </xdr:from>
    <xdr:to>
      <xdr:col>29</xdr:col>
      <xdr:colOff>178200</xdr:colOff>
      <xdr:row>17</xdr:row>
      <xdr:rowOff>111240</xdr:rowOff>
    </xdr:to>
    <xdr:sp>
      <xdr:nvSpPr>
        <xdr:cNvPr id="977" name="CustomShape 1"/>
        <xdr:cNvSpPr/>
      </xdr:nvSpPr>
      <xdr:spPr>
        <a:xfrm>
          <a:off x="6429960" y="292464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22</xdr:col>
      <xdr:colOff>114480</xdr:colOff>
      <xdr:row>17</xdr:row>
      <xdr:rowOff>52560</xdr:rowOff>
    </xdr:from>
    <xdr:to>
      <xdr:col>26</xdr:col>
      <xdr:colOff>50760</xdr:colOff>
      <xdr:row>17</xdr:row>
      <xdr:rowOff>79920</xdr:rowOff>
    </xdr:to>
    <xdr:sp>
      <xdr:nvSpPr>
        <xdr:cNvPr id="978" name="Line 1"/>
        <xdr:cNvSpPr/>
      </xdr:nvSpPr>
      <xdr:spPr>
        <a:xfrm flipV="1">
          <a:off x="4933800" y="2967120"/>
          <a:ext cx="812880" cy="27360"/>
        </a:xfrm>
        <a:prstGeom prst="line">
          <a:avLst/>
        </a:prstGeom>
        <a:ln w="6480">
          <a:solidFill>
            <a:srgbClr val="ff0000"/>
          </a:solidFill>
          <a:round/>
        </a:ln>
      </xdr:spPr>
      <xdr:style>
        <a:lnRef idx="0"/>
        <a:fillRef idx="0"/>
        <a:effectRef idx="0"/>
        <a:fontRef idx="minor"/>
      </xdr:style>
    </xdr:sp>
    <xdr:clientData/>
  </xdr:twoCellAnchor>
  <xdr:twoCellAnchor editAs="oneCell">
    <xdr:from>
      <xdr:col>26</xdr:col>
      <xdr:colOff>0</xdr:colOff>
      <xdr:row>17</xdr:row>
      <xdr:rowOff>131400</xdr:rowOff>
    </xdr:from>
    <xdr:to>
      <xdr:col>26</xdr:col>
      <xdr:colOff>101160</xdr:colOff>
      <xdr:row>18</xdr:row>
      <xdr:rowOff>61920</xdr:rowOff>
    </xdr:to>
    <xdr:sp>
      <xdr:nvSpPr>
        <xdr:cNvPr id="979" name="CustomShape 1"/>
        <xdr:cNvSpPr/>
      </xdr:nvSpPr>
      <xdr:spPr>
        <a:xfrm>
          <a:off x="5695920" y="3045960"/>
          <a:ext cx="101160" cy="9792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24</xdr:col>
      <xdr:colOff>50760</xdr:colOff>
      <xdr:row>18</xdr:row>
      <xdr:rowOff>56880</xdr:rowOff>
    </xdr:from>
    <xdr:to>
      <xdr:col>27</xdr:col>
      <xdr:colOff>130680</xdr:colOff>
      <xdr:row>19</xdr:row>
      <xdr:rowOff>127800</xdr:rowOff>
    </xdr:to>
    <xdr:sp>
      <xdr:nvSpPr>
        <xdr:cNvPr id="980" name="CustomShape 1"/>
        <xdr:cNvSpPr/>
      </xdr:nvSpPr>
      <xdr:spPr>
        <a:xfrm>
          <a:off x="5308560" y="3138840"/>
          <a:ext cx="73692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81,608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177840</xdr:colOff>
      <xdr:row>17</xdr:row>
      <xdr:rowOff>79920</xdr:rowOff>
    </xdr:from>
    <xdr:to>
      <xdr:col>22</xdr:col>
      <xdr:colOff>114480</xdr:colOff>
      <xdr:row>17</xdr:row>
      <xdr:rowOff>106920</xdr:rowOff>
    </xdr:to>
    <xdr:sp>
      <xdr:nvSpPr>
        <xdr:cNvPr id="981" name="Line 1"/>
        <xdr:cNvSpPr/>
      </xdr:nvSpPr>
      <xdr:spPr>
        <a:xfrm flipV="1">
          <a:off x="4120920" y="2994480"/>
          <a:ext cx="812880" cy="27000"/>
        </a:xfrm>
        <a:prstGeom prst="line">
          <a:avLst/>
        </a:prstGeom>
        <a:ln w="6480">
          <a:solidFill>
            <a:srgbClr val="ff0000"/>
          </a:solidFill>
          <a:round/>
        </a:ln>
      </xdr:spPr>
      <xdr:style>
        <a:lnRef idx="0"/>
        <a:fillRef idx="0"/>
        <a:effectRef idx="0"/>
        <a:fontRef idx="minor"/>
      </xdr:style>
    </xdr:sp>
    <xdr:clientData/>
  </xdr:twoCellAnchor>
  <xdr:twoCellAnchor editAs="oneCell">
    <xdr:from>
      <xdr:col>22</xdr:col>
      <xdr:colOff>64080</xdr:colOff>
      <xdr:row>17</xdr:row>
      <xdr:rowOff>166320</xdr:rowOff>
    </xdr:from>
    <xdr:to>
      <xdr:col>22</xdr:col>
      <xdr:colOff>165240</xdr:colOff>
      <xdr:row>18</xdr:row>
      <xdr:rowOff>96840</xdr:rowOff>
    </xdr:to>
    <xdr:sp>
      <xdr:nvSpPr>
        <xdr:cNvPr id="982" name="CustomShape 1"/>
        <xdr:cNvSpPr/>
      </xdr:nvSpPr>
      <xdr:spPr>
        <a:xfrm>
          <a:off x="4883400" y="3080880"/>
          <a:ext cx="101160" cy="9792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20</xdr:col>
      <xdr:colOff>115200</xdr:colOff>
      <xdr:row>18</xdr:row>
      <xdr:rowOff>91800</xdr:rowOff>
    </xdr:from>
    <xdr:to>
      <xdr:col>23</xdr:col>
      <xdr:colOff>218880</xdr:colOff>
      <xdr:row>19</xdr:row>
      <xdr:rowOff>162720</xdr:rowOff>
    </xdr:to>
    <xdr:sp>
      <xdr:nvSpPr>
        <xdr:cNvPr id="983" name="CustomShape 1"/>
        <xdr:cNvSpPr/>
      </xdr:nvSpPr>
      <xdr:spPr>
        <a:xfrm>
          <a:off x="4496400" y="3173760"/>
          <a:ext cx="76104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79,774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50760</xdr:colOff>
      <xdr:row>17</xdr:row>
      <xdr:rowOff>106920</xdr:rowOff>
    </xdr:from>
    <xdr:to>
      <xdr:col>18</xdr:col>
      <xdr:colOff>177840</xdr:colOff>
      <xdr:row>17</xdr:row>
      <xdr:rowOff>134280</xdr:rowOff>
    </xdr:to>
    <xdr:sp>
      <xdr:nvSpPr>
        <xdr:cNvPr id="984" name="Line 1"/>
        <xdr:cNvSpPr/>
      </xdr:nvSpPr>
      <xdr:spPr>
        <a:xfrm flipV="1">
          <a:off x="3336840" y="3021480"/>
          <a:ext cx="784080" cy="27360"/>
        </a:xfrm>
        <a:prstGeom prst="line">
          <a:avLst/>
        </a:prstGeom>
        <a:ln w="6480">
          <a:solidFill>
            <a:srgbClr val="ff0000"/>
          </a:solidFill>
          <a:round/>
        </a:ln>
      </xdr:spPr>
      <xdr:style>
        <a:lnRef idx="0"/>
        <a:fillRef idx="0"/>
        <a:effectRef idx="0"/>
        <a:fontRef idx="minor"/>
      </xdr:style>
    </xdr:sp>
    <xdr:clientData/>
  </xdr:twoCellAnchor>
  <xdr:twoCellAnchor editAs="oneCell">
    <xdr:from>
      <xdr:col>18</xdr:col>
      <xdr:colOff>127800</xdr:colOff>
      <xdr:row>18</xdr:row>
      <xdr:rowOff>10080</xdr:rowOff>
    </xdr:from>
    <xdr:to>
      <xdr:col>19</xdr:col>
      <xdr:colOff>37800</xdr:colOff>
      <xdr:row>18</xdr:row>
      <xdr:rowOff>111240</xdr:rowOff>
    </xdr:to>
    <xdr:sp>
      <xdr:nvSpPr>
        <xdr:cNvPr id="985" name="CustomShape 1"/>
        <xdr:cNvSpPr/>
      </xdr:nvSpPr>
      <xdr:spPr>
        <a:xfrm>
          <a:off x="4070880" y="3092040"/>
          <a:ext cx="12924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16</xdr:col>
      <xdr:colOff>178560</xdr:colOff>
      <xdr:row>18</xdr:row>
      <xdr:rowOff>106560</xdr:rowOff>
    </xdr:from>
    <xdr:to>
      <xdr:col>20</xdr:col>
      <xdr:colOff>64080</xdr:colOff>
      <xdr:row>20</xdr:row>
      <xdr:rowOff>9000</xdr:rowOff>
    </xdr:to>
    <xdr:sp>
      <xdr:nvSpPr>
        <xdr:cNvPr id="986" name="CustomShape 1"/>
        <xdr:cNvSpPr/>
      </xdr:nvSpPr>
      <xdr:spPr>
        <a:xfrm>
          <a:off x="3683520" y="318852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79,005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18</xdr:row>
      <xdr:rowOff>38160</xdr:rowOff>
    </xdr:from>
    <xdr:to>
      <xdr:col>15</xdr:col>
      <xdr:colOff>101160</xdr:colOff>
      <xdr:row>18</xdr:row>
      <xdr:rowOff>139320</xdr:rowOff>
    </xdr:to>
    <xdr:sp>
      <xdr:nvSpPr>
        <xdr:cNvPr id="987" name="CustomShape 1"/>
        <xdr:cNvSpPr/>
      </xdr:nvSpPr>
      <xdr:spPr>
        <a:xfrm>
          <a:off x="3286080" y="312012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13</xdr:col>
      <xdr:colOff>50760</xdr:colOff>
      <xdr:row>18</xdr:row>
      <xdr:rowOff>134640</xdr:rowOff>
    </xdr:from>
    <xdr:to>
      <xdr:col>16</xdr:col>
      <xdr:colOff>156240</xdr:colOff>
      <xdr:row>20</xdr:row>
      <xdr:rowOff>37080</xdr:rowOff>
    </xdr:to>
    <xdr:sp>
      <xdr:nvSpPr>
        <xdr:cNvPr id="988" name="CustomShape 1"/>
        <xdr:cNvSpPr/>
      </xdr:nvSpPr>
      <xdr:spPr>
        <a:xfrm>
          <a:off x="2898720" y="321660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77,526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139680</xdr:colOff>
      <xdr:row>22</xdr:row>
      <xdr:rowOff>151200</xdr:rowOff>
    </xdr:from>
    <xdr:to>
      <xdr:col>32</xdr:col>
      <xdr:colOff>25200</xdr:colOff>
      <xdr:row>24</xdr:row>
      <xdr:rowOff>54720</xdr:rowOff>
    </xdr:to>
    <xdr:sp>
      <xdr:nvSpPr>
        <xdr:cNvPr id="989" name="CustomShape 1"/>
        <xdr:cNvSpPr/>
      </xdr:nvSpPr>
      <xdr:spPr>
        <a:xfrm>
          <a:off x="6273720" y="39038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25</xdr:col>
      <xdr:colOff>64080</xdr:colOff>
      <xdr:row>22</xdr:row>
      <xdr:rowOff>151200</xdr:rowOff>
    </xdr:from>
    <xdr:to>
      <xdr:col>28</xdr:col>
      <xdr:colOff>167760</xdr:colOff>
      <xdr:row>24</xdr:row>
      <xdr:rowOff>54720</xdr:rowOff>
    </xdr:to>
    <xdr:sp>
      <xdr:nvSpPr>
        <xdr:cNvPr id="990" name="CustomShape 1"/>
        <xdr:cNvSpPr/>
      </xdr:nvSpPr>
      <xdr:spPr>
        <a:xfrm>
          <a:off x="5540760" y="39038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21</xdr:col>
      <xdr:colOff>127080</xdr:colOff>
      <xdr:row>22</xdr:row>
      <xdr:rowOff>151200</xdr:rowOff>
    </xdr:from>
    <xdr:to>
      <xdr:col>25</xdr:col>
      <xdr:colOff>13320</xdr:colOff>
      <xdr:row>24</xdr:row>
      <xdr:rowOff>54720</xdr:rowOff>
    </xdr:to>
    <xdr:sp>
      <xdr:nvSpPr>
        <xdr:cNvPr id="991" name="CustomShape 1"/>
        <xdr:cNvSpPr/>
      </xdr:nvSpPr>
      <xdr:spPr>
        <a:xfrm>
          <a:off x="4727520" y="39038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720</xdr:colOff>
      <xdr:row>22</xdr:row>
      <xdr:rowOff>151200</xdr:rowOff>
    </xdr:from>
    <xdr:to>
      <xdr:col>21</xdr:col>
      <xdr:colOff>104400</xdr:colOff>
      <xdr:row>24</xdr:row>
      <xdr:rowOff>54720</xdr:rowOff>
    </xdr:to>
    <xdr:sp>
      <xdr:nvSpPr>
        <xdr:cNvPr id="992" name="CustomShape 1"/>
        <xdr:cNvSpPr/>
      </xdr:nvSpPr>
      <xdr:spPr>
        <a:xfrm>
          <a:off x="3943800" y="39038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64080</xdr:colOff>
      <xdr:row>22</xdr:row>
      <xdr:rowOff>151200</xdr:rowOff>
    </xdr:from>
    <xdr:to>
      <xdr:col>17</xdr:col>
      <xdr:colOff>167760</xdr:colOff>
      <xdr:row>24</xdr:row>
      <xdr:rowOff>54720</xdr:rowOff>
    </xdr:to>
    <xdr:sp>
      <xdr:nvSpPr>
        <xdr:cNvPr id="993" name="CustomShape 1"/>
        <xdr:cNvSpPr/>
      </xdr:nvSpPr>
      <xdr:spPr>
        <a:xfrm>
          <a:off x="3130920" y="39038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77040</xdr:colOff>
      <xdr:row>16</xdr:row>
      <xdr:rowOff>62280</xdr:rowOff>
    </xdr:from>
    <xdr:to>
      <xdr:col>29</xdr:col>
      <xdr:colOff>178200</xdr:colOff>
      <xdr:row>16</xdr:row>
      <xdr:rowOff>163440</xdr:rowOff>
    </xdr:to>
    <xdr:sp>
      <xdr:nvSpPr>
        <xdr:cNvPr id="994" name="CustomShape 1"/>
        <xdr:cNvSpPr/>
      </xdr:nvSpPr>
      <xdr:spPr>
        <a:xfrm>
          <a:off x="6429960" y="280908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30</xdr:col>
      <xdr:colOff>25560</xdr:colOff>
      <xdr:row>15</xdr:row>
      <xdr:rowOff>88920</xdr:rowOff>
    </xdr:from>
    <xdr:to>
      <xdr:col>33</xdr:col>
      <xdr:colOff>131040</xdr:colOff>
      <xdr:row>16</xdr:row>
      <xdr:rowOff>159840</xdr:rowOff>
    </xdr:to>
    <xdr:sp>
      <xdr:nvSpPr>
        <xdr:cNvPr id="995" name="CustomShape 1"/>
        <xdr:cNvSpPr/>
      </xdr:nvSpPr>
      <xdr:spPr>
        <a:xfrm>
          <a:off x="6597720" y="26679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94,261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0</xdr:colOff>
      <xdr:row>17</xdr:row>
      <xdr:rowOff>1800</xdr:rowOff>
    </xdr:from>
    <xdr:to>
      <xdr:col>26</xdr:col>
      <xdr:colOff>101160</xdr:colOff>
      <xdr:row>17</xdr:row>
      <xdr:rowOff>102960</xdr:rowOff>
    </xdr:to>
    <xdr:sp>
      <xdr:nvSpPr>
        <xdr:cNvPr id="996" name="CustomShape 1"/>
        <xdr:cNvSpPr/>
      </xdr:nvSpPr>
      <xdr:spPr>
        <a:xfrm>
          <a:off x="5695920" y="291636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24</xdr:col>
      <xdr:colOff>50760</xdr:colOff>
      <xdr:row>15</xdr:row>
      <xdr:rowOff>124560</xdr:rowOff>
    </xdr:from>
    <xdr:to>
      <xdr:col>27</xdr:col>
      <xdr:colOff>130680</xdr:colOff>
      <xdr:row>17</xdr:row>
      <xdr:rowOff>27000</xdr:rowOff>
    </xdr:to>
    <xdr:sp>
      <xdr:nvSpPr>
        <xdr:cNvPr id="997" name="CustomShape 1"/>
        <xdr:cNvSpPr/>
      </xdr:nvSpPr>
      <xdr:spPr>
        <a:xfrm>
          <a:off x="5308560" y="270360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88,401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64080</xdr:colOff>
      <xdr:row>17</xdr:row>
      <xdr:rowOff>29160</xdr:rowOff>
    </xdr:from>
    <xdr:to>
      <xdr:col>22</xdr:col>
      <xdr:colOff>165240</xdr:colOff>
      <xdr:row>17</xdr:row>
      <xdr:rowOff>130320</xdr:rowOff>
    </xdr:to>
    <xdr:sp>
      <xdr:nvSpPr>
        <xdr:cNvPr id="998" name="CustomShape 1"/>
        <xdr:cNvSpPr/>
      </xdr:nvSpPr>
      <xdr:spPr>
        <a:xfrm>
          <a:off x="4883400" y="294372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20</xdr:col>
      <xdr:colOff>115200</xdr:colOff>
      <xdr:row>15</xdr:row>
      <xdr:rowOff>151920</xdr:rowOff>
    </xdr:from>
    <xdr:to>
      <xdr:col>23</xdr:col>
      <xdr:colOff>218880</xdr:colOff>
      <xdr:row>17</xdr:row>
      <xdr:rowOff>54360</xdr:rowOff>
    </xdr:to>
    <xdr:sp>
      <xdr:nvSpPr>
        <xdr:cNvPr id="999" name="CustomShape 1"/>
        <xdr:cNvSpPr/>
      </xdr:nvSpPr>
      <xdr:spPr>
        <a:xfrm>
          <a:off x="4496400" y="27309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86,969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17</xdr:row>
      <xdr:rowOff>56520</xdr:rowOff>
    </xdr:from>
    <xdr:to>
      <xdr:col>19</xdr:col>
      <xdr:colOff>37800</xdr:colOff>
      <xdr:row>17</xdr:row>
      <xdr:rowOff>157680</xdr:rowOff>
    </xdr:to>
    <xdr:sp>
      <xdr:nvSpPr>
        <xdr:cNvPr id="1000" name="CustomShape 1"/>
        <xdr:cNvSpPr/>
      </xdr:nvSpPr>
      <xdr:spPr>
        <a:xfrm>
          <a:off x="4070880" y="2971080"/>
          <a:ext cx="12924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16</xdr:col>
      <xdr:colOff>178560</xdr:colOff>
      <xdr:row>16</xdr:row>
      <xdr:rowOff>11160</xdr:rowOff>
    </xdr:from>
    <xdr:to>
      <xdr:col>20</xdr:col>
      <xdr:colOff>64080</xdr:colOff>
      <xdr:row>17</xdr:row>
      <xdr:rowOff>81360</xdr:rowOff>
    </xdr:to>
    <xdr:sp>
      <xdr:nvSpPr>
        <xdr:cNvPr id="1001" name="CustomShape 1"/>
        <xdr:cNvSpPr/>
      </xdr:nvSpPr>
      <xdr:spPr>
        <a:xfrm>
          <a:off x="3683520" y="275796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85,538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17</xdr:row>
      <xdr:rowOff>83520</xdr:rowOff>
    </xdr:from>
    <xdr:to>
      <xdr:col>15</xdr:col>
      <xdr:colOff>101160</xdr:colOff>
      <xdr:row>18</xdr:row>
      <xdr:rowOff>14040</xdr:rowOff>
    </xdr:to>
    <xdr:sp>
      <xdr:nvSpPr>
        <xdr:cNvPr id="1002" name="CustomShape 1"/>
        <xdr:cNvSpPr/>
      </xdr:nvSpPr>
      <xdr:spPr>
        <a:xfrm>
          <a:off x="3286080" y="2998080"/>
          <a:ext cx="101160" cy="9792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13</xdr:col>
      <xdr:colOff>50760</xdr:colOff>
      <xdr:row>16</xdr:row>
      <xdr:rowOff>34920</xdr:rowOff>
    </xdr:from>
    <xdr:to>
      <xdr:col>16</xdr:col>
      <xdr:colOff>156240</xdr:colOff>
      <xdr:row>17</xdr:row>
      <xdr:rowOff>105120</xdr:rowOff>
    </xdr:to>
    <xdr:sp>
      <xdr:nvSpPr>
        <xdr:cNvPr id="1003" name="CustomShape 1"/>
        <xdr:cNvSpPr/>
      </xdr:nvSpPr>
      <xdr:spPr>
        <a:xfrm>
          <a:off x="2898720" y="2781720"/>
          <a:ext cx="76248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84,110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64080</xdr:colOff>
      <xdr:row>29</xdr:row>
      <xdr:rowOff>12600</xdr:rowOff>
    </xdr:from>
    <xdr:to>
      <xdr:col>33</xdr:col>
      <xdr:colOff>114480</xdr:colOff>
      <xdr:row>30</xdr:row>
      <xdr:rowOff>94680</xdr:rowOff>
    </xdr:to>
    <xdr:sp>
      <xdr:nvSpPr>
        <xdr:cNvPr id="1004" name="CustomShape 1"/>
        <xdr:cNvSpPr/>
      </xdr:nvSpPr>
      <xdr:spPr>
        <a:xfrm>
          <a:off x="2473560" y="4977000"/>
          <a:ext cx="4870080" cy="253440"/>
        </a:xfrm>
        <a:prstGeom prst="rect">
          <a:avLst/>
        </a:prstGeom>
        <a:solidFill>
          <a:srgbClr val="ffffff"/>
        </a:solidFill>
        <a:ln w="9360">
          <a:solidFill>
            <a:srgbClr val="000000"/>
          </a:solidFill>
          <a:round/>
        </a:ln>
      </xdr:spPr>
      <xdr:style>
        <a:lnRef idx="0"/>
        <a:fillRef idx="0"/>
        <a:effectRef idx="0"/>
        <a:fontRef idx="minor"/>
      </xdr:style>
      <xdr:txBody>
        <a:bodyPr lIns="18360" rIns="0" tIns="0" bIns="0" anchor="ctr"/>
        <a:p>
          <a:pPr algn="ctr">
            <a:lnSpc>
              <a:spcPct val="100000"/>
            </a:lnSpc>
          </a:pPr>
          <a:r>
            <a:rPr b="0" lang="en-US" sz="1100" spc="-1" strike="noStrike">
              <a:solidFill>
                <a:srgbClr val="000000"/>
              </a:solidFill>
              <a:uFill>
                <a:solidFill>
                  <a:srgbClr val="ffffff"/>
                </a:solidFill>
              </a:uFill>
              <a:latin typeface="ＭＳ Ｐゴシック"/>
              <a:ea typeface="ＭＳ Ｐゴシック"/>
            </a:rPr>
            <a:t>人口</a:t>
          </a:r>
          <a:r>
            <a:rPr b="0" lang="en-US" sz="1100" spc="-1" strike="noStrike">
              <a:solidFill>
                <a:srgbClr val="000000"/>
              </a:solidFill>
              <a:uFill>
                <a:solidFill>
                  <a:srgbClr val="ffffff"/>
                </a:solidFill>
              </a:uFill>
              <a:latin typeface="ＭＳ Ｐゴシック"/>
              <a:ea typeface="ＭＳ Ｐゴシック"/>
            </a:rPr>
            <a:t>1</a:t>
          </a:r>
          <a:r>
            <a:rPr b="0" lang="en-US" sz="1100" spc="-1" strike="noStrike">
              <a:solidFill>
                <a:srgbClr val="000000"/>
              </a:solidFill>
              <a:uFill>
                <a:solidFill>
                  <a:srgbClr val="ffffff"/>
                </a:solidFill>
              </a:uFill>
              <a:latin typeface="ＭＳ Ｐゴシック"/>
              <a:ea typeface="ＭＳ Ｐゴシック"/>
            </a:rPr>
            <a:t>人当たり決算額の推移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127080</xdr:colOff>
      <xdr:row>29</xdr:row>
      <xdr:rowOff>12600</xdr:rowOff>
    </xdr:from>
    <xdr:to>
      <xdr:col>7</xdr:col>
      <xdr:colOff>127440</xdr:colOff>
      <xdr:row>33</xdr:row>
      <xdr:rowOff>298800</xdr:rowOff>
    </xdr:to>
    <xdr:sp>
      <xdr:nvSpPr>
        <xdr:cNvPr id="1005" name="CustomShape 1"/>
        <xdr:cNvSpPr/>
      </xdr:nvSpPr>
      <xdr:spPr>
        <a:xfrm>
          <a:off x="127080" y="4977000"/>
          <a:ext cx="1533600" cy="1139400"/>
        </a:xfrm>
        <a:prstGeom prst="roundRect">
          <a:avLst>
            <a:gd name="adj" fmla="val 0"/>
          </a:avLst>
        </a:prstGeom>
        <a:solidFill>
          <a:srgbClr val="ffffff"/>
        </a:solidFill>
        <a:ln w="9360">
          <a:solidFill>
            <a:srgbClr val="000000"/>
          </a:solidFill>
          <a:round/>
        </a:ln>
        <a:effectLst>
          <a:outerShdw dist="37165" dir="2700000">
            <a:srgbClr val="000000"/>
          </a:outerShdw>
        </a:effectLst>
      </xdr:spPr>
      <xdr:style>
        <a:lnRef idx="0"/>
        <a:fillRef idx="0"/>
        <a:effectRef idx="0"/>
        <a:fontRef idx="minor"/>
      </xdr:style>
    </xdr:sp>
    <xdr:clientData/>
  </xdr:twoCellAnchor>
  <xdr:twoCellAnchor editAs="oneCell">
    <xdr:from>
      <xdr:col>2</xdr:col>
      <xdr:colOff>76320</xdr:colOff>
      <xdr:row>29</xdr:row>
      <xdr:rowOff>127080</xdr:rowOff>
    </xdr:from>
    <xdr:to>
      <xdr:col>9</xdr:col>
      <xdr:colOff>13320</xdr:colOff>
      <xdr:row>31</xdr:row>
      <xdr:rowOff>37800</xdr:rowOff>
    </xdr:to>
    <xdr:sp>
      <xdr:nvSpPr>
        <xdr:cNvPr id="1006" name="CustomShape 1"/>
        <xdr:cNvSpPr/>
      </xdr:nvSpPr>
      <xdr:spPr>
        <a:xfrm>
          <a:off x="514440" y="5091480"/>
          <a:ext cx="1470240" cy="249840"/>
        </a:xfrm>
        <a:prstGeom prst="rect">
          <a:avLst/>
        </a:prstGeom>
        <a:noFill/>
        <a:ln w="9360">
          <a:noFill/>
        </a:ln>
      </xdr:spPr>
      <xdr:style>
        <a:lnRef idx="0"/>
        <a:fillRef idx="0"/>
        <a:effectRef idx="0"/>
        <a:fontRef idx="minor"/>
      </xdr:style>
      <xdr:txBody>
        <a:bodyPr lIns="18360" rIns="0" tIns="0" bIns="0"/>
        <a:p>
          <a:pPr>
            <a:lnSpc>
              <a:spcPct val="100000"/>
            </a:lnSpc>
          </a:pPr>
          <a:r>
            <a:rPr b="0" lang="en-US" sz="800" spc="-1" strike="noStrike">
              <a:solidFill>
                <a:srgbClr val="000000"/>
              </a:solidFill>
              <a:uFill>
                <a:solidFill>
                  <a:srgbClr val="ffffff"/>
                </a:solidFill>
              </a:uFill>
              <a:latin typeface="Times New Roman"/>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76320</xdr:colOff>
      <xdr:row>31</xdr:row>
      <xdr:rowOff>50760</xdr:rowOff>
    </xdr:from>
    <xdr:to>
      <xdr:col>9</xdr:col>
      <xdr:colOff>13320</xdr:colOff>
      <xdr:row>31</xdr:row>
      <xdr:rowOff>304560</xdr:rowOff>
    </xdr:to>
    <xdr:sp>
      <xdr:nvSpPr>
        <xdr:cNvPr id="1007" name="CustomShape 1"/>
        <xdr:cNvSpPr/>
      </xdr:nvSpPr>
      <xdr:spPr>
        <a:xfrm>
          <a:off x="514440" y="5354280"/>
          <a:ext cx="1470240" cy="253800"/>
        </a:xfrm>
        <a:prstGeom prst="rect">
          <a:avLst/>
        </a:prstGeom>
        <a:noFill/>
        <a:ln w="9360">
          <a:noFill/>
        </a:ln>
      </xdr:spPr>
      <xdr:style>
        <a:lnRef idx="0"/>
        <a:fillRef idx="0"/>
        <a:effectRef idx="0"/>
        <a:fontRef idx="minor"/>
      </xdr:style>
      <xdr:txBody>
        <a:bodyPr lIns="18360" rIns="0" tIns="0" bIns="0"/>
        <a:p>
          <a:pPr>
            <a:lnSpc>
              <a:spcPct val="100000"/>
            </a:lnSpc>
          </a:pPr>
          <a:r>
            <a:rPr b="0" lang="en-US" sz="800" spc="-1" strike="noStrike">
              <a:solidFill>
                <a:srgbClr val="000000"/>
              </a:solidFill>
              <a:uFill>
                <a:solidFill>
                  <a:srgbClr val="ffffff"/>
                </a:solidFill>
              </a:uFill>
              <a:latin typeface="Times New Roman"/>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76320</xdr:colOff>
      <xdr:row>32</xdr:row>
      <xdr:rowOff>13320</xdr:rowOff>
    </xdr:from>
    <xdr:to>
      <xdr:col>9</xdr:col>
      <xdr:colOff>13320</xdr:colOff>
      <xdr:row>34</xdr:row>
      <xdr:rowOff>132840</xdr:rowOff>
    </xdr:to>
    <xdr:sp>
      <xdr:nvSpPr>
        <xdr:cNvPr id="1008" name="CustomShape 1"/>
        <xdr:cNvSpPr/>
      </xdr:nvSpPr>
      <xdr:spPr>
        <a:xfrm>
          <a:off x="514440" y="5659560"/>
          <a:ext cx="1470240" cy="633960"/>
        </a:xfrm>
        <a:prstGeom prst="rect">
          <a:avLst/>
        </a:prstGeom>
        <a:noFill/>
        <a:ln w="9360">
          <a:noFill/>
        </a:ln>
      </xdr:spPr>
      <xdr:style>
        <a:lnRef idx="0"/>
        <a:fillRef idx="0"/>
        <a:effectRef idx="0"/>
        <a:fontRef idx="minor"/>
      </xdr:style>
      <xdr:txBody>
        <a:bodyPr lIns="18360" rIns="0" tIns="0" bIns="0"/>
        <a:p>
          <a:r>
            <a:rPr b="0" lang="en-US" sz="800" spc="-1" strike="noStrike">
              <a:solidFill>
                <a:srgbClr val="000000"/>
              </a:solidFill>
              <a:uFill>
                <a:solidFill>
                  <a:srgbClr val="ffffff"/>
                </a:solidFill>
              </a:uFill>
              <a:latin typeface="Times New Roman"/>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800" spc="-1" strike="noStrike">
              <a:solidFill>
                <a:srgbClr val="000000"/>
              </a:solidFill>
              <a:uFill>
                <a:solidFill>
                  <a:srgbClr val="ffffff"/>
                </a:solidFill>
              </a:uFill>
              <a:latin typeface="Times New Roman"/>
              <a:ea typeface="ＭＳ Ｐゴシック"/>
            </a:rPr>
            <a:t> </a:t>
          </a:r>
          <a:r>
            <a:rPr b="0" lang="en-US" sz="800" spc="-1" strike="noStrike">
              <a:solidFill>
                <a:srgbClr val="000000"/>
              </a:solidFill>
              <a:uFill>
                <a:solidFill>
                  <a:srgbClr val="ffffff"/>
                </a:solidFill>
              </a:uFill>
              <a:latin typeface="Times New Roman"/>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6480</xdr:colOff>
      <xdr:row>30</xdr:row>
      <xdr:rowOff>18720</xdr:rowOff>
    </xdr:from>
    <xdr:to>
      <xdr:col>1</xdr:col>
      <xdr:colOff>177840</xdr:colOff>
      <xdr:row>30</xdr:row>
      <xdr:rowOff>18720</xdr:rowOff>
    </xdr:to>
    <xdr:sp>
      <xdr:nvSpPr>
        <xdr:cNvPr id="1009" name="Line 1"/>
        <xdr:cNvSpPr/>
      </xdr:nvSpPr>
      <xdr:spPr>
        <a:xfrm flipH="1">
          <a:off x="225360" y="5154480"/>
          <a:ext cx="171360" cy="0"/>
        </a:xfrm>
        <a:prstGeom prst="line">
          <a:avLst/>
        </a:prstGeom>
        <a:ln w="6480">
          <a:solidFill>
            <a:srgbClr val="ff0000"/>
          </a:solidFill>
          <a:round/>
        </a:ln>
      </xdr:spPr>
      <xdr:style>
        <a:lnRef idx="0"/>
        <a:fillRef idx="0"/>
        <a:effectRef idx="0"/>
        <a:fontRef idx="minor"/>
      </xdr:style>
    </xdr:sp>
    <xdr:clientData/>
  </xdr:twoCellAnchor>
  <xdr:twoCellAnchor editAs="oneCell">
    <xdr:from>
      <xdr:col>1</xdr:col>
      <xdr:colOff>92160</xdr:colOff>
      <xdr:row>31</xdr:row>
      <xdr:rowOff>304560</xdr:rowOff>
    </xdr:from>
    <xdr:to>
      <xdr:col>1</xdr:col>
      <xdr:colOff>92160</xdr:colOff>
      <xdr:row>32</xdr:row>
      <xdr:rowOff>101880</xdr:rowOff>
    </xdr:to>
    <xdr:sp>
      <xdr:nvSpPr>
        <xdr:cNvPr id="1010" name="Line 1"/>
        <xdr:cNvSpPr/>
      </xdr:nvSpPr>
      <xdr:spPr>
        <a:xfrm>
          <a:off x="311040" y="5608080"/>
          <a:ext cx="0" cy="140040"/>
        </a:xfrm>
        <a:prstGeom prst="line">
          <a:avLst/>
        </a:prstGeom>
        <a:ln w="31680">
          <a:solidFill>
            <a:srgbClr val="808080"/>
          </a:solidFill>
          <a:round/>
        </a:ln>
      </xdr:spPr>
      <xdr:style>
        <a:lnRef idx="0"/>
        <a:fillRef idx="0"/>
        <a:effectRef idx="0"/>
        <a:fontRef idx="minor"/>
      </xdr:style>
    </xdr:sp>
    <xdr:clientData/>
  </xdr:twoCellAnchor>
  <xdr:twoCellAnchor editAs="oneCell">
    <xdr:from>
      <xdr:col>1</xdr:col>
      <xdr:colOff>6480</xdr:colOff>
      <xdr:row>31</xdr:row>
      <xdr:rowOff>304560</xdr:rowOff>
    </xdr:from>
    <xdr:to>
      <xdr:col>1</xdr:col>
      <xdr:colOff>177840</xdr:colOff>
      <xdr:row>31</xdr:row>
      <xdr:rowOff>304560</xdr:rowOff>
    </xdr:to>
    <xdr:sp>
      <xdr:nvSpPr>
        <xdr:cNvPr id="1011" name="Line 1"/>
        <xdr:cNvSpPr/>
      </xdr:nvSpPr>
      <xdr:spPr>
        <a:xfrm flipH="1">
          <a:off x="225360" y="5608080"/>
          <a:ext cx="171360" cy="0"/>
        </a:xfrm>
        <a:prstGeom prst="line">
          <a:avLst/>
        </a:prstGeom>
        <a:ln w="15840">
          <a:solidFill>
            <a:srgbClr val="000000"/>
          </a:solidFill>
          <a:round/>
        </a:ln>
      </xdr:spPr>
      <xdr:style>
        <a:lnRef idx="0"/>
        <a:fillRef idx="0"/>
        <a:effectRef idx="0"/>
        <a:fontRef idx="minor"/>
      </xdr:style>
    </xdr:sp>
    <xdr:clientData/>
  </xdr:twoCellAnchor>
  <xdr:twoCellAnchor editAs="oneCell">
    <xdr:from>
      <xdr:col>1</xdr:col>
      <xdr:colOff>92160</xdr:colOff>
      <xdr:row>33</xdr:row>
      <xdr:rowOff>28800</xdr:rowOff>
    </xdr:from>
    <xdr:to>
      <xdr:col>1</xdr:col>
      <xdr:colOff>92160</xdr:colOff>
      <xdr:row>33</xdr:row>
      <xdr:rowOff>168480</xdr:rowOff>
    </xdr:to>
    <xdr:sp>
      <xdr:nvSpPr>
        <xdr:cNvPr id="1012" name="Line 1"/>
        <xdr:cNvSpPr/>
      </xdr:nvSpPr>
      <xdr:spPr>
        <a:xfrm flipV="1">
          <a:off x="311040" y="5846400"/>
          <a:ext cx="0" cy="139680"/>
        </a:xfrm>
        <a:prstGeom prst="line">
          <a:avLst/>
        </a:prstGeom>
        <a:ln w="31680">
          <a:solidFill>
            <a:srgbClr val="808080"/>
          </a:solidFill>
          <a:round/>
        </a:ln>
      </xdr:spPr>
      <xdr:style>
        <a:lnRef idx="0"/>
        <a:fillRef idx="0"/>
        <a:effectRef idx="0"/>
        <a:fontRef idx="minor"/>
      </xdr:style>
    </xdr:sp>
    <xdr:clientData/>
  </xdr:twoCellAnchor>
  <xdr:twoCellAnchor editAs="oneCell">
    <xdr:from>
      <xdr:col>1</xdr:col>
      <xdr:colOff>6480</xdr:colOff>
      <xdr:row>33</xdr:row>
      <xdr:rowOff>171720</xdr:rowOff>
    </xdr:from>
    <xdr:to>
      <xdr:col>1</xdr:col>
      <xdr:colOff>177840</xdr:colOff>
      <xdr:row>33</xdr:row>
      <xdr:rowOff>171720</xdr:rowOff>
    </xdr:to>
    <xdr:sp>
      <xdr:nvSpPr>
        <xdr:cNvPr id="1013" name="Line 1"/>
        <xdr:cNvSpPr/>
      </xdr:nvSpPr>
      <xdr:spPr>
        <a:xfrm flipH="1">
          <a:off x="225360" y="5989320"/>
          <a:ext cx="171360" cy="0"/>
        </a:xfrm>
        <a:prstGeom prst="line">
          <a:avLst/>
        </a:prstGeom>
        <a:ln w="15840">
          <a:solidFill>
            <a:srgbClr val="000000"/>
          </a:solidFill>
          <a:round/>
        </a:ln>
      </xdr:spPr>
      <xdr:style>
        <a:lnRef idx="0"/>
        <a:fillRef idx="0"/>
        <a:effectRef idx="0"/>
        <a:fontRef idx="minor"/>
      </xdr:style>
    </xdr:sp>
    <xdr:clientData/>
  </xdr:twoCellAnchor>
  <xdr:twoCellAnchor editAs="oneCell">
    <xdr:from>
      <xdr:col>1</xdr:col>
      <xdr:colOff>42120</xdr:colOff>
      <xdr:row>29</xdr:row>
      <xdr:rowOff>139680</xdr:rowOff>
    </xdr:from>
    <xdr:to>
      <xdr:col>1</xdr:col>
      <xdr:colOff>143280</xdr:colOff>
      <xdr:row>30</xdr:row>
      <xdr:rowOff>69480</xdr:rowOff>
    </xdr:to>
    <xdr:sp>
      <xdr:nvSpPr>
        <xdr:cNvPr id="1014" name="CustomShape 1"/>
        <xdr:cNvSpPr/>
      </xdr:nvSpPr>
      <xdr:spPr>
        <a:xfrm>
          <a:off x="261000" y="510408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xdr:col>
      <xdr:colOff>42120</xdr:colOff>
      <xdr:row>31</xdr:row>
      <xdr:rowOff>63360</xdr:rowOff>
    </xdr:from>
    <xdr:to>
      <xdr:col>1</xdr:col>
      <xdr:colOff>143280</xdr:colOff>
      <xdr:row>31</xdr:row>
      <xdr:rowOff>164520</xdr:rowOff>
    </xdr:to>
    <xdr:sp>
      <xdr:nvSpPr>
        <xdr:cNvPr id="1015" name="CustomShape 1"/>
        <xdr:cNvSpPr/>
      </xdr:nvSpPr>
      <xdr:spPr>
        <a:xfrm>
          <a:off x="261000" y="536688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11</xdr:col>
      <xdr:colOff>64080</xdr:colOff>
      <xdr:row>31</xdr:row>
      <xdr:rowOff>241200</xdr:rowOff>
    </xdr:from>
    <xdr:to>
      <xdr:col>33</xdr:col>
      <xdr:colOff>114480</xdr:colOff>
      <xdr:row>39</xdr:row>
      <xdr:rowOff>298800</xdr:rowOff>
    </xdr:to>
    <xdr:sp>
      <xdr:nvSpPr>
        <xdr:cNvPr id="1016" name="CustomShape 1"/>
        <xdr:cNvSpPr/>
      </xdr:nvSpPr>
      <xdr:spPr>
        <a:xfrm>
          <a:off x="2473560" y="5544720"/>
          <a:ext cx="4870080" cy="2282400"/>
        </a:xfrm>
        <a:prstGeom prst="rect">
          <a:avLst/>
        </a:prstGeom>
        <a:solidFill>
          <a:srgbClr val="e6ffd5"/>
        </a:solidFill>
        <a:ln w="9360">
          <a:noFill/>
        </a:ln>
      </xdr:spPr>
      <xdr:style>
        <a:lnRef idx="0"/>
        <a:fillRef idx="0"/>
        <a:effectRef idx="0"/>
        <a:fontRef idx="minor"/>
      </xdr:style>
    </xdr:sp>
    <xdr:clientData/>
  </xdr:twoCellAnchor>
  <xdr:twoCellAnchor editAs="oneCell">
    <xdr:from>
      <xdr:col>8</xdr:col>
      <xdr:colOff>111240</xdr:colOff>
      <xdr:row>30</xdr:row>
      <xdr:rowOff>31680</xdr:rowOff>
    </xdr:from>
    <xdr:to>
      <xdr:col>10</xdr:col>
      <xdr:colOff>165960</xdr:colOff>
      <xdr:row>31</xdr:row>
      <xdr:rowOff>117000</xdr:rowOff>
    </xdr:to>
    <xdr:sp>
      <xdr:nvSpPr>
        <xdr:cNvPr id="1017" name="CustomShape 1"/>
        <xdr:cNvSpPr/>
      </xdr:nvSpPr>
      <xdr:spPr>
        <a:xfrm>
          <a:off x="1863720" y="5167440"/>
          <a:ext cx="492840" cy="253080"/>
        </a:xfrm>
        <a:prstGeom prst="rect">
          <a:avLst/>
        </a:prstGeom>
        <a:noFill/>
        <a:ln>
          <a:noFill/>
        </a:ln>
      </xdr:spPr>
      <xdr:style>
        <a:lnRef idx="0"/>
        <a:fillRef idx="0"/>
        <a:effectRef idx="0"/>
        <a:fontRef idx="minor"/>
      </xdr:style>
      <xdr:txBody>
        <a:bodyPr wrap="none" lIns="90000" rIns="90000" tIns="45000" bIns="45000"/>
        <a:p>
          <a:r>
            <a:rPr b="0" lang="en-US" sz="1100" spc="-1" strike="noStrike">
              <a:solidFill>
                <a:srgbClr val="000000"/>
              </a:solidFill>
              <a:uFill>
                <a:solidFill>
                  <a:srgbClr val="ffffff"/>
                </a:solidFill>
              </a:uFill>
              <a:latin typeface="ＭＳ Ｐゴシック"/>
              <a:ea typeface="ＭＳ Ｐゴシック"/>
            </a:rPr>
            <a:t>(</a:t>
          </a:r>
          <a:r>
            <a:rPr b="0" lang="en-US" sz="1100" spc="-1" strike="noStrike">
              <a:solidFill>
                <a:srgbClr val="000000"/>
              </a:solidFill>
              <a:uFill>
                <a:solidFill>
                  <a:srgbClr val="ffffff"/>
                </a:solidFill>
              </a:uFill>
              <a:latin typeface="ＭＳ Ｐゴシック"/>
              <a:ea typeface="ＭＳ Ｐゴシック"/>
            </a:rPr>
            <a:t>円</a:t>
          </a:r>
          <a:r>
            <a:rPr b="0" lang="en-US" sz="11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39</xdr:row>
      <xdr:rowOff>298800</xdr:rowOff>
    </xdr:from>
    <xdr:to>
      <xdr:col>33</xdr:col>
      <xdr:colOff>114480</xdr:colOff>
      <xdr:row>39</xdr:row>
      <xdr:rowOff>298800</xdr:rowOff>
    </xdr:to>
    <xdr:sp>
      <xdr:nvSpPr>
        <xdr:cNvPr id="1018" name="Line 1"/>
        <xdr:cNvSpPr/>
      </xdr:nvSpPr>
      <xdr:spPr>
        <a:xfrm>
          <a:off x="2473200" y="782712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11</xdr:col>
      <xdr:colOff>63720</xdr:colOff>
      <xdr:row>38</xdr:row>
      <xdr:rowOff>143280</xdr:rowOff>
    </xdr:from>
    <xdr:to>
      <xdr:col>33</xdr:col>
      <xdr:colOff>114480</xdr:colOff>
      <xdr:row>38</xdr:row>
      <xdr:rowOff>143280</xdr:rowOff>
    </xdr:to>
    <xdr:sp>
      <xdr:nvSpPr>
        <xdr:cNvPr id="1019" name="Line 1"/>
        <xdr:cNvSpPr/>
      </xdr:nvSpPr>
      <xdr:spPr>
        <a:xfrm>
          <a:off x="2473200" y="750420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11</xdr:col>
      <xdr:colOff>63720</xdr:colOff>
      <xdr:row>37</xdr:row>
      <xdr:rowOff>159840</xdr:rowOff>
    </xdr:from>
    <xdr:to>
      <xdr:col>33</xdr:col>
      <xdr:colOff>114480</xdr:colOff>
      <xdr:row>37</xdr:row>
      <xdr:rowOff>159840</xdr:rowOff>
    </xdr:to>
    <xdr:sp>
      <xdr:nvSpPr>
        <xdr:cNvPr id="1020" name="Line 1"/>
        <xdr:cNvSpPr/>
      </xdr:nvSpPr>
      <xdr:spPr>
        <a:xfrm>
          <a:off x="2473200" y="717768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37</xdr:row>
      <xdr:rowOff>28080</xdr:rowOff>
    </xdr:from>
    <xdr:to>
      <xdr:col>10</xdr:col>
      <xdr:colOff>155160</xdr:colOff>
      <xdr:row>37</xdr:row>
      <xdr:rowOff>266760</xdr:rowOff>
    </xdr:to>
    <xdr:sp>
      <xdr:nvSpPr>
        <xdr:cNvPr id="1021" name="CustomShape 1"/>
        <xdr:cNvSpPr/>
      </xdr:nvSpPr>
      <xdr:spPr>
        <a:xfrm>
          <a:off x="1584720" y="704592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36</xdr:row>
      <xdr:rowOff>4320</xdr:rowOff>
    </xdr:from>
    <xdr:to>
      <xdr:col>33</xdr:col>
      <xdr:colOff>114480</xdr:colOff>
      <xdr:row>36</xdr:row>
      <xdr:rowOff>4320</xdr:rowOff>
    </xdr:to>
    <xdr:sp>
      <xdr:nvSpPr>
        <xdr:cNvPr id="1022" name="Line 1"/>
        <xdr:cNvSpPr/>
      </xdr:nvSpPr>
      <xdr:spPr>
        <a:xfrm>
          <a:off x="2473200" y="685080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35</xdr:row>
      <xdr:rowOff>216000</xdr:rowOff>
    </xdr:from>
    <xdr:to>
      <xdr:col>10</xdr:col>
      <xdr:colOff>155160</xdr:colOff>
      <xdr:row>36</xdr:row>
      <xdr:rowOff>110880</xdr:rowOff>
    </xdr:to>
    <xdr:sp>
      <xdr:nvSpPr>
        <xdr:cNvPr id="1023" name="CustomShape 1"/>
        <xdr:cNvSpPr/>
      </xdr:nvSpPr>
      <xdr:spPr>
        <a:xfrm>
          <a:off x="1584720" y="6719400"/>
          <a:ext cx="76104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35</xdr:row>
      <xdr:rowOff>20880</xdr:rowOff>
    </xdr:from>
    <xdr:to>
      <xdr:col>33</xdr:col>
      <xdr:colOff>114480</xdr:colOff>
      <xdr:row>35</xdr:row>
      <xdr:rowOff>20880</xdr:rowOff>
    </xdr:to>
    <xdr:sp>
      <xdr:nvSpPr>
        <xdr:cNvPr id="1024" name="Line 1"/>
        <xdr:cNvSpPr/>
      </xdr:nvSpPr>
      <xdr:spPr>
        <a:xfrm>
          <a:off x="2473200" y="652428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34</xdr:row>
      <xdr:rowOff>231480</xdr:rowOff>
    </xdr:from>
    <xdr:to>
      <xdr:col>10</xdr:col>
      <xdr:colOff>155160</xdr:colOff>
      <xdr:row>35</xdr:row>
      <xdr:rowOff>127440</xdr:rowOff>
    </xdr:to>
    <xdr:sp>
      <xdr:nvSpPr>
        <xdr:cNvPr id="1025" name="CustomShape 1"/>
        <xdr:cNvSpPr/>
      </xdr:nvSpPr>
      <xdr:spPr>
        <a:xfrm>
          <a:off x="1584720" y="639216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34</xdr:row>
      <xdr:rowOff>37080</xdr:rowOff>
    </xdr:from>
    <xdr:to>
      <xdr:col>33</xdr:col>
      <xdr:colOff>114480</xdr:colOff>
      <xdr:row>34</xdr:row>
      <xdr:rowOff>37080</xdr:rowOff>
    </xdr:to>
    <xdr:sp>
      <xdr:nvSpPr>
        <xdr:cNvPr id="1026" name="Line 1"/>
        <xdr:cNvSpPr/>
      </xdr:nvSpPr>
      <xdr:spPr>
        <a:xfrm>
          <a:off x="2473200" y="619776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33</xdr:row>
      <xdr:rowOff>248760</xdr:rowOff>
    </xdr:from>
    <xdr:to>
      <xdr:col>10</xdr:col>
      <xdr:colOff>155160</xdr:colOff>
      <xdr:row>34</xdr:row>
      <xdr:rowOff>143640</xdr:rowOff>
    </xdr:to>
    <xdr:sp>
      <xdr:nvSpPr>
        <xdr:cNvPr id="1027" name="CustomShape 1"/>
        <xdr:cNvSpPr/>
      </xdr:nvSpPr>
      <xdr:spPr>
        <a:xfrm>
          <a:off x="1584720" y="6066360"/>
          <a:ext cx="761040" cy="23796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33</xdr:row>
      <xdr:rowOff>53640</xdr:rowOff>
    </xdr:from>
    <xdr:to>
      <xdr:col>33</xdr:col>
      <xdr:colOff>114480</xdr:colOff>
      <xdr:row>33</xdr:row>
      <xdr:rowOff>53640</xdr:rowOff>
    </xdr:to>
    <xdr:sp>
      <xdr:nvSpPr>
        <xdr:cNvPr id="1028" name="Line 1"/>
        <xdr:cNvSpPr/>
      </xdr:nvSpPr>
      <xdr:spPr>
        <a:xfrm>
          <a:off x="2473200" y="587124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32</xdr:row>
      <xdr:rowOff>93600</xdr:rowOff>
    </xdr:from>
    <xdr:to>
      <xdr:col>10</xdr:col>
      <xdr:colOff>155160</xdr:colOff>
      <xdr:row>33</xdr:row>
      <xdr:rowOff>160920</xdr:rowOff>
    </xdr:to>
    <xdr:sp>
      <xdr:nvSpPr>
        <xdr:cNvPr id="1029" name="CustomShape 1"/>
        <xdr:cNvSpPr/>
      </xdr:nvSpPr>
      <xdr:spPr>
        <a:xfrm>
          <a:off x="1584720" y="573984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63720</xdr:colOff>
      <xdr:row>31</xdr:row>
      <xdr:rowOff>241200</xdr:rowOff>
    </xdr:from>
    <xdr:to>
      <xdr:col>33</xdr:col>
      <xdr:colOff>114480</xdr:colOff>
      <xdr:row>31</xdr:row>
      <xdr:rowOff>241200</xdr:rowOff>
    </xdr:to>
    <xdr:sp>
      <xdr:nvSpPr>
        <xdr:cNvPr id="1030" name="Line 1"/>
        <xdr:cNvSpPr/>
      </xdr:nvSpPr>
      <xdr:spPr>
        <a:xfrm>
          <a:off x="2473200" y="5544720"/>
          <a:ext cx="4870440" cy="0"/>
        </a:xfrm>
        <a:prstGeom prst="line">
          <a:avLst/>
        </a:prstGeom>
        <a:ln w="9360">
          <a:solidFill>
            <a:srgbClr val="c0c0c0"/>
          </a:solidFill>
          <a:round/>
        </a:ln>
      </xdr:spPr>
      <xdr:style>
        <a:lnRef idx="0"/>
        <a:fillRef idx="0"/>
        <a:effectRef idx="0"/>
        <a:fontRef idx="minor"/>
      </xdr:style>
    </xdr:sp>
    <xdr:clientData/>
  </xdr:twoCellAnchor>
  <xdr:twoCellAnchor editAs="oneCell">
    <xdr:from>
      <xdr:col>7</xdr:col>
      <xdr:colOff>51480</xdr:colOff>
      <xdr:row>31</xdr:row>
      <xdr:rowOff>109080</xdr:rowOff>
    </xdr:from>
    <xdr:to>
      <xdr:col>10</xdr:col>
      <xdr:colOff>155160</xdr:colOff>
      <xdr:row>32</xdr:row>
      <xdr:rowOff>5040</xdr:rowOff>
    </xdr:to>
    <xdr:sp>
      <xdr:nvSpPr>
        <xdr:cNvPr id="1031" name="CustomShape 1"/>
        <xdr:cNvSpPr/>
      </xdr:nvSpPr>
      <xdr:spPr>
        <a:xfrm>
          <a:off x="1584720" y="5412600"/>
          <a:ext cx="761040" cy="238680"/>
        </a:xfrm>
        <a:prstGeom prst="rect">
          <a:avLst/>
        </a:prstGeom>
        <a:noFill/>
        <a:ln>
          <a:noFill/>
        </a:ln>
      </xdr:spPr>
      <xdr:style>
        <a:lnRef idx="0"/>
        <a:fillRef idx="0"/>
        <a:effectRef idx="0"/>
        <a:fontRef idx="minor"/>
      </xdr:style>
      <xdr:txBody>
        <a:bodyPr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64080</xdr:colOff>
      <xdr:row>31</xdr:row>
      <xdr:rowOff>241200</xdr:rowOff>
    </xdr:from>
    <xdr:to>
      <xdr:col>33</xdr:col>
      <xdr:colOff>114480</xdr:colOff>
      <xdr:row>39</xdr:row>
      <xdr:rowOff>298800</xdr:rowOff>
    </xdr:to>
    <xdr:sp>
      <xdr:nvSpPr>
        <xdr:cNvPr id="1032" name="CustomShape 1"/>
        <xdr:cNvSpPr/>
      </xdr:nvSpPr>
      <xdr:spPr>
        <a:xfrm>
          <a:off x="2473560" y="5544720"/>
          <a:ext cx="4870080" cy="2282400"/>
        </a:xfrm>
        <a:prstGeom prst="rect">
          <a:avLst/>
        </a:prstGeom>
        <a:noFill/>
        <a:ln w="19080">
          <a:solidFill>
            <a:srgbClr val="000000"/>
          </a:solidFill>
          <a:round/>
        </a:ln>
      </xdr:spPr>
      <xdr:style>
        <a:lnRef idx="0"/>
        <a:fillRef idx="0"/>
        <a:effectRef idx="0"/>
        <a:fontRef idx="minor"/>
      </xdr:style>
    </xdr:sp>
    <xdr:clientData/>
  </xdr:twoCellAnchor>
  <xdr:twoCellAnchor editAs="oneCell">
    <xdr:from>
      <xdr:col>29</xdr:col>
      <xdr:colOff>127080</xdr:colOff>
      <xdr:row>33</xdr:row>
      <xdr:rowOff>124560</xdr:rowOff>
    </xdr:from>
    <xdr:to>
      <xdr:col>29</xdr:col>
      <xdr:colOff>127080</xdr:colOff>
      <xdr:row>37</xdr:row>
      <xdr:rowOff>329760</xdr:rowOff>
    </xdr:to>
    <xdr:sp>
      <xdr:nvSpPr>
        <xdr:cNvPr id="1033" name="Line 1"/>
        <xdr:cNvSpPr/>
      </xdr:nvSpPr>
      <xdr:spPr>
        <a:xfrm flipV="1">
          <a:off x="6480000" y="5942160"/>
          <a:ext cx="0" cy="1405440"/>
        </a:xfrm>
        <a:prstGeom prst="line">
          <a:avLst/>
        </a:prstGeom>
        <a:ln w="31680">
          <a:solidFill>
            <a:srgbClr val="808080"/>
          </a:solidFill>
          <a:round/>
        </a:ln>
      </xdr:spPr>
      <xdr:style>
        <a:lnRef idx="0"/>
        <a:fillRef idx="0"/>
        <a:effectRef idx="0"/>
        <a:fontRef idx="minor"/>
      </xdr:style>
    </xdr:sp>
    <xdr:clientData/>
  </xdr:twoCellAnchor>
  <xdr:twoCellAnchor editAs="oneCell">
    <xdr:from>
      <xdr:col>30</xdr:col>
      <xdr:colOff>25560</xdr:colOff>
      <xdr:row>37</xdr:row>
      <xdr:rowOff>312480</xdr:rowOff>
    </xdr:from>
    <xdr:to>
      <xdr:col>33</xdr:col>
      <xdr:colOff>131040</xdr:colOff>
      <xdr:row>39</xdr:row>
      <xdr:rowOff>40680</xdr:rowOff>
    </xdr:to>
    <xdr:sp>
      <xdr:nvSpPr>
        <xdr:cNvPr id="1034" name="CustomShape 1"/>
        <xdr:cNvSpPr/>
      </xdr:nvSpPr>
      <xdr:spPr>
        <a:xfrm>
          <a:off x="6597720" y="733032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-5,208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38160</xdr:colOff>
      <xdr:row>37</xdr:row>
      <xdr:rowOff>329760</xdr:rowOff>
    </xdr:from>
    <xdr:to>
      <xdr:col>30</xdr:col>
      <xdr:colOff>25200</xdr:colOff>
      <xdr:row>37</xdr:row>
      <xdr:rowOff>329760</xdr:rowOff>
    </xdr:to>
    <xdr:sp>
      <xdr:nvSpPr>
        <xdr:cNvPr id="1035" name="Line 1"/>
        <xdr:cNvSpPr/>
      </xdr:nvSpPr>
      <xdr:spPr>
        <a:xfrm>
          <a:off x="6391080" y="7347600"/>
          <a:ext cx="206280" cy="0"/>
        </a:xfrm>
        <a:prstGeom prst="line">
          <a:avLst/>
        </a:prstGeom>
        <a:ln w="19080">
          <a:solidFill>
            <a:srgbClr val="000000"/>
          </a:solidFill>
          <a:round/>
        </a:ln>
      </xdr:spPr>
      <xdr:style>
        <a:lnRef idx="0"/>
        <a:fillRef idx="0"/>
        <a:effectRef idx="0"/>
        <a:fontRef idx="minor"/>
      </xdr:style>
    </xdr:sp>
    <xdr:clientData/>
  </xdr:twoCellAnchor>
  <xdr:twoCellAnchor editAs="oneCell">
    <xdr:from>
      <xdr:col>30</xdr:col>
      <xdr:colOff>25560</xdr:colOff>
      <xdr:row>32</xdr:row>
      <xdr:rowOff>50040</xdr:rowOff>
    </xdr:from>
    <xdr:to>
      <xdr:col>33</xdr:col>
      <xdr:colOff>131040</xdr:colOff>
      <xdr:row>33</xdr:row>
      <xdr:rowOff>117360</xdr:rowOff>
    </xdr:to>
    <xdr:sp>
      <xdr:nvSpPr>
        <xdr:cNvPr id="1036" name="CustomShape 1"/>
        <xdr:cNvSpPr/>
      </xdr:nvSpPr>
      <xdr:spPr>
        <a:xfrm>
          <a:off x="6597720" y="56962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37,829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38160</xdr:colOff>
      <xdr:row>33</xdr:row>
      <xdr:rowOff>124560</xdr:rowOff>
    </xdr:from>
    <xdr:to>
      <xdr:col>30</xdr:col>
      <xdr:colOff>25200</xdr:colOff>
      <xdr:row>33</xdr:row>
      <xdr:rowOff>124560</xdr:rowOff>
    </xdr:to>
    <xdr:sp>
      <xdr:nvSpPr>
        <xdr:cNvPr id="1037" name="Line 1"/>
        <xdr:cNvSpPr/>
      </xdr:nvSpPr>
      <xdr:spPr>
        <a:xfrm>
          <a:off x="6391080" y="5942160"/>
          <a:ext cx="206280" cy="0"/>
        </a:xfrm>
        <a:prstGeom prst="line">
          <a:avLst/>
        </a:prstGeom>
        <a:ln w="19080">
          <a:solidFill>
            <a:srgbClr val="000000"/>
          </a:solidFill>
          <a:round/>
        </a:ln>
      </xdr:spPr>
      <xdr:style>
        <a:lnRef idx="0"/>
        <a:fillRef idx="0"/>
        <a:effectRef idx="0"/>
        <a:fontRef idx="minor"/>
      </xdr:style>
    </xdr:sp>
    <xdr:clientData/>
  </xdr:twoCellAnchor>
  <xdr:twoCellAnchor editAs="oneCell">
    <xdr:from>
      <xdr:col>26</xdr:col>
      <xdr:colOff>50760</xdr:colOff>
      <xdr:row>34</xdr:row>
      <xdr:rowOff>88560</xdr:rowOff>
    </xdr:from>
    <xdr:to>
      <xdr:col>29</xdr:col>
      <xdr:colOff>127080</xdr:colOff>
      <xdr:row>34</xdr:row>
      <xdr:rowOff>210600</xdr:rowOff>
    </xdr:to>
    <xdr:sp>
      <xdr:nvSpPr>
        <xdr:cNvPr id="1038" name="Line 1"/>
        <xdr:cNvSpPr/>
      </xdr:nvSpPr>
      <xdr:spPr>
        <a:xfrm>
          <a:off x="5746680" y="6249240"/>
          <a:ext cx="733320" cy="122040"/>
        </a:xfrm>
        <a:prstGeom prst="line">
          <a:avLst/>
        </a:prstGeom>
        <a:ln w="6480">
          <a:solidFill>
            <a:srgbClr val="ff0000"/>
          </a:solidFill>
          <a:round/>
        </a:ln>
      </xdr:spPr>
      <xdr:style>
        <a:lnRef idx="0"/>
        <a:fillRef idx="0"/>
        <a:effectRef idx="0"/>
        <a:fontRef idx="minor"/>
      </xdr:style>
    </xdr:sp>
    <xdr:clientData/>
  </xdr:twoCellAnchor>
  <xdr:twoCellAnchor editAs="oneCell">
    <xdr:from>
      <xdr:col>30</xdr:col>
      <xdr:colOff>25560</xdr:colOff>
      <xdr:row>35</xdr:row>
      <xdr:rowOff>109440</xdr:rowOff>
    </xdr:from>
    <xdr:to>
      <xdr:col>33</xdr:col>
      <xdr:colOff>131040</xdr:colOff>
      <xdr:row>36</xdr:row>
      <xdr:rowOff>4320</xdr:rowOff>
    </xdr:to>
    <xdr:sp>
      <xdr:nvSpPr>
        <xdr:cNvPr id="1039" name="CustomShape 1"/>
        <xdr:cNvSpPr/>
      </xdr:nvSpPr>
      <xdr:spPr>
        <a:xfrm>
          <a:off x="6597720" y="661284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15,207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77040</xdr:colOff>
      <xdr:row>35</xdr:row>
      <xdr:rowOff>127440</xdr:rowOff>
    </xdr:from>
    <xdr:to>
      <xdr:col>29</xdr:col>
      <xdr:colOff>178200</xdr:colOff>
      <xdr:row>35</xdr:row>
      <xdr:rowOff>228600</xdr:rowOff>
    </xdr:to>
    <xdr:sp>
      <xdr:nvSpPr>
        <xdr:cNvPr id="1040" name="CustomShape 1"/>
        <xdr:cNvSpPr/>
      </xdr:nvSpPr>
      <xdr:spPr>
        <a:xfrm>
          <a:off x="6429960" y="663084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22</xdr:col>
      <xdr:colOff>114480</xdr:colOff>
      <xdr:row>34</xdr:row>
      <xdr:rowOff>88560</xdr:rowOff>
    </xdr:from>
    <xdr:to>
      <xdr:col>26</xdr:col>
      <xdr:colOff>50760</xdr:colOff>
      <xdr:row>34</xdr:row>
      <xdr:rowOff>122400</xdr:rowOff>
    </xdr:to>
    <xdr:sp>
      <xdr:nvSpPr>
        <xdr:cNvPr id="1041" name="Line 1"/>
        <xdr:cNvSpPr/>
      </xdr:nvSpPr>
      <xdr:spPr>
        <a:xfrm flipV="1">
          <a:off x="4933800" y="6249240"/>
          <a:ext cx="812880" cy="33840"/>
        </a:xfrm>
        <a:prstGeom prst="line">
          <a:avLst/>
        </a:prstGeom>
        <a:ln w="6480">
          <a:solidFill>
            <a:srgbClr val="ff0000"/>
          </a:solidFill>
          <a:round/>
        </a:ln>
      </xdr:spPr>
      <xdr:style>
        <a:lnRef idx="0"/>
        <a:fillRef idx="0"/>
        <a:effectRef idx="0"/>
        <a:fontRef idx="minor"/>
      </xdr:style>
    </xdr:sp>
    <xdr:clientData/>
  </xdr:twoCellAnchor>
  <xdr:twoCellAnchor editAs="oneCell">
    <xdr:from>
      <xdr:col>26</xdr:col>
      <xdr:colOff>0</xdr:colOff>
      <xdr:row>35</xdr:row>
      <xdr:rowOff>117360</xdr:rowOff>
    </xdr:from>
    <xdr:to>
      <xdr:col>26</xdr:col>
      <xdr:colOff>101160</xdr:colOff>
      <xdr:row>35</xdr:row>
      <xdr:rowOff>218520</xdr:rowOff>
    </xdr:to>
    <xdr:sp>
      <xdr:nvSpPr>
        <xdr:cNvPr id="1042" name="CustomShape 1"/>
        <xdr:cNvSpPr/>
      </xdr:nvSpPr>
      <xdr:spPr>
        <a:xfrm>
          <a:off x="5695920" y="662076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24</xdr:col>
      <xdr:colOff>50760</xdr:colOff>
      <xdr:row>35</xdr:row>
      <xdr:rowOff>213840</xdr:rowOff>
    </xdr:from>
    <xdr:to>
      <xdr:col>27</xdr:col>
      <xdr:colOff>130680</xdr:colOff>
      <xdr:row>36</xdr:row>
      <xdr:rowOff>108720</xdr:rowOff>
    </xdr:to>
    <xdr:sp>
      <xdr:nvSpPr>
        <xdr:cNvPr id="1043" name="CustomShape 1"/>
        <xdr:cNvSpPr/>
      </xdr:nvSpPr>
      <xdr:spPr>
        <a:xfrm>
          <a:off x="5308560" y="671724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15,510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177840</xdr:colOff>
      <xdr:row>34</xdr:row>
      <xdr:rowOff>122400</xdr:rowOff>
    </xdr:from>
    <xdr:to>
      <xdr:col>22</xdr:col>
      <xdr:colOff>114480</xdr:colOff>
      <xdr:row>34</xdr:row>
      <xdr:rowOff>300600</xdr:rowOff>
    </xdr:to>
    <xdr:sp>
      <xdr:nvSpPr>
        <xdr:cNvPr id="1044" name="Line 1"/>
        <xdr:cNvSpPr/>
      </xdr:nvSpPr>
      <xdr:spPr>
        <a:xfrm flipV="1">
          <a:off x="4120920" y="6283080"/>
          <a:ext cx="812880" cy="178200"/>
        </a:xfrm>
        <a:prstGeom prst="line">
          <a:avLst/>
        </a:prstGeom>
        <a:ln w="6480">
          <a:solidFill>
            <a:srgbClr val="ff0000"/>
          </a:solidFill>
          <a:round/>
        </a:ln>
      </xdr:spPr>
      <xdr:style>
        <a:lnRef idx="0"/>
        <a:fillRef idx="0"/>
        <a:effectRef idx="0"/>
        <a:fontRef idx="minor"/>
      </xdr:style>
    </xdr:sp>
    <xdr:clientData/>
  </xdr:twoCellAnchor>
  <xdr:twoCellAnchor editAs="oneCell">
    <xdr:from>
      <xdr:col>22</xdr:col>
      <xdr:colOff>64080</xdr:colOff>
      <xdr:row>35</xdr:row>
      <xdr:rowOff>125280</xdr:rowOff>
    </xdr:from>
    <xdr:to>
      <xdr:col>22</xdr:col>
      <xdr:colOff>165240</xdr:colOff>
      <xdr:row>35</xdr:row>
      <xdr:rowOff>226440</xdr:rowOff>
    </xdr:to>
    <xdr:sp>
      <xdr:nvSpPr>
        <xdr:cNvPr id="1045" name="CustomShape 1"/>
        <xdr:cNvSpPr/>
      </xdr:nvSpPr>
      <xdr:spPr>
        <a:xfrm>
          <a:off x="4883400" y="662868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20</xdr:col>
      <xdr:colOff>115200</xdr:colOff>
      <xdr:row>35</xdr:row>
      <xdr:rowOff>221760</xdr:rowOff>
    </xdr:from>
    <xdr:to>
      <xdr:col>23</xdr:col>
      <xdr:colOff>218880</xdr:colOff>
      <xdr:row>36</xdr:row>
      <xdr:rowOff>116640</xdr:rowOff>
    </xdr:to>
    <xdr:sp>
      <xdr:nvSpPr>
        <xdr:cNvPr id="1046" name="CustomShape 1"/>
        <xdr:cNvSpPr/>
      </xdr:nvSpPr>
      <xdr:spPr>
        <a:xfrm>
          <a:off x="4496400" y="672516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15,271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50760</xdr:colOff>
      <xdr:row>34</xdr:row>
      <xdr:rowOff>300600</xdr:rowOff>
    </xdr:from>
    <xdr:to>
      <xdr:col>18</xdr:col>
      <xdr:colOff>177840</xdr:colOff>
      <xdr:row>34</xdr:row>
      <xdr:rowOff>323280</xdr:rowOff>
    </xdr:to>
    <xdr:sp>
      <xdr:nvSpPr>
        <xdr:cNvPr id="1047" name="Line 1"/>
        <xdr:cNvSpPr/>
      </xdr:nvSpPr>
      <xdr:spPr>
        <a:xfrm flipV="1">
          <a:off x="3336840" y="6461280"/>
          <a:ext cx="784080" cy="22680"/>
        </a:xfrm>
        <a:prstGeom prst="line">
          <a:avLst/>
        </a:prstGeom>
        <a:ln w="6480">
          <a:solidFill>
            <a:srgbClr val="ff0000"/>
          </a:solidFill>
          <a:round/>
        </a:ln>
      </xdr:spPr>
      <xdr:style>
        <a:lnRef idx="0"/>
        <a:fillRef idx="0"/>
        <a:effectRef idx="0"/>
        <a:fontRef idx="minor"/>
      </xdr:style>
    </xdr:sp>
    <xdr:clientData/>
  </xdr:twoCellAnchor>
  <xdr:twoCellAnchor editAs="oneCell">
    <xdr:from>
      <xdr:col>18</xdr:col>
      <xdr:colOff>127800</xdr:colOff>
      <xdr:row>35</xdr:row>
      <xdr:rowOff>138600</xdr:rowOff>
    </xdr:from>
    <xdr:to>
      <xdr:col>19</xdr:col>
      <xdr:colOff>37800</xdr:colOff>
      <xdr:row>35</xdr:row>
      <xdr:rowOff>239760</xdr:rowOff>
    </xdr:to>
    <xdr:sp>
      <xdr:nvSpPr>
        <xdr:cNvPr id="1048" name="CustomShape 1"/>
        <xdr:cNvSpPr/>
      </xdr:nvSpPr>
      <xdr:spPr>
        <a:xfrm>
          <a:off x="4070880" y="6642000"/>
          <a:ext cx="12924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16</xdr:col>
      <xdr:colOff>178560</xdr:colOff>
      <xdr:row>35</xdr:row>
      <xdr:rowOff>235080</xdr:rowOff>
    </xdr:from>
    <xdr:to>
      <xdr:col>20</xdr:col>
      <xdr:colOff>64080</xdr:colOff>
      <xdr:row>36</xdr:row>
      <xdr:rowOff>129960</xdr:rowOff>
    </xdr:to>
    <xdr:sp>
      <xdr:nvSpPr>
        <xdr:cNvPr id="1049" name="CustomShape 1"/>
        <xdr:cNvSpPr/>
      </xdr:nvSpPr>
      <xdr:spPr>
        <a:xfrm>
          <a:off x="3683520" y="6738480"/>
          <a:ext cx="76176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14,858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35</xdr:row>
      <xdr:rowOff>196920</xdr:rowOff>
    </xdr:from>
    <xdr:to>
      <xdr:col>15</xdr:col>
      <xdr:colOff>101160</xdr:colOff>
      <xdr:row>35</xdr:row>
      <xdr:rowOff>298080</xdr:rowOff>
    </xdr:to>
    <xdr:sp>
      <xdr:nvSpPr>
        <xdr:cNvPr id="1050" name="CustomShape 1"/>
        <xdr:cNvSpPr/>
      </xdr:nvSpPr>
      <xdr:spPr>
        <a:xfrm>
          <a:off x="3286080" y="6700320"/>
          <a:ext cx="101160" cy="101160"/>
        </a:xfrm>
        <a:prstGeom prst="flowChartDecision">
          <a:avLst/>
        </a:prstGeom>
        <a:solidFill>
          <a:srgbClr val="000080"/>
        </a:solidFill>
        <a:ln w="9360">
          <a:solidFill>
            <a:srgbClr val="000080"/>
          </a:solidFill>
          <a:round/>
        </a:ln>
      </xdr:spPr>
      <xdr:style>
        <a:lnRef idx="0"/>
        <a:fillRef idx="0"/>
        <a:effectRef idx="0"/>
        <a:fontRef idx="minor"/>
      </xdr:style>
    </xdr:sp>
    <xdr:clientData/>
  </xdr:twoCellAnchor>
  <xdr:twoCellAnchor editAs="oneCell">
    <xdr:from>
      <xdr:col>13</xdr:col>
      <xdr:colOff>50760</xdr:colOff>
      <xdr:row>35</xdr:row>
      <xdr:rowOff>293400</xdr:rowOff>
    </xdr:from>
    <xdr:to>
      <xdr:col>16</xdr:col>
      <xdr:colOff>156240</xdr:colOff>
      <xdr:row>37</xdr:row>
      <xdr:rowOff>17640</xdr:rowOff>
    </xdr:to>
    <xdr:sp>
      <xdr:nvSpPr>
        <xdr:cNvPr id="1051" name="CustomShape 1"/>
        <xdr:cNvSpPr/>
      </xdr:nvSpPr>
      <xdr:spPr>
        <a:xfrm>
          <a:off x="2898720" y="679680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13,079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28</xdr:col>
      <xdr:colOff>139680</xdr:colOff>
      <xdr:row>39</xdr:row>
      <xdr:rowOff>332280</xdr:rowOff>
    </xdr:from>
    <xdr:to>
      <xdr:col>32</xdr:col>
      <xdr:colOff>25200</xdr:colOff>
      <xdr:row>41</xdr:row>
      <xdr:rowOff>60480</xdr:rowOff>
    </xdr:to>
    <xdr:sp>
      <xdr:nvSpPr>
        <xdr:cNvPr id="1052" name="CustomShape 1"/>
        <xdr:cNvSpPr/>
      </xdr:nvSpPr>
      <xdr:spPr>
        <a:xfrm>
          <a:off x="6273720" y="7860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25</xdr:col>
      <xdr:colOff>64080</xdr:colOff>
      <xdr:row>39</xdr:row>
      <xdr:rowOff>332280</xdr:rowOff>
    </xdr:from>
    <xdr:to>
      <xdr:col>28</xdr:col>
      <xdr:colOff>167760</xdr:colOff>
      <xdr:row>41</xdr:row>
      <xdr:rowOff>60480</xdr:rowOff>
    </xdr:to>
    <xdr:sp>
      <xdr:nvSpPr>
        <xdr:cNvPr id="1053" name="CustomShape 1"/>
        <xdr:cNvSpPr/>
      </xdr:nvSpPr>
      <xdr:spPr>
        <a:xfrm>
          <a:off x="5540760" y="7860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21</xdr:col>
      <xdr:colOff>127080</xdr:colOff>
      <xdr:row>39</xdr:row>
      <xdr:rowOff>332280</xdr:rowOff>
    </xdr:from>
    <xdr:to>
      <xdr:col>25</xdr:col>
      <xdr:colOff>13320</xdr:colOff>
      <xdr:row>41</xdr:row>
      <xdr:rowOff>60480</xdr:rowOff>
    </xdr:to>
    <xdr:sp>
      <xdr:nvSpPr>
        <xdr:cNvPr id="1054" name="CustomShape 1"/>
        <xdr:cNvSpPr/>
      </xdr:nvSpPr>
      <xdr:spPr>
        <a:xfrm>
          <a:off x="4727520" y="7860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720</xdr:colOff>
      <xdr:row>39</xdr:row>
      <xdr:rowOff>332280</xdr:rowOff>
    </xdr:from>
    <xdr:to>
      <xdr:col>21</xdr:col>
      <xdr:colOff>104400</xdr:colOff>
      <xdr:row>41</xdr:row>
      <xdr:rowOff>60480</xdr:rowOff>
    </xdr:to>
    <xdr:sp>
      <xdr:nvSpPr>
        <xdr:cNvPr id="1055" name="CustomShape 1"/>
        <xdr:cNvSpPr/>
      </xdr:nvSpPr>
      <xdr:spPr>
        <a:xfrm>
          <a:off x="3943800" y="7860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64080</xdr:colOff>
      <xdr:row>39</xdr:row>
      <xdr:rowOff>332280</xdr:rowOff>
    </xdr:from>
    <xdr:to>
      <xdr:col>17</xdr:col>
      <xdr:colOff>167760</xdr:colOff>
      <xdr:row>41</xdr:row>
      <xdr:rowOff>60480</xdr:rowOff>
    </xdr:to>
    <xdr:sp>
      <xdr:nvSpPr>
        <xdr:cNvPr id="1056" name="CustomShape 1"/>
        <xdr:cNvSpPr/>
      </xdr:nvSpPr>
      <xdr:spPr>
        <a:xfrm>
          <a:off x="3130920" y="7860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77040</xdr:colOff>
      <xdr:row>34</xdr:row>
      <xdr:rowOff>159840</xdr:rowOff>
    </xdr:from>
    <xdr:to>
      <xdr:col>29</xdr:col>
      <xdr:colOff>178200</xdr:colOff>
      <xdr:row>34</xdr:row>
      <xdr:rowOff>261000</xdr:rowOff>
    </xdr:to>
    <xdr:sp>
      <xdr:nvSpPr>
        <xdr:cNvPr id="1057" name="CustomShape 1"/>
        <xdr:cNvSpPr/>
      </xdr:nvSpPr>
      <xdr:spPr>
        <a:xfrm>
          <a:off x="6429960" y="632052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30</xdr:col>
      <xdr:colOff>25560</xdr:colOff>
      <xdr:row>34</xdr:row>
      <xdr:rowOff>15120</xdr:rowOff>
    </xdr:from>
    <xdr:to>
      <xdr:col>33</xdr:col>
      <xdr:colOff>131040</xdr:colOff>
      <xdr:row>34</xdr:row>
      <xdr:rowOff>253800</xdr:rowOff>
    </xdr:to>
    <xdr:sp>
      <xdr:nvSpPr>
        <xdr:cNvPr id="1058" name="CustomShape 1"/>
        <xdr:cNvSpPr/>
      </xdr:nvSpPr>
      <xdr:spPr>
        <a:xfrm>
          <a:off x="6597720" y="61758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24,688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0</xdr:colOff>
      <xdr:row>34</xdr:row>
      <xdr:rowOff>37800</xdr:rowOff>
    </xdr:from>
    <xdr:to>
      <xdr:col>26</xdr:col>
      <xdr:colOff>101160</xdr:colOff>
      <xdr:row>34</xdr:row>
      <xdr:rowOff>138960</xdr:rowOff>
    </xdr:to>
    <xdr:sp>
      <xdr:nvSpPr>
        <xdr:cNvPr id="1059" name="CustomShape 1"/>
        <xdr:cNvSpPr/>
      </xdr:nvSpPr>
      <xdr:spPr>
        <a:xfrm>
          <a:off x="5695920" y="619848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24</xdr:col>
      <xdr:colOff>50760</xdr:colOff>
      <xdr:row>33</xdr:row>
      <xdr:rowOff>160560</xdr:rowOff>
    </xdr:from>
    <xdr:to>
      <xdr:col>27</xdr:col>
      <xdr:colOff>130680</xdr:colOff>
      <xdr:row>34</xdr:row>
      <xdr:rowOff>55440</xdr:rowOff>
    </xdr:to>
    <xdr:sp>
      <xdr:nvSpPr>
        <xdr:cNvPr id="1060" name="CustomShape 1"/>
        <xdr:cNvSpPr/>
      </xdr:nvSpPr>
      <xdr:spPr>
        <a:xfrm>
          <a:off x="5308560" y="5978160"/>
          <a:ext cx="73692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28,425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64080</xdr:colOff>
      <xdr:row>34</xdr:row>
      <xdr:rowOff>72000</xdr:rowOff>
    </xdr:from>
    <xdr:to>
      <xdr:col>22</xdr:col>
      <xdr:colOff>165240</xdr:colOff>
      <xdr:row>34</xdr:row>
      <xdr:rowOff>173160</xdr:rowOff>
    </xdr:to>
    <xdr:sp>
      <xdr:nvSpPr>
        <xdr:cNvPr id="1061" name="CustomShape 1"/>
        <xdr:cNvSpPr/>
      </xdr:nvSpPr>
      <xdr:spPr>
        <a:xfrm>
          <a:off x="4883400" y="6232680"/>
          <a:ext cx="101160" cy="10116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20</xdr:col>
      <xdr:colOff>115200</xdr:colOff>
      <xdr:row>33</xdr:row>
      <xdr:rowOff>194400</xdr:rowOff>
    </xdr:from>
    <xdr:to>
      <xdr:col>23</xdr:col>
      <xdr:colOff>218880</xdr:colOff>
      <xdr:row>34</xdr:row>
      <xdr:rowOff>89280</xdr:rowOff>
    </xdr:to>
    <xdr:sp>
      <xdr:nvSpPr>
        <xdr:cNvPr id="1062" name="CustomShape 1"/>
        <xdr:cNvSpPr/>
      </xdr:nvSpPr>
      <xdr:spPr>
        <a:xfrm>
          <a:off x="4496400" y="6012000"/>
          <a:ext cx="761040" cy="23796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27,384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34</xdr:row>
      <xdr:rowOff>249840</xdr:rowOff>
    </xdr:from>
    <xdr:to>
      <xdr:col>19</xdr:col>
      <xdr:colOff>37800</xdr:colOff>
      <xdr:row>35</xdr:row>
      <xdr:rowOff>9000</xdr:rowOff>
    </xdr:to>
    <xdr:sp>
      <xdr:nvSpPr>
        <xdr:cNvPr id="1063" name="CustomShape 1"/>
        <xdr:cNvSpPr/>
      </xdr:nvSpPr>
      <xdr:spPr>
        <a:xfrm>
          <a:off x="4070880" y="6410520"/>
          <a:ext cx="129240" cy="10188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16</xdr:col>
      <xdr:colOff>178560</xdr:colOff>
      <xdr:row>34</xdr:row>
      <xdr:rowOff>28800</xdr:rowOff>
    </xdr:from>
    <xdr:to>
      <xdr:col>20</xdr:col>
      <xdr:colOff>64080</xdr:colOff>
      <xdr:row>34</xdr:row>
      <xdr:rowOff>267480</xdr:rowOff>
    </xdr:to>
    <xdr:sp>
      <xdr:nvSpPr>
        <xdr:cNvPr id="1064" name="CustomShape 1"/>
        <xdr:cNvSpPr/>
      </xdr:nvSpPr>
      <xdr:spPr>
        <a:xfrm>
          <a:off x="3683520" y="6189480"/>
          <a:ext cx="76176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21,928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34</xdr:row>
      <xdr:rowOff>272520</xdr:rowOff>
    </xdr:from>
    <xdr:to>
      <xdr:col>15</xdr:col>
      <xdr:colOff>101160</xdr:colOff>
      <xdr:row>35</xdr:row>
      <xdr:rowOff>31680</xdr:rowOff>
    </xdr:to>
    <xdr:sp>
      <xdr:nvSpPr>
        <xdr:cNvPr id="1065" name="CustomShape 1"/>
        <xdr:cNvSpPr/>
      </xdr:nvSpPr>
      <xdr:spPr>
        <a:xfrm>
          <a:off x="3286080" y="6433200"/>
          <a:ext cx="101160" cy="101880"/>
        </a:xfrm>
        <a:prstGeom prst="ellipse">
          <a:avLst/>
        </a:prstGeom>
        <a:solidFill>
          <a:srgbClr val="ff0000"/>
        </a:solidFill>
        <a:ln w="9360">
          <a:solidFill>
            <a:srgbClr val="ff0000"/>
          </a:solidFill>
          <a:round/>
        </a:ln>
      </xdr:spPr>
      <xdr:style>
        <a:lnRef idx="0"/>
        <a:fillRef idx="0"/>
        <a:effectRef idx="0"/>
        <a:fontRef idx="minor"/>
      </xdr:style>
    </xdr:sp>
    <xdr:clientData/>
  </xdr:twoCellAnchor>
  <xdr:twoCellAnchor editAs="oneCell">
    <xdr:from>
      <xdr:col>13</xdr:col>
      <xdr:colOff>50760</xdr:colOff>
      <xdr:row>34</xdr:row>
      <xdr:rowOff>51480</xdr:rowOff>
    </xdr:from>
    <xdr:to>
      <xdr:col>16</xdr:col>
      <xdr:colOff>156240</xdr:colOff>
      <xdr:row>34</xdr:row>
      <xdr:rowOff>290160</xdr:rowOff>
    </xdr:to>
    <xdr:sp>
      <xdr:nvSpPr>
        <xdr:cNvPr id="1066" name="CustomShape 1"/>
        <xdr:cNvSpPr/>
      </xdr:nvSpPr>
      <xdr:spPr>
        <a:xfrm>
          <a:off x="2898720" y="6212160"/>
          <a:ext cx="762480" cy="238680"/>
        </a:xfrm>
        <a:prstGeom prst="rect">
          <a:avLst/>
        </a:prstGeom>
        <a:noFill/>
        <a:ln>
          <a:noFill/>
        </a:ln>
      </xdr:spPr>
      <xdr:style>
        <a:lnRef idx="0"/>
        <a:fillRef idx="0"/>
        <a:effectRef idx="0"/>
        <a:fontRef idx="minor"/>
      </xdr:style>
      <xdr:txBody>
        <a:bodyPr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21,237</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64080</xdr:colOff>
      <xdr:row>0</xdr:row>
      <xdr:rowOff>127080</xdr:rowOff>
    </xdr:from>
    <xdr:to>
      <xdr:col>69</xdr:col>
      <xdr:colOff>218520</xdr:colOff>
      <xdr:row>4</xdr:row>
      <xdr:rowOff>75960</xdr:rowOff>
    </xdr:to>
    <xdr:sp>
      <xdr:nvSpPr>
        <xdr:cNvPr id="1067" name="CustomShape 1"/>
        <xdr:cNvSpPr/>
      </xdr:nvSpPr>
      <xdr:spPr>
        <a:xfrm>
          <a:off x="721080" y="127080"/>
          <a:ext cx="14613480" cy="62316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5</a:t>
          </a:r>
          <a:r>
            <a:rPr b="1" lang="en-US" sz="3200" spc="-1" strike="noStrike">
              <a:solidFill>
                <a:srgbClr val="000000"/>
              </a:solidFill>
              <a:uFill>
                <a:solidFill>
                  <a:srgbClr val="ffffff"/>
                </a:solidFill>
              </a:uFill>
              <a:latin typeface="ＭＳ Ｐゴシック"/>
              <a:ea typeface="ＭＳ Ｐゴシック"/>
            </a:rPr>
            <a:t>）市町村性質別歳出決算分析表（住民一人当たりのコスト）</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0</xdr:colOff>
      <xdr:row>1</xdr:row>
      <xdr:rowOff>19080</xdr:rowOff>
    </xdr:from>
    <xdr:to>
      <xdr:col>120</xdr:col>
      <xdr:colOff>114120</xdr:colOff>
      <xdr:row>4</xdr:row>
      <xdr:rowOff>63000</xdr:rowOff>
    </xdr:to>
    <xdr:sp>
      <xdr:nvSpPr>
        <xdr:cNvPr id="1068" name="CustomShape 1"/>
        <xdr:cNvSpPr/>
      </xdr:nvSpPr>
      <xdr:spPr>
        <a:xfrm>
          <a:off x="21907440" y="190440"/>
          <a:ext cx="449568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100</xdr:col>
      <xdr:colOff>19080</xdr:colOff>
      <xdr:row>1</xdr:row>
      <xdr:rowOff>44280</xdr:rowOff>
    </xdr:from>
    <xdr:to>
      <xdr:col>120</xdr:col>
      <xdr:colOff>88560</xdr:colOff>
      <xdr:row>4</xdr:row>
      <xdr:rowOff>37440</xdr:rowOff>
    </xdr:to>
    <xdr:sp>
      <xdr:nvSpPr>
        <xdr:cNvPr id="1069" name="CustomShape 1"/>
        <xdr:cNvSpPr/>
      </xdr:nvSpPr>
      <xdr:spPr>
        <a:xfrm>
          <a:off x="21926520" y="215640"/>
          <a:ext cx="44510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100</xdr:col>
      <xdr:colOff>44280</xdr:colOff>
      <xdr:row>1</xdr:row>
      <xdr:rowOff>69840</xdr:rowOff>
    </xdr:from>
    <xdr:to>
      <xdr:col>120</xdr:col>
      <xdr:colOff>56520</xdr:colOff>
      <xdr:row>3</xdr:row>
      <xdr:rowOff>167760</xdr:rowOff>
    </xdr:to>
    <xdr:sp>
      <xdr:nvSpPr>
        <xdr:cNvPr id="1070" name="CustomShape 1"/>
        <xdr:cNvSpPr/>
      </xdr:nvSpPr>
      <xdr:spPr>
        <a:xfrm>
          <a:off x="21951720" y="241200"/>
          <a:ext cx="4393800" cy="43308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63360</xdr:colOff>
      <xdr:row>1</xdr:row>
      <xdr:rowOff>19080</xdr:rowOff>
    </xdr:from>
    <xdr:to>
      <xdr:col>99</xdr:col>
      <xdr:colOff>57240</xdr:colOff>
      <xdr:row>4</xdr:row>
      <xdr:rowOff>63000</xdr:rowOff>
    </xdr:to>
    <xdr:sp>
      <xdr:nvSpPr>
        <xdr:cNvPr id="1071" name="CustomShape 1"/>
        <xdr:cNvSpPr/>
      </xdr:nvSpPr>
      <xdr:spPr>
        <a:xfrm>
          <a:off x="18684720" y="190440"/>
          <a:ext cx="306072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88920</xdr:colOff>
      <xdr:row>1</xdr:row>
      <xdr:rowOff>44280</xdr:rowOff>
    </xdr:from>
    <xdr:to>
      <xdr:col>99</xdr:col>
      <xdr:colOff>38520</xdr:colOff>
      <xdr:row>4</xdr:row>
      <xdr:rowOff>37440</xdr:rowOff>
    </xdr:to>
    <xdr:sp>
      <xdr:nvSpPr>
        <xdr:cNvPr id="1072" name="CustomShape 1"/>
        <xdr:cNvSpPr/>
      </xdr:nvSpPr>
      <xdr:spPr>
        <a:xfrm>
          <a:off x="18710280" y="215640"/>
          <a:ext cx="30164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85</xdr:col>
      <xdr:colOff>114480</xdr:colOff>
      <xdr:row>1</xdr:row>
      <xdr:rowOff>69840</xdr:rowOff>
    </xdr:from>
    <xdr:to>
      <xdr:col>99</xdr:col>
      <xdr:colOff>6840</xdr:colOff>
      <xdr:row>4</xdr:row>
      <xdr:rowOff>12240</xdr:rowOff>
    </xdr:to>
    <xdr:sp>
      <xdr:nvSpPr>
        <xdr:cNvPr id="1073" name="CustomShape 1"/>
        <xdr:cNvSpPr/>
      </xdr:nvSpPr>
      <xdr:spPr>
        <a:xfrm>
          <a:off x="18735840" y="241200"/>
          <a:ext cx="295920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xdr:row>
      <xdr:rowOff>32400</xdr:rowOff>
    </xdr:from>
    <xdr:to>
      <xdr:col>56</xdr:col>
      <xdr:colOff>218520</xdr:colOff>
      <xdr:row>15</xdr:row>
      <xdr:rowOff>95400</xdr:rowOff>
    </xdr:to>
    <xdr:sp>
      <xdr:nvSpPr>
        <xdr:cNvPr id="1074" name="CustomShape 1"/>
        <xdr:cNvSpPr/>
      </xdr:nvSpPr>
      <xdr:spPr>
        <a:xfrm>
          <a:off x="876240" y="874080"/>
          <a:ext cx="11610360" cy="17395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127080</xdr:colOff>
      <xdr:row>5</xdr:row>
      <xdr:rowOff>64080</xdr:rowOff>
    </xdr:from>
    <xdr:to>
      <xdr:col>11</xdr:col>
      <xdr:colOff>219240</xdr:colOff>
      <xdr:row>15</xdr:row>
      <xdr:rowOff>63720</xdr:rowOff>
    </xdr:to>
    <xdr:sp>
      <xdr:nvSpPr>
        <xdr:cNvPr id="1075" name="CustomShape 1"/>
        <xdr:cNvSpPr/>
      </xdr:nvSpPr>
      <xdr:spPr>
        <a:xfrm>
          <a:off x="1003320" y="905760"/>
          <a:ext cx="162540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127800</xdr:colOff>
      <xdr:row>5</xdr:row>
      <xdr:rowOff>64080</xdr:rowOff>
    </xdr:from>
    <xdr:to>
      <xdr:col>19</xdr:col>
      <xdr:colOff>25200</xdr:colOff>
      <xdr:row>15</xdr:row>
      <xdr:rowOff>63720</xdr:rowOff>
    </xdr:to>
    <xdr:sp>
      <xdr:nvSpPr>
        <xdr:cNvPr id="1076" name="CustomShape 1"/>
        <xdr:cNvSpPr/>
      </xdr:nvSpPr>
      <xdr:spPr>
        <a:xfrm>
          <a:off x="2537280" y="905760"/>
          <a:ext cx="165024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5</xdr:row>
      <xdr:rowOff>64080</xdr:rowOff>
    </xdr:from>
    <xdr:to>
      <xdr:col>26</xdr:col>
      <xdr:colOff>126720</xdr:colOff>
      <xdr:row>15</xdr:row>
      <xdr:rowOff>63720</xdr:rowOff>
    </xdr:to>
    <xdr:sp>
      <xdr:nvSpPr>
        <xdr:cNvPr id="1077" name="CustomShape 1"/>
        <xdr:cNvSpPr/>
      </xdr:nvSpPr>
      <xdr:spPr>
        <a:xfrm>
          <a:off x="4070880" y="905760"/>
          <a:ext cx="175176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5</xdr:row>
      <xdr:rowOff>83160</xdr:rowOff>
    </xdr:from>
    <xdr:to>
      <xdr:col>37</xdr:col>
      <xdr:colOff>63360</xdr:colOff>
      <xdr:row>10</xdr:row>
      <xdr:rowOff>164520</xdr:rowOff>
    </xdr:to>
    <xdr:sp>
      <xdr:nvSpPr>
        <xdr:cNvPr id="1078" name="CustomShape 1"/>
        <xdr:cNvSpPr/>
      </xdr:nvSpPr>
      <xdr:spPr>
        <a:xfrm>
          <a:off x="5823000" y="924840"/>
          <a:ext cx="23461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63360</xdr:colOff>
      <xdr:row>5</xdr:row>
      <xdr:rowOff>83160</xdr:rowOff>
    </xdr:from>
    <xdr:to>
      <xdr:col>43</xdr:col>
      <xdr:colOff>218520</xdr:colOff>
      <xdr:row>10</xdr:row>
      <xdr:rowOff>164520</xdr:rowOff>
    </xdr:to>
    <xdr:sp>
      <xdr:nvSpPr>
        <xdr:cNvPr id="1079" name="CustomShape 1"/>
        <xdr:cNvSpPr/>
      </xdr:nvSpPr>
      <xdr:spPr>
        <a:xfrm>
          <a:off x="8169120" y="924840"/>
          <a:ext cx="14695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64080</xdr:colOff>
      <xdr:row>5</xdr:row>
      <xdr:rowOff>96120</xdr:rowOff>
    </xdr:from>
    <xdr:to>
      <xdr:col>47</xdr:col>
      <xdr:colOff>126360</xdr:colOff>
      <xdr:row>11</xdr:row>
      <xdr:rowOff>6840</xdr:rowOff>
    </xdr:to>
    <xdr:sp>
      <xdr:nvSpPr>
        <xdr:cNvPr id="1080" name="CustomShape 1"/>
        <xdr:cNvSpPr/>
      </xdr:nvSpPr>
      <xdr:spPr>
        <a:xfrm>
          <a:off x="9703080" y="937800"/>
          <a:ext cx="719640" cy="9165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10</xdr:row>
      <xdr:rowOff>0</xdr:rowOff>
    </xdr:from>
    <xdr:to>
      <xdr:col>37</xdr:col>
      <xdr:colOff>63360</xdr:colOff>
      <xdr:row>13</xdr:row>
      <xdr:rowOff>120240</xdr:rowOff>
    </xdr:to>
    <xdr:sp>
      <xdr:nvSpPr>
        <xdr:cNvPr id="1081" name="CustomShape 1"/>
        <xdr:cNvSpPr/>
      </xdr:nvSpPr>
      <xdr:spPr>
        <a:xfrm>
          <a:off x="5823000" y="1680120"/>
          <a:ext cx="23461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127080</xdr:colOff>
      <xdr:row>10</xdr:row>
      <xdr:rowOff>0</xdr:rowOff>
    </xdr:from>
    <xdr:to>
      <xdr:col>57</xdr:col>
      <xdr:colOff>127440</xdr:colOff>
      <xdr:row>13</xdr:row>
      <xdr:rowOff>120240</xdr:rowOff>
    </xdr:to>
    <xdr:sp>
      <xdr:nvSpPr>
        <xdr:cNvPr id="1082" name="CustomShape 1"/>
        <xdr:cNvSpPr/>
      </xdr:nvSpPr>
      <xdr:spPr>
        <a:xfrm>
          <a:off x="8232840" y="1680120"/>
          <a:ext cx="438156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25560</xdr:colOff>
      <xdr:row>5</xdr:row>
      <xdr:rowOff>32400</xdr:rowOff>
    </xdr:from>
    <xdr:to>
      <xdr:col>66</xdr:col>
      <xdr:colOff>25920</xdr:colOff>
      <xdr:row>11</xdr:row>
      <xdr:rowOff>146520</xdr:rowOff>
    </xdr:to>
    <xdr:sp>
      <xdr:nvSpPr>
        <xdr:cNvPr id="1083" name="CustomShape 1"/>
        <xdr:cNvSpPr/>
      </xdr:nvSpPr>
      <xdr:spPr>
        <a:xfrm>
          <a:off x="12731760" y="874080"/>
          <a:ext cx="1752840" cy="111996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59</xdr:col>
      <xdr:colOff>96120</xdr:colOff>
      <xdr:row>5</xdr:row>
      <xdr:rowOff>96120</xdr:rowOff>
    </xdr:from>
    <xdr:to>
      <xdr:col>67</xdr:col>
      <xdr:colOff>31680</xdr:colOff>
      <xdr:row>7</xdr:row>
      <xdr:rowOff>6120</xdr:rowOff>
    </xdr:to>
    <xdr:sp>
      <xdr:nvSpPr>
        <xdr:cNvPr id="1084" name="CustomShape 1"/>
        <xdr:cNvSpPr/>
      </xdr:nvSpPr>
      <xdr:spPr>
        <a:xfrm>
          <a:off x="13021200" y="937800"/>
          <a:ext cx="1688400" cy="2455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7</xdr:row>
      <xdr:rowOff>19080</xdr:rowOff>
    </xdr:from>
    <xdr:to>
      <xdr:col>67</xdr:col>
      <xdr:colOff>31680</xdr:colOff>
      <xdr:row>8</xdr:row>
      <xdr:rowOff>101880</xdr:rowOff>
    </xdr:to>
    <xdr:sp>
      <xdr:nvSpPr>
        <xdr:cNvPr id="1085" name="CustomShape 1"/>
        <xdr:cNvSpPr/>
      </xdr:nvSpPr>
      <xdr:spPr>
        <a:xfrm>
          <a:off x="13021200" y="1196280"/>
          <a:ext cx="1688400" cy="2502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9</xdr:row>
      <xdr:rowOff>7200</xdr:rowOff>
    </xdr:from>
    <xdr:to>
      <xdr:col>67</xdr:col>
      <xdr:colOff>31680</xdr:colOff>
      <xdr:row>12</xdr:row>
      <xdr:rowOff>127440</xdr:rowOff>
    </xdr:to>
    <xdr:sp>
      <xdr:nvSpPr>
        <xdr:cNvPr id="1086" name="CustomShape 1"/>
        <xdr:cNvSpPr/>
      </xdr:nvSpPr>
      <xdr:spPr>
        <a:xfrm>
          <a:off x="13021200" y="1519560"/>
          <a:ext cx="1688400" cy="62316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107640</xdr:colOff>
      <xdr:row>6</xdr:row>
      <xdr:rowOff>38160</xdr:rowOff>
    </xdr:from>
    <xdr:to>
      <xdr:col>59</xdr:col>
      <xdr:colOff>127080</xdr:colOff>
      <xdr:row>6</xdr:row>
      <xdr:rowOff>38160</xdr:rowOff>
    </xdr:to>
    <xdr:sp>
      <xdr:nvSpPr>
        <xdr:cNvPr id="1087" name="Line 1"/>
        <xdr:cNvSpPr/>
      </xdr:nvSpPr>
      <xdr:spPr>
        <a:xfrm flipH="1">
          <a:off x="12813840" y="1047600"/>
          <a:ext cx="2383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58</xdr:col>
      <xdr:colOff>162000</xdr:colOff>
      <xdr:row>5</xdr:row>
      <xdr:rowOff>159480</xdr:rowOff>
    </xdr:from>
    <xdr:to>
      <xdr:col>59</xdr:col>
      <xdr:colOff>73440</xdr:colOff>
      <xdr:row>6</xdr:row>
      <xdr:rowOff>89280</xdr:rowOff>
    </xdr:to>
    <xdr:sp>
      <xdr:nvSpPr>
        <xdr:cNvPr id="1088" name="CustomShape 1"/>
        <xdr:cNvSpPr/>
      </xdr:nvSpPr>
      <xdr:spPr>
        <a:xfrm>
          <a:off x="12868200" y="100116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58</xdr:col>
      <xdr:colOff>162000</xdr:colOff>
      <xdr:row>7</xdr:row>
      <xdr:rowOff>82440</xdr:rowOff>
    </xdr:from>
    <xdr:to>
      <xdr:col>59</xdr:col>
      <xdr:colOff>73440</xdr:colOff>
      <xdr:row>8</xdr:row>
      <xdr:rowOff>12960</xdr:rowOff>
    </xdr:to>
    <xdr:sp>
      <xdr:nvSpPr>
        <xdr:cNvPr id="1089" name="CustomShape 1"/>
        <xdr:cNvSpPr/>
      </xdr:nvSpPr>
      <xdr:spPr>
        <a:xfrm>
          <a:off x="12868200" y="125964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59</xdr:col>
      <xdr:colOff>18000</xdr:colOff>
      <xdr:row>8</xdr:row>
      <xdr:rowOff>152640</xdr:rowOff>
    </xdr:from>
    <xdr:to>
      <xdr:col>59</xdr:col>
      <xdr:colOff>18000</xdr:colOff>
      <xdr:row>9</xdr:row>
      <xdr:rowOff>120960</xdr:rowOff>
    </xdr:to>
    <xdr:sp>
      <xdr:nvSpPr>
        <xdr:cNvPr id="1090" name="Line 1"/>
        <xdr:cNvSpPr/>
      </xdr:nvSpPr>
      <xdr:spPr>
        <a:xfrm>
          <a:off x="12943080" y="14972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8</xdr:row>
      <xdr:rowOff>152640</xdr:rowOff>
    </xdr:from>
    <xdr:to>
      <xdr:col>59</xdr:col>
      <xdr:colOff>108000</xdr:colOff>
      <xdr:row>8</xdr:row>
      <xdr:rowOff>152640</xdr:rowOff>
    </xdr:to>
    <xdr:sp>
      <xdr:nvSpPr>
        <xdr:cNvPr id="1091" name="Line 1"/>
        <xdr:cNvSpPr/>
      </xdr:nvSpPr>
      <xdr:spPr>
        <a:xfrm>
          <a:off x="12832920" y="149724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59</xdr:col>
      <xdr:colOff>18000</xdr:colOff>
      <xdr:row>10</xdr:row>
      <xdr:rowOff>47520</xdr:rowOff>
    </xdr:from>
    <xdr:to>
      <xdr:col>59</xdr:col>
      <xdr:colOff>18000</xdr:colOff>
      <xdr:row>11</xdr:row>
      <xdr:rowOff>16200</xdr:rowOff>
    </xdr:to>
    <xdr:sp>
      <xdr:nvSpPr>
        <xdr:cNvPr id="1092" name="Line 1"/>
        <xdr:cNvSpPr/>
      </xdr:nvSpPr>
      <xdr:spPr>
        <a:xfrm flipV="1">
          <a:off x="12943080" y="17276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11</xdr:row>
      <xdr:rowOff>19080</xdr:rowOff>
    </xdr:from>
    <xdr:to>
      <xdr:col>59</xdr:col>
      <xdr:colOff>108000</xdr:colOff>
      <xdr:row>11</xdr:row>
      <xdr:rowOff>19080</xdr:rowOff>
    </xdr:to>
    <xdr:sp>
      <xdr:nvSpPr>
        <xdr:cNvPr id="1093" name="Line 1"/>
        <xdr:cNvSpPr/>
      </xdr:nvSpPr>
      <xdr:spPr>
        <a:xfrm>
          <a:off x="12832920" y="186660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2</xdr:col>
      <xdr:colOff>13680</xdr:colOff>
      <xdr:row>16</xdr:row>
      <xdr:rowOff>114480</xdr:rowOff>
    </xdr:from>
    <xdr:to>
      <xdr:col>45</xdr:col>
      <xdr:colOff>154440</xdr:colOff>
      <xdr:row>18</xdr:row>
      <xdr:rowOff>17640</xdr:rowOff>
    </xdr:to>
    <xdr:sp>
      <xdr:nvSpPr>
        <xdr:cNvPr id="1094" name="CustomShape 1"/>
        <xdr:cNvSpPr/>
      </xdr:nvSpPr>
      <xdr:spPr>
        <a:xfrm>
          <a:off x="451800" y="280044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147600</xdr:colOff>
      <xdr:row>18</xdr:row>
      <xdr:rowOff>89640</xdr:rowOff>
    </xdr:from>
    <xdr:to>
      <xdr:col>32</xdr:col>
      <xdr:colOff>18000</xdr:colOff>
      <xdr:row>19</xdr:row>
      <xdr:rowOff>159480</xdr:rowOff>
    </xdr:to>
    <xdr:sp>
      <xdr:nvSpPr>
        <xdr:cNvPr id="1095" name="CustomShape 1"/>
        <xdr:cNvSpPr/>
      </xdr:nvSpPr>
      <xdr:spPr>
        <a:xfrm>
          <a:off x="585720" y="3110760"/>
          <a:ext cx="644256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102960</xdr:colOff>
      <xdr:row>20</xdr:row>
      <xdr:rowOff>64080</xdr:rowOff>
    </xdr:from>
    <xdr:to>
      <xdr:col>42</xdr:col>
      <xdr:colOff>58680</xdr:colOff>
      <xdr:row>21</xdr:row>
      <xdr:rowOff>134640</xdr:rowOff>
    </xdr:to>
    <xdr:sp>
      <xdr:nvSpPr>
        <xdr:cNvPr id="1096" name="CustomShape 1"/>
        <xdr:cNvSpPr/>
      </xdr:nvSpPr>
      <xdr:spPr>
        <a:xfrm>
          <a:off x="541080" y="3420360"/>
          <a:ext cx="87184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23</xdr:row>
      <xdr:rowOff>57960</xdr:rowOff>
    </xdr:from>
    <xdr:to>
      <xdr:col>28</xdr:col>
      <xdr:colOff>114120</xdr:colOff>
      <xdr:row>25</xdr:row>
      <xdr:rowOff>31320</xdr:rowOff>
    </xdr:to>
    <xdr:sp>
      <xdr:nvSpPr>
        <xdr:cNvPr id="1097" name="CustomShape 1"/>
        <xdr:cNvSpPr/>
      </xdr:nvSpPr>
      <xdr:spPr>
        <a:xfrm>
          <a:off x="87624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人件費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25</xdr:row>
      <xdr:rowOff>57240</xdr:rowOff>
    </xdr:from>
    <xdr:to>
      <xdr:col>12</xdr:col>
      <xdr:colOff>127440</xdr:colOff>
      <xdr:row>26</xdr:row>
      <xdr:rowOff>140040</xdr:rowOff>
    </xdr:to>
    <xdr:sp>
      <xdr:nvSpPr>
        <xdr:cNvPr id="1098" name="CustomShape 1"/>
        <xdr:cNvSpPr/>
      </xdr:nvSpPr>
      <xdr:spPr>
        <a:xfrm>
          <a:off x="1003320" y="42519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26</xdr:row>
      <xdr:rowOff>89640</xdr:rowOff>
    </xdr:from>
    <xdr:to>
      <xdr:col>12</xdr:col>
      <xdr:colOff>127440</xdr:colOff>
      <xdr:row>27</xdr:row>
      <xdr:rowOff>167760</xdr:rowOff>
    </xdr:to>
    <xdr:sp>
      <xdr:nvSpPr>
        <xdr:cNvPr id="1099" name="CustomShape 1"/>
        <xdr:cNvSpPr/>
      </xdr:nvSpPr>
      <xdr:spPr>
        <a:xfrm>
          <a:off x="1003320" y="44517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25</xdr:row>
      <xdr:rowOff>57240</xdr:rowOff>
    </xdr:from>
    <xdr:to>
      <xdr:col>17</xdr:col>
      <xdr:colOff>218520</xdr:colOff>
      <xdr:row>26</xdr:row>
      <xdr:rowOff>140040</xdr:rowOff>
    </xdr:to>
    <xdr:sp>
      <xdr:nvSpPr>
        <xdr:cNvPr id="1100" name="CustomShape 1"/>
        <xdr:cNvSpPr/>
      </xdr:nvSpPr>
      <xdr:spPr>
        <a:xfrm>
          <a:off x="219060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26</xdr:row>
      <xdr:rowOff>89640</xdr:rowOff>
    </xdr:from>
    <xdr:to>
      <xdr:col>17</xdr:col>
      <xdr:colOff>218520</xdr:colOff>
      <xdr:row>27</xdr:row>
      <xdr:rowOff>167760</xdr:rowOff>
    </xdr:to>
    <xdr:sp>
      <xdr:nvSpPr>
        <xdr:cNvPr id="1101" name="CustomShape 1"/>
        <xdr:cNvSpPr/>
      </xdr:nvSpPr>
      <xdr:spPr>
        <a:xfrm>
          <a:off x="219060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87,425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25</xdr:row>
      <xdr:rowOff>57240</xdr:rowOff>
    </xdr:from>
    <xdr:to>
      <xdr:col>23</xdr:col>
      <xdr:colOff>218880</xdr:colOff>
      <xdr:row>26</xdr:row>
      <xdr:rowOff>140040</xdr:rowOff>
    </xdr:to>
    <xdr:sp>
      <xdr:nvSpPr>
        <xdr:cNvPr id="1102" name="CustomShape 1"/>
        <xdr:cNvSpPr/>
      </xdr:nvSpPr>
      <xdr:spPr>
        <a:xfrm>
          <a:off x="350568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26</xdr:row>
      <xdr:rowOff>89640</xdr:rowOff>
    </xdr:from>
    <xdr:to>
      <xdr:col>23</xdr:col>
      <xdr:colOff>218880</xdr:colOff>
      <xdr:row>27</xdr:row>
      <xdr:rowOff>167760</xdr:rowOff>
    </xdr:to>
    <xdr:sp>
      <xdr:nvSpPr>
        <xdr:cNvPr id="1103" name="CustomShape 1"/>
        <xdr:cNvSpPr/>
      </xdr:nvSpPr>
      <xdr:spPr>
        <a:xfrm>
          <a:off x="350568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87,873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25560</xdr:rowOff>
    </xdr:from>
    <xdr:to>
      <xdr:col>28</xdr:col>
      <xdr:colOff>114120</xdr:colOff>
      <xdr:row>41</xdr:row>
      <xdr:rowOff>83160</xdr:rowOff>
    </xdr:to>
    <xdr:sp>
      <xdr:nvSpPr>
        <xdr:cNvPr id="1104" name="CustomShape 1"/>
        <xdr:cNvSpPr/>
      </xdr:nvSpPr>
      <xdr:spPr>
        <a:xfrm>
          <a:off x="87624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27</xdr:row>
      <xdr:rowOff>7200</xdr:rowOff>
    </xdr:from>
    <xdr:to>
      <xdr:col>5</xdr:col>
      <xdr:colOff>93240</xdr:colOff>
      <xdr:row>28</xdr:row>
      <xdr:rowOff>47520</xdr:rowOff>
    </xdr:to>
    <xdr:sp>
      <xdr:nvSpPr>
        <xdr:cNvPr id="1105" name="CustomShape 1"/>
        <xdr:cNvSpPr/>
      </xdr:nvSpPr>
      <xdr:spPr>
        <a:xfrm>
          <a:off x="781200" y="45370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41</xdr:row>
      <xdr:rowOff>82800</xdr:rowOff>
    </xdr:from>
    <xdr:to>
      <xdr:col>28</xdr:col>
      <xdr:colOff>114120</xdr:colOff>
      <xdr:row>41</xdr:row>
      <xdr:rowOff>82800</xdr:rowOff>
    </xdr:to>
    <xdr:sp>
      <xdr:nvSpPr>
        <xdr:cNvPr id="1106" name="Line 1"/>
        <xdr:cNvSpPr/>
      </xdr:nvSpPr>
      <xdr:spPr>
        <a:xfrm>
          <a:off x="87624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40</xdr:row>
      <xdr:rowOff>121680</xdr:rowOff>
    </xdr:from>
    <xdr:to>
      <xdr:col>3</xdr:col>
      <xdr:colOff>180720</xdr:colOff>
      <xdr:row>42</xdr:row>
      <xdr:rowOff>25200</xdr:rowOff>
    </xdr:to>
    <xdr:sp>
      <xdr:nvSpPr>
        <xdr:cNvPr id="1107" name="CustomShape 1"/>
        <xdr:cNvSpPr/>
      </xdr:nvSpPr>
      <xdr:spPr>
        <a:xfrm>
          <a:off x="212760" y="683100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39</xdr:row>
      <xdr:rowOff>99000</xdr:rowOff>
    </xdr:from>
    <xdr:to>
      <xdr:col>28</xdr:col>
      <xdr:colOff>114120</xdr:colOff>
      <xdr:row>39</xdr:row>
      <xdr:rowOff>99000</xdr:rowOff>
    </xdr:to>
    <xdr:sp>
      <xdr:nvSpPr>
        <xdr:cNvPr id="1108" name="Line 1"/>
        <xdr:cNvSpPr/>
      </xdr:nvSpPr>
      <xdr:spPr>
        <a:xfrm>
          <a:off x="876240" y="6640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38</xdr:row>
      <xdr:rowOff>138960</xdr:rowOff>
    </xdr:from>
    <xdr:to>
      <xdr:col>3</xdr:col>
      <xdr:colOff>180720</xdr:colOff>
      <xdr:row>40</xdr:row>
      <xdr:rowOff>41400</xdr:rowOff>
    </xdr:to>
    <xdr:sp>
      <xdr:nvSpPr>
        <xdr:cNvPr id="1109" name="CustomShape 1"/>
        <xdr:cNvSpPr/>
      </xdr:nvSpPr>
      <xdr:spPr>
        <a:xfrm>
          <a:off x="212760" y="6512760"/>
          <a:ext cx="624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37</xdr:row>
      <xdr:rowOff>115200</xdr:rowOff>
    </xdr:from>
    <xdr:to>
      <xdr:col>28</xdr:col>
      <xdr:colOff>114120</xdr:colOff>
      <xdr:row>37</xdr:row>
      <xdr:rowOff>115200</xdr:rowOff>
    </xdr:to>
    <xdr:sp>
      <xdr:nvSpPr>
        <xdr:cNvPr id="1110" name="Line 1"/>
        <xdr:cNvSpPr/>
      </xdr:nvSpPr>
      <xdr:spPr>
        <a:xfrm>
          <a:off x="876240" y="6321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36</xdr:row>
      <xdr:rowOff>155160</xdr:rowOff>
    </xdr:from>
    <xdr:to>
      <xdr:col>3</xdr:col>
      <xdr:colOff>180720</xdr:colOff>
      <xdr:row>38</xdr:row>
      <xdr:rowOff>58680</xdr:rowOff>
    </xdr:to>
    <xdr:sp>
      <xdr:nvSpPr>
        <xdr:cNvPr id="1111" name="CustomShape 1"/>
        <xdr:cNvSpPr/>
      </xdr:nvSpPr>
      <xdr:spPr>
        <a:xfrm>
          <a:off x="212760" y="619380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35</xdr:row>
      <xdr:rowOff>131760</xdr:rowOff>
    </xdr:from>
    <xdr:to>
      <xdr:col>28</xdr:col>
      <xdr:colOff>114120</xdr:colOff>
      <xdr:row>35</xdr:row>
      <xdr:rowOff>131760</xdr:rowOff>
    </xdr:to>
    <xdr:sp>
      <xdr:nvSpPr>
        <xdr:cNvPr id="1112" name="Line 1"/>
        <xdr:cNvSpPr/>
      </xdr:nvSpPr>
      <xdr:spPr>
        <a:xfrm>
          <a:off x="876240" y="600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35</xdr:row>
      <xdr:rowOff>4320</xdr:rowOff>
    </xdr:from>
    <xdr:to>
      <xdr:col>3</xdr:col>
      <xdr:colOff>180720</xdr:colOff>
      <xdr:row>36</xdr:row>
      <xdr:rowOff>75240</xdr:rowOff>
    </xdr:to>
    <xdr:sp>
      <xdr:nvSpPr>
        <xdr:cNvPr id="1113" name="CustomShape 1"/>
        <xdr:cNvSpPr/>
      </xdr:nvSpPr>
      <xdr:spPr>
        <a:xfrm>
          <a:off x="212760" y="587520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33</xdr:row>
      <xdr:rowOff>147960</xdr:rowOff>
    </xdr:from>
    <xdr:to>
      <xdr:col>28</xdr:col>
      <xdr:colOff>114120</xdr:colOff>
      <xdr:row>33</xdr:row>
      <xdr:rowOff>147960</xdr:rowOff>
    </xdr:to>
    <xdr:sp>
      <xdr:nvSpPr>
        <xdr:cNvPr id="1114" name="Line 1"/>
        <xdr:cNvSpPr/>
      </xdr:nvSpPr>
      <xdr:spPr>
        <a:xfrm>
          <a:off x="876240" y="5683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33</xdr:row>
      <xdr:rowOff>16560</xdr:rowOff>
    </xdr:from>
    <xdr:to>
      <xdr:col>3</xdr:col>
      <xdr:colOff>160560</xdr:colOff>
      <xdr:row>34</xdr:row>
      <xdr:rowOff>86760</xdr:rowOff>
    </xdr:to>
    <xdr:sp>
      <xdr:nvSpPr>
        <xdr:cNvPr id="1115" name="CustomShape 1"/>
        <xdr:cNvSpPr/>
      </xdr:nvSpPr>
      <xdr:spPr>
        <a:xfrm>
          <a:off x="111600" y="555228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164160</xdr:rowOff>
    </xdr:from>
    <xdr:to>
      <xdr:col>28</xdr:col>
      <xdr:colOff>114120</xdr:colOff>
      <xdr:row>31</xdr:row>
      <xdr:rowOff>164160</xdr:rowOff>
    </xdr:to>
    <xdr:sp>
      <xdr:nvSpPr>
        <xdr:cNvPr id="1116" name="Line 1"/>
        <xdr:cNvSpPr/>
      </xdr:nvSpPr>
      <xdr:spPr>
        <a:xfrm>
          <a:off x="876240" y="53647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31</xdr:row>
      <xdr:rowOff>32040</xdr:rowOff>
    </xdr:from>
    <xdr:to>
      <xdr:col>3</xdr:col>
      <xdr:colOff>160560</xdr:colOff>
      <xdr:row>32</xdr:row>
      <xdr:rowOff>103320</xdr:rowOff>
    </xdr:to>
    <xdr:sp>
      <xdr:nvSpPr>
        <xdr:cNvPr id="1117" name="CustomShape 1"/>
        <xdr:cNvSpPr/>
      </xdr:nvSpPr>
      <xdr:spPr>
        <a:xfrm>
          <a:off x="111600" y="523260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30</xdr:row>
      <xdr:rowOff>9360</xdr:rowOff>
    </xdr:from>
    <xdr:to>
      <xdr:col>28</xdr:col>
      <xdr:colOff>114120</xdr:colOff>
      <xdr:row>30</xdr:row>
      <xdr:rowOff>9360</xdr:rowOff>
    </xdr:to>
    <xdr:sp>
      <xdr:nvSpPr>
        <xdr:cNvPr id="1118" name="Line 1"/>
        <xdr:cNvSpPr/>
      </xdr:nvSpPr>
      <xdr:spPr>
        <a:xfrm>
          <a:off x="876240" y="5042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29</xdr:row>
      <xdr:rowOff>48960</xdr:rowOff>
    </xdr:from>
    <xdr:to>
      <xdr:col>3</xdr:col>
      <xdr:colOff>160560</xdr:colOff>
      <xdr:row>30</xdr:row>
      <xdr:rowOff>119880</xdr:rowOff>
    </xdr:to>
    <xdr:sp>
      <xdr:nvSpPr>
        <xdr:cNvPr id="1119" name="CustomShape 1"/>
        <xdr:cNvSpPr/>
      </xdr:nvSpPr>
      <xdr:spPr>
        <a:xfrm>
          <a:off x="111600" y="491400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25200</xdr:rowOff>
    </xdr:from>
    <xdr:to>
      <xdr:col>28</xdr:col>
      <xdr:colOff>114120</xdr:colOff>
      <xdr:row>28</xdr:row>
      <xdr:rowOff>25200</xdr:rowOff>
    </xdr:to>
    <xdr:sp>
      <xdr:nvSpPr>
        <xdr:cNvPr id="1120" name="Line 1"/>
        <xdr:cNvSpPr/>
      </xdr:nvSpPr>
      <xdr:spPr>
        <a:xfrm>
          <a:off x="87624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27</xdr:row>
      <xdr:rowOff>65520</xdr:rowOff>
    </xdr:from>
    <xdr:to>
      <xdr:col>3</xdr:col>
      <xdr:colOff>160560</xdr:colOff>
      <xdr:row>28</xdr:row>
      <xdr:rowOff>135720</xdr:rowOff>
    </xdr:to>
    <xdr:sp>
      <xdr:nvSpPr>
        <xdr:cNvPr id="1121" name="CustomShape 1"/>
        <xdr:cNvSpPr/>
      </xdr:nvSpPr>
      <xdr:spPr>
        <a:xfrm>
          <a:off x="111600" y="459540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25560</xdr:rowOff>
    </xdr:from>
    <xdr:to>
      <xdr:col>28</xdr:col>
      <xdr:colOff>114120</xdr:colOff>
      <xdr:row>41</xdr:row>
      <xdr:rowOff>83160</xdr:rowOff>
    </xdr:to>
    <xdr:sp>
      <xdr:nvSpPr>
        <xdr:cNvPr id="1122" name="CustomShape 1"/>
        <xdr:cNvSpPr/>
      </xdr:nvSpPr>
      <xdr:spPr>
        <a:xfrm>
          <a:off x="87624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31</xdr:row>
      <xdr:rowOff>11880</xdr:rowOff>
    </xdr:from>
    <xdr:to>
      <xdr:col>24</xdr:col>
      <xdr:colOff>62640</xdr:colOff>
      <xdr:row>38</xdr:row>
      <xdr:rowOff>112680</xdr:rowOff>
    </xdr:to>
    <xdr:sp>
      <xdr:nvSpPr>
        <xdr:cNvPr id="1123" name="Line 1"/>
        <xdr:cNvSpPr/>
      </xdr:nvSpPr>
      <xdr:spPr>
        <a:xfrm flipV="1">
          <a:off x="5319360" y="5212440"/>
          <a:ext cx="1080" cy="12740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46440</xdr:colOff>
      <xdr:row>38</xdr:row>
      <xdr:rowOff>127080</xdr:rowOff>
    </xdr:from>
    <xdr:to>
      <xdr:col>27</xdr:col>
      <xdr:colOff>60480</xdr:colOff>
      <xdr:row>40</xdr:row>
      <xdr:rowOff>29520</xdr:rowOff>
    </xdr:to>
    <xdr:sp>
      <xdr:nvSpPr>
        <xdr:cNvPr id="1124" name="CustomShape 1"/>
        <xdr:cNvSpPr/>
      </xdr:nvSpPr>
      <xdr:spPr>
        <a:xfrm>
          <a:off x="5304240" y="650088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49,676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38</xdr:row>
      <xdr:rowOff>112680</xdr:rowOff>
    </xdr:from>
    <xdr:to>
      <xdr:col>24</xdr:col>
      <xdr:colOff>152280</xdr:colOff>
      <xdr:row>38</xdr:row>
      <xdr:rowOff>112680</xdr:rowOff>
    </xdr:to>
    <xdr:sp>
      <xdr:nvSpPr>
        <xdr:cNvPr id="1125" name="Line 1"/>
        <xdr:cNvSpPr/>
      </xdr:nvSpPr>
      <xdr:spPr>
        <a:xfrm>
          <a:off x="5203440" y="64864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34560</xdr:colOff>
      <xdr:row>29</xdr:row>
      <xdr:rowOff>140760</xdr:rowOff>
    </xdr:from>
    <xdr:to>
      <xdr:col>27</xdr:col>
      <xdr:colOff>137160</xdr:colOff>
      <xdr:row>31</xdr:row>
      <xdr:rowOff>43200</xdr:rowOff>
    </xdr:to>
    <xdr:sp>
      <xdr:nvSpPr>
        <xdr:cNvPr id="1126" name="CustomShape 1"/>
        <xdr:cNvSpPr/>
      </xdr:nvSpPr>
      <xdr:spPr>
        <a:xfrm>
          <a:off x="5292360" y="500580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129,325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31</xdr:row>
      <xdr:rowOff>11880</xdr:rowOff>
    </xdr:from>
    <xdr:to>
      <xdr:col>24</xdr:col>
      <xdr:colOff>152280</xdr:colOff>
      <xdr:row>31</xdr:row>
      <xdr:rowOff>11880</xdr:rowOff>
    </xdr:to>
    <xdr:sp>
      <xdr:nvSpPr>
        <xdr:cNvPr id="1127" name="Line 1"/>
        <xdr:cNvSpPr/>
      </xdr:nvSpPr>
      <xdr:spPr>
        <a:xfrm>
          <a:off x="5203440" y="5212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35</xdr:row>
      <xdr:rowOff>81360</xdr:rowOff>
    </xdr:from>
    <xdr:to>
      <xdr:col>24</xdr:col>
      <xdr:colOff>63360</xdr:colOff>
      <xdr:row>36</xdr:row>
      <xdr:rowOff>117000</xdr:rowOff>
    </xdr:to>
    <xdr:sp>
      <xdr:nvSpPr>
        <xdr:cNvPr id="1128" name="Line 1"/>
        <xdr:cNvSpPr/>
      </xdr:nvSpPr>
      <xdr:spPr>
        <a:xfrm flipV="1">
          <a:off x="4339800" y="5952240"/>
          <a:ext cx="981360" cy="20340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46440</xdr:colOff>
      <xdr:row>35</xdr:row>
      <xdr:rowOff>59400</xdr:rowOff>
    </xdr:from>
    <xdr:to>
      <xdr:col>27</xdr:col>
      <xdr:colOff>60480</xdr:colOff>
      <xdr:row>36</xdr:row>
      <xdr:rowOff>130320</xdr:rowOff>
    </xdr:to>
    <xdr:sp>
      <xdr:nvSpPr>
        <xdr:cNvPr id="1129" name="CustomShape 1"/>
        <xdr:cNvSpPr/>
      </xdr:nvSpPr>
      <xdr:spPr>
        <a:xfrm>
          <a:off x="5304240" y="59302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80,646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35</xdr:row>
      <xdr:rowOff>70920</xdr:rowOff>
    </xdr:from>
    <xdr:to>
      <xdr:col>24</xdr:col>
      <xdr:colOff>113760</xdr:colOff>
      <xdr:row>35</xdr:row>
      <xdr:rowOff>167760</xdr:rowOff>
    </xdr:to>
    <xdr:sp>
      <xdr:nvSpPr>
        <xdr:cNvPr id="1130" name="CustomShape 1"/>
        <xdr:cNvSpPr/>
      </xdr:nvSpPr>
      <xdr:spPr>
        <a:xfrm>
          <a:off x="5270400" y="5941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36</xdr:row>
      <xdr:rowOff>94680</xdr:rowOff>
    </xdr:from>
    <xdr:to>
      <xdr:col>19</xdr:col>
      <xdr:colOff>177480</xdr:colOff>
      <xdr:row>36</xdr:row>
      <xdr:rowOff>117000</xdr:rowOff>
    </xdr:to>
    <xdr:sp>
      <xdr:nvSpPr>
        <xdr:cNvPr id="1131" name="Line 1"/>
        <xdr:cNvSpPr/>
      </xdr:nvSpPr>
      <xdr:spPr>
        <a:xfrm>
          <a:off x="3336840" y="6133320"/>
          <a:ext cx="1002960" cy="223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36</xdr:row>
      <xdr:rowOff>10800</xdr:rowOff>
    </xdr:from>
    <xdr:to>
      <xdr:col>20</xdr:col>
      <xdr:colOff>38520</xdr:colOff>
      <xdr:row>36</xdr:row>
      <xdr:rowOff>111960</xdr:rowOff>
    </xdr:to>
    <xdr:sp>
      <xdr:nvSpPr>
        <xdr:cNvPr id="1132" name="CustomShape 1"/>
        <xdr:cNvSpPr/>
      </xdr:nvSpPr>
      <xdr:spPr>
        <a:xfrm>
          <a:off x="4289400" y="60494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33840</xdr:colOff>
      <xdr:row>34</xdr:row>
      <xdr:rowOff>138240</xdr:rowOff>
    </xdr:from>
    <xdr:to>
      <xdr:col>21</xdr:col>
      <xdr:colOff>46800</xdr:colOff>
      <xdr:row>36</xdr:row>
      <xdr:rowOff>41760</xdr:rowOff>
    </xdr:to>
    <xdr:sp>
      <xdr:nvSpPr>
        <xdr:cNvPr id="1133" name="CustomShape 1"/>
        <xdr:cNvSpPr/>
      </xdr:nvSpPr>
      <xdr:spPr>
        <a:xfrm>
          <a:off x="3976920" y="58417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73,824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36</xdr:row>
      <xdr:rowOff>94680</xdr:rowOff>
    </xdr:from>
    <xdr:to>
      <xdr:col>15</xdr:col>
      <xdr:colOff>50760</xdr:colOff>
      <xdr:row>36</xdr:row>
      <xdr:rowOff>106920</xdr:rowOff>
    </xdr:to>
    <xdr:sp>
      <xdr:nvSpPr>
        <xdr:cNvPr id="1134" name="Line 1"/>
        <xdr:cNvSpPr/>
      </xdr:nvSpPr>
      <xdr:spPr>
        <a:xfrm flipV="1">
          <a:off x="2304720" y="6133320"/>
          <a:ext cx="1032120" cy="1224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36</xdr:row>
      <xdr:rowOff>16920</xdr:rowOff>
    </xdr:from>
    <xdr:to>
      <xdr:col>15</xdr:col>
      <xdr:colOff>101160</xdr:colOff>
      <xdr:row>36</xdr:row>
      <xdr:rowOff>118080</xdr:rowOff>
    </xdr:to>
    <xdr:sp>
      <xdr:nvSpPr>
        <xdr:cNvPr id="1135" name="CustomShape 1"/>
        <xdr:cNvSpPr/>
      </xdr:nvSpPr>
      <xdr:spPr>
        <a:xfrm>
          <a:off x="3286080" y="6055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96480</xdr:colOff>
      <xdr:row>34</xdr:row>
      <xdr:rowOff>144360</xdr:rowOff>
    </xdr:from>
    <xdr:to>
      <xdr:col>16</xdr:col>
      <xdr:colOff>110520</xdr:colOff>
      <xdr:row>36</xdr:row>
      <xdr:rowOff>47880</xdr:rowOff>
    </xdr:to>
    <xdr:sp>
      <xdr:nvSpPr>
        <xdr:cNvPr id="1136" name="CustomShape 1"/>
        <xdr:cNvSpPr/>
      </xdr:nvSpPr>
      <xdr:spPr>
        <a:xfrm>
          <a:off x="2944440" y="58478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73,449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36</xdr:row>
      <xdr:rowOff>106920</xdr:rowOff>
    </xdr:from>
    <xdr:to>
      <xdr:col>10</xdr:col>
      <xdr:colOff>114120</xdr:colOff>
      <xdr:row>36</xdr:row>
      <xdr:rowOff>158760</xdr:rowOff>
    </xdr:to>
    <xdr:sp>
      <xdr:nvSpPr>
        <xdr:cNvPr id="1137" name="Line 1"/>
        <xdr:cNvSpPr/>
      </xdr:nvSpPr>
      <xdr:spPr>
        <a:xfrm flipV="1">
          <a:off x="1272960" y="6145560"/>
          <a:ext cx="1031760" cy="518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36</xdr:row>
      <xdr:rowOff>34920</xdr:rowOff>
    </xdr:from>
    <xdr:to>
      <xdr:col>10</xdr:col>
      <xdr:colOff>164520</xdr:colOff>
      <xdr:row>36</xdr:row>
      <xdr:rowOff>136080</xdr:rowOff>
    </xdr:to>
    <xdr:sp>
      <xdr:nvSpPr>
        <xdr:cNvPr id="1138" name="CustomShape 1"/>
        <xdr:cNvSpPr/>
      </xdr:nvSpPr>
      <xdr:spPr>
        <a:xfrm>
          <a:off x="2253960" y="6073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188280</xdr:colOff>
      <xdr:row>34</xdr:row>
      <xdr:rowOff>162360</xdr:rowOff>
    </xdr:from>
    <xdr:to>
      <xdr:col>11</xdr:col>
      <xdr:colOff>202320</xdr:colOff>
      <xdr:row>36</xdr:row>
      <xdr:rowOff>65880</xdr:rowOff>
    </xdr:to>
    <xdr:sp>
      <xdr:nvSpPr>
        <xdr:cNvPr id="1139" name="CustomShape 1"/>
        <xdr:cNvSpPr/>
      </xdr:nvSpPr>
      <xdr:spPr>
        <a:xfrm>
          <a:off x="1940760" y="58658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72,345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36</xdr:row>
      <xdr:rowOff>63720</xdr:rowOff>
    </xdr:from>
    <xdr:to>
      <xdr:col>6</xdr:col>
      <xdr:colOff>37800</xdr:colOff>
      <xdr:row>36</xdr:row>
      <xdr:rowOff>164880</xdr:rowOff>
    </xdr:to>
    <xdr:sp>
      <xdr:nvSpPr>
        <xdr:cNvPr id="1140" name="CustomShape 1"/>
        <xdr:cNvSpPr/>
      </xdr:nvSpPr>
      <xdr:spPr>
        <a:xfrm>
          <a:off x="1222920" y="61023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33120</xdr:colOff>
      <xdr:row>35</xdr:row>
      <xdr:rowOff>20160</xdr:rowOff>
    </xdr:from>
    <xdr:to>
      <xdr:col>7</xdr:col>
      <xdr:colOff>47160</xdr:colOff>
      <xdr:row>36</xdr:row>
      <xdr:rowOff>91080</xdr:rowOff>
    </xdr:to>
    <xdr:sp>
      <xdr:nvSpPr>
        <xdr:cNvPr id="1141" name="CustomShape 1"/>
        <xdr:cNvSpPr/>
      </xdr:nvSpPr>
      <xdr:spPr>
        <a:xfrm>
          <a:off x="909360" y="58910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70,597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41</xdr:row>
      <xdr:rowOff>90720</xdr:rowOff>
    </xdr:from>
    <xdr:to>
      <xdr:col>26</xdr:col>
      <xdr:colOff>167760</xdr:colOff>
      <xdr:row>42</xdr:row>
      <xdr:rowOff>161640</xdr:rowOff>
    </xdr:to>
    <xdr:sp>
      <xdr:nvSpPr>
        <xdr:cNvPr id="1142" name="CustomShape 1"/>
        <xdr:cNvSpPr/>
      </xdr:nvSpPr>
      <xdr:spPr>
        <a:xfrm>
          <a:off x="510192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41</xdr:row>
      <xdr:rowOff>90720</xdr:rowOff>
    </xdr:from>
    <xdr:to>
      <xdr:col>22</xdr:col>
      <xdr:colOff>64080</xdr:colOff>
      <xdr:row>42</xdr:row>
      <xdr:rowOff>161640</xdr:rowOff>
    </xdr:to>
    <xdr:sp>
      <xdr:nvSpPr>
        <xdr:cNvPr id="1143" name="CustomShape 1"/>
        <xdr:cNvSpPr/>
      </xdr:nvSpPr>
      <xdr:spPr>
        <a:xfrm>
          <a:off x="412164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41</xdr:row>
      <xdr:rowOff>90720</xdr:rowOff>
    </xdr:from>
    <xdr:to>
      <xdr:col>17</xdr:col>
      <xdr:colOff>155160</xdr:colOff>
      <xdr:row>42</xdr:row>
      <xdr:rowOff>161640</xdr:rowOff>
    </xdr:to>
    <xdr:sp>
      <xdr:nvSpPr>
        <xdr:cNvPr id="1144" name="CustomShape 1"/>
        <xdr:cNvSpPr/>
      </xdr:nvSpPr>
      <xdr:spPr>
        <a:xfrm>
          <a:off x="311832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41</xdr:row>
      <xdr:rowOff>90720</xdr:rowOff>
    </xdr:from>
    <xdr:to>
      <xdr:col>12</xdr:col>
      <xdr:colOff>219240</xdr:colOff>
      <xdr:row>42</xdr:row>
      <xdr:rowOff>161640</xdr:rowOff>
    </xdr:to>
    <xdr:sp>
      <xdr:nvSpPr>
        <xdr:cNvPr id="1145" name="CustomShape 1"/>
        <xdr:cNvSpPr/>
      </xdr:nvSpPr>
      <xdr:spPr>
        <a:xfrm>
          <a:off x="2086560" y="69674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41</xdr:row>
      <xdr:rowOff>90720</xdr:rowOff>
    </xdr:from>
    <xdr:to>
      <xdr:col>8</xdr:col>
      <xdr:colOff>63360</xdr:colOff>
      <xdr:row>42</xdr:row>
      <xdr:rowOff>161640</xdr:rowOff>
    </xdr:to>
    <xdr:sp>
      <xdr:nvSpPr>
        <xdr:cNvPr id="1146" name="CustomShape 1"/>
        <xdr:cNvSpPr/>
      </xdr:nvSpPr>
      <xdr:spPr>
        <a:xfrm>
          <a:off x="105408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35</xdr:row>
      <xdr:rowOff>31320</xdr:rowOff>
    </xdr:from>
    <xdr:to>
      <xdr:col>24</xdr:col>
      <xdr:colOff>113760</xdr:colOff>
      <xdr:row>35</xdr:row>
      <xdr:rowOff>132480</xdr:rowOff>
    </xdr:to>
    <xdr:sp>
      <xdr:nvSpPr>
        <xdr:cNvPr id="1147" name="CustomShape 1"/>
        <xdr:cNvSpPr/>
      </xdr:nvSpPr>
      <xdr:spPr>
        <a:xfrm>
          <a:off x="5270400" y="59022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46440</xdr:colOff>
      <xdr:row>34</xdr:row>
      <xdr:rowOff>63360</xdr:rowOff>
    </xdr:from>
    <xdr:to>
      <xdr:col>27</xdr:col>
      <xdr:colOff>60480</xdr:colOff>
      <xdr:row>35</xdr:row>
      <xdr:rowOff>134640</xdr:rowOff>
    </xdr:to>
    <xdr:sp>
      <xdr:nvSpPr>
        <xdr:cNvPr id="1148" name="CustomShape 1"/>
        <xdr:cNvSpPr/>
      </xdr:nvSpPr>
      <xdr:spPr>
        <a:xfrm>
          <a:off x="5304240" y="57668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83,077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36</xdr:row>
      <xdr:rowOff>66960</xdr:rowOff>
    </xdr:from>
    <xdr:to>
      <xdr:col>20</xdr:col>
      <xdr:colOff>38520</xdr:colOff>
      <xdr:row>36</xdr:row>
      <xdr:rowOff>167760</xdr:rowOff>
    </xdr:to>
    <xdr:sp>
      <xdr:nvSpPr>
        <xdr:cNvPr id="1149" name="CustomShape 1"/>
        <xdr:cNvSpPr/>
      </xdr:nvSpPr>
      <xdr:spPr>
        <a:xfrm>
          <a:off x="4289400" y="6105600"/>
          <a:ext cx="13032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33840</xdr:colOff>
      <xdr:row>37</xdr:row>
      <xdr:rowOff>1080</xdr:rowOff>
    </xdr:from>
    <xdr:to>
      <xdr:col>21</xdr:col>
      <xdr:colOff>46800</xdr:colOff>
      <xdr:row>38</xdr:row>
      <xdr:rowOff>72360</xdr:rowOff>
    </xdr:to>
    <xdr:sp>
      <xdr:nvSpPr>
        <xdr:cNvPr id="1150" name="CustomShape 1"/>
        <xdr:cNvSpPr/>
      </xdr:nvSpPr>
      <xdr:spPr>
        <a:xfrm>
          <a:off x="3976920" y="62074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70,391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36</xdr:row>
      <xdr:rowOff>44280</xdr:rowOff>
    </xdr:from>
    <xdr:to>
      <xdr:col>15</xdr:col>
      <xdr:colOff>101160</xdr:colOff>
      <xdr:row>36</xdr:row>
      <xdr:rowOff>145440</xdr:rowOff>
    </xdr:to>
    <xdr:sp>
      <xdr:nvSpPr>
        <xdr:cNvPr id="1151" name="CustomShape 1"/>
        <xdr:cNvSpPr/>
      </xdr:nvSpPr>
      <xdr:spPr>
        <a:xfrm>
          <a:off x="3286080" y="60829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96480</xdr:colOff>
      <xdr:row>36</xdr:row>
      <xdr:rowOff>147240</xdr:rowOff>
    </xdr:from>
    <xdr:to>
      <xdr:col>16</xdr:col>
      <xdr:colOff>110520</xdr:colOff>
      <xdr:row>38</xdr:row>
      <xdr:rowOff>50760</xdr:rowOff>
    </xdr:to>
    <xdr:sp>
      <xdr:nvSpPr>
        <xdr:cNvPr id="1152" name="CustomShape 1"/>
        <xdr:cNvSpPr/>
      </xdr:nvSpPr>
      <xdr:spPr>
        <a:xfrm>
          <a:off x="2944440" y="61858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71,772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36</xdr:row>
      <xdr:rowOff>56880</xdr:rowOff>
    </xdr:from>
    <xdr:to>
      <xdr:col>10</xdr:col>
      <xdr:colOff>164520</xdr:colOff>
      <xdr:row>36</xdr:row>
      <xdr:rowOff>158040</xdr:rowOff>
    </xdr:to>
    <xdr:sp>
      <xdr:nvSpPr>
        <xdr:cNvPr id="1153" name="CustomShape 1"/>
        <xdr:cNvSpPr/>
      </xdr:nvSpPr>
      <xdr:spPr>
        <a:xfrm>
          <a:off x="2253960" y="60955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188280</xdr:colOff>
      <xdr:row>36</xdr:row>
      <xdr:rowOff>159480</xdr:rowOff>
    </xdr:from>
    <xdr:to>
      <xdr:col>11</xdr:col>
      <xdr:colOff>202320</xdr:colOff>
      <xdr:row>38</xdr:row>
      <xdr:rowOff>63000</xdr:rowOff>
    </xdr:to>
    <xdr:sp>
      <xdr:nvSpPr>
        <xdr:cNvPr id="1154" name="CustomShape 1"/>
        <xdr:cNvSpPr/>
      </xdr:nvSpPr>
      <xdr:spPr>
        <a:xfrm>
          <a:off x="1940760" y="61981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71,008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36</xdr:row>
      <xdr:rowOff>108360</xdr:rowOff>
    </xdr:from>
    <xdr:to>
      <xdr:col>6</xdr:col>
      <xdr:colOff>37800</xdr:colOff>
      <xdr:row>37</xdr:row>
      <xdr:rowOff>37440</xdr:rowOff>
    </xdr:to>
    <xdr:sp>
      <xdr:nvSpPr>
        <xdr:cNvPr id="1155" name="CustomShape 1"/>
        <xdr:cNvSpPr/>
      </xdr:nvSpPr>
      <xdr:spPr>
        <a:xfrm>
          <a:off x="1222920" y="614700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33120</xdr:colOff>
      <xdr:row>37</xdr:row>
      <xdr:rowOff>39240</xdr:rowOff>
    </xdr:from>
    <xdr:to>
      <xdr:col>7</xdr:col>
      <xdr:colOff>47160</xdr:colOff>
      <xdr:row>38</xdr:row>
      <xdr:rowOff>110520</xdr:rowOff>
    </xdr:to>
    <xdr:sp>
      <xdr:nvSpPr>
        <xdr:cNvPr id="1156" name="CustomShape 1"/>
        <xdr:cNvSpPr/>
      </xdr:nvSpPr>
      <xdr:spPr>
        <a:xfrm>
          <a:off x="909360" y="62456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67,842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43</xdr:row>
      <xdr:rowOff>57240</xdr:rowOff>
    </xdr:from>
    <xdr:to>
      <xdr:col>28</xdr:col>
      <xdr:colOff>114120</xdr:colOff>
      <xdr:row>45</xdr:row>
      <xdr:rowOff>32040</xdr:rowOff>
    </xdr:to>
    <xdr:sp>
      <xdr:nvSpPr>
        <xdr:cNvPr id="1157" name="CustomShape 1"/>
        <xdr:cNvSpPr/>
      </xdr:nvSpPr>
      <xdr:spPr>
        <a:xfrm>
          <a:off x="87624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物件費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45</xdr:row>
      <xdr:rowOff>57960</xdr:rowOff>
    </xdr:from>
    <xdr:to>
      <xdr:col>12</xdr:col>
      <xdr:colOff>127440</xdr:colOff>
      <xdr:row>46</xdr:row>
      <xdr:rowOff>139320</xdr:rowOff>
    </xdr:to>
    <xdr:sp>
      <xdr:nvSpPr>
        <xdr:cNvPr id="1158" name="CustomShape 1"/>
        <xdr:cNvSpPr/>
      </xdr:nvSpPr>
      <xdr:spPr>
        <a:xfrm>
          <a:off x="1003320" y="76053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46</xdr:row>
      <xdr:rowOff>88920</xdr:rowOff>
    </xdr:from>
    <xdr:to>
      <xdr:col>12</xdr:col>
      <xdr:colOff>127440</xdr:colOff>
      <xdr:row>47</xdr:row>
      <xdr:rowOff>167760</xdr:rowOff>
    </xdr:to>
    <xdr:sp>
      <xdr:nvSpPr>
        <xdr:cNvPr id="1159" name="CustomShape 1"/>
        <xdr:cNvSpPr/>
      </xdr:nvSpPr>
      <xdr:spPr>
        <a:xfrm>
          <a:off x="1003320" y="7804080"/>
          <a:ext cx="175284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45</xdr:row>
      <xdr:rowOff>57960</xdr:rowOff>
    </xdr:from>
    <xdr:to>
      <xdr:col>17</xdr:col>
      <xdr:colOff>218520</xdr:colOff>
      <xdr:row>46</xdr:row>
      <xdr:rowOff>139320</xdr:rowOff>
    </xdr:to>
    <xdr:sp>
      <xdr:nvSpPr>
        <xdr:cNvPr id="1160" name="CustomShape 1"/>
        <xdr:cNvSpPr/>
      </xdr:nvSpPr>
      <xdr:spPr>
        <a:xfrm>
          <a:off x="219060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46</xdr:row>
      <xdr:rowOff>88920</xdr:rowOff>
    </xdr:from>
    <xdr:to>
      <xdr:col>17</xdr:col>
      <xdr:colOff>218520</xdr:colOff>
      <xdr:row>47</xdr:row>
      <xdr:rowOff>167760</xdr:rowOff>
    </xdr:to>
    <xdr:sp>
      <xdr:nvSpPr>
        <xdr:cNvPr id="1161" name="CustomShape 1"/>
        <xdr:cNvSpPr/>
      </xdr:nvSpPr>
      <xdr:spPr>
        <a:xfrm>
          <a:off x="219060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78,673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45</xdr:row>
      <xdr:rowOff>57960</xdr:rowOff>
    </xdr:from>
    <xdr:to>
      <xdr:col>23</xdr:col>
      <xdr:colOff>218880</xdr:colOff>
      <xdr:row>46</xdr:row>
      <xdr:rowOff>139320</xdr:rowOff>
    </xdr:to>
    <xdr:sp>
      <xdr:nvSpPr>
        <xdr:cNvPr id="1162" name="CustomShape 1"/>
        <xdr:cNvSpPr/>
      </xdr:nvSpPr>
      <xdr:spPr>
        <a:xfrm>
          <a:off x="350568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46</xdr:row>
      <xdr:rowOff>88920</xdr:rowOff>
    </xdr:from>
    <xdr:to>
      <xdr:col>23</xdr:col>
      <xdr:colOff>218880</xdr:colOff>
      <xdr:row>47</xdr:row>
      <xdr:rowOff>167760</xdr:rowOff>
    </xdr:to>
    <xdr:sp>
      <xdr:nvSpPr>
        <xdr:cNvPr id="1163" name="CustomShape 1"/>
        <xdr:cNvSpPr/>
      </xdr:nvSpPr>
      <xdr:spPr>
        <a:xfrm>
          <a:off x="350568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77,081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26280</xdr:rowOff>
    </xdr:from>
    <xdr:to>
      <xdr:col>28</xdr:col>
      <xdr:colOff>114120</xdr:colOff>
      <xdr:row>61</xdr:row>
      <xdr:rowOff>82440</xdr:rowOff>
    </xdr:to>
    <xdr:sp>
      <xdr:nvSpPr>
        <xdr:cNvPr id="1164" name="CustomShape 1"/>
        <xdr:cNvSpPr/>
      </xdr:nvSpPr>
      <xdr:spPr>
        <a:xfrm>
          <a:off x="87624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47</xdr:row>
      <xdr:rowOff>7200</xdr:rowOff>
    </xdr:from>
    <xdr:to>
      <xdr:col>5</xdr:col>
      <xdr:colOff>93240</xdr:colOff>
      <xdr:row>48</xdr:row>
      <xdr:rowOff>48240</xdr:rowOff>
    </xdr:to>
    <xdr:sp>
      <xdr:nvSpPr>
        <xdr:cNvPr id="1165" name="CustomShape 1"/>
        <xdr:cNvSpPr/>
      </xdr:nvSpPr>
      <xdr:spPr>
        <a:xfrm>
          <a:off x="781200" y="788976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61</xdr:row>
      <xdr:rowOff>82440</xdr:rowOff>
    </xdr:from>
    <xdr:to>
      <xdr:col>28</xdr:col>
      <xdr:colOff>114120</xdr:colOff>
      <xdr:row>61</xdr:row>
      <xdr:rowOff>82440</xdr:rowOff>
    </xdr:to>
    <xdr:sp>
      <xdr:nvSpPr>
        <xdr:cNvPr id="1166" name="Line 1"/>
        <xdr:cNvSpPr/>
      </xdr:nvSpPr>
      <xdr:spPr>
        <a:xfrm>
          <a:off x="87624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126000</xdr:colOff>
      <xdr:row>60</xdr:row>
      <xdr:rowOff>122400</xdr:rowOff>
    </xdr:from>
    <xdr:to>
      <xdr:col>3</xdr:col>
      <xdr:colOff>168480</xdr:colOff>
      <xdr:row>62</xdr:row>
      <xdr:rowOff>25920</xdr:rowOff>
    </xdr:to>
    <xdr:sp>
      <xdr:nvSpPr>
        <xdr:cNvPr id="1167" name="CustomShape 1"/>
        <xdr:cNvSpPr/>
      </xdr:nvSpPr>
      <xdr:spPr>
        <a:xfrm>
          <a:off x="564120" y="10184400"/>
          <a:ext cx="2613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59</xdr:row>
      <xdr:rowOff>99000</xdr:rowOff>
    </xdr:from>
    <xdr:to>
      <xdr:col>28</xdr:col>
      <xdr:colOff>114120</xdr:colOff>
      <xdr:row>59</xdr:row>
      <xdr:rowOff>99000</xdr:rowOff>
    </xdr:to>
    <xdr:sp>
      <xdr:nvSpPr>
        <xdr:cNvPr id="1168" name="Line 1"/>
        <xdr:cNvSpPr/>
      </xdr:nvSpPr>
      <xdr:spPr>
        <a:xfrm>
          <a:off x="876240" y="9993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58</xdr:row>
      <xdr:rowOff>138240</xdr:rowOff>
    </xdr:from>
    <xdr:to>
      <xdr:col>3</xdr:col>
      <xdr:colOff>180720</xdr:colOff>
      <xdr:row>60</xdr:row>
      <xdr:rowOff>41760</xdr:rowOff>
    </xdr:to>
    <xdr:sp>
      <xdr:nvSpPr>
        <xdr:cNvPr id="1169" name="CustomShape 1"/>
        <xdr:cNvSpPr/>
      </xdr:nvSpPr>
      <xdr:spPr>
        <a:xfrm>
          <a:off x="212760" y="986508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57</xdr:row>
      <xdr:rowOff>115560</xdr:rowOff>
    </xdr:from>
    <xdr:to>
      <xdr:col>28</xdr:col>
      <xdr:colOff>114120</xdr:colOff>
      <xdr:row>57</xdr:row>
      <xdr:rowOff>115560</xdr:rowOff>
    </xdr:to>
    <xdr:sp>
      <xdr:nvSpPr>
        <xdr:cNvPr id="1170" name="Line 1"/>
        <xdr:cNvSpPr/>
      </xdr:nvSpPr>
      <xdr:spPr>
        <a:xfrm>
          <a:off x="876240" y="9674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56</xdr:row>
      <xdr:rowOff>155160</xdr:rowOff>
    </xdr:from>
    <xdr:to>
      <xdr:col>3</xdr:col>
      <xdr:colOff>180720</xdr:colOff>
      <xdr:row>58</xdr:row>
      <xdr:rowOff>57600</xdr:rowOff>
    </xdr:to>
    <xdr:sp>
      <xdr:nvSpPr>
        <xdr:cNvPr id="1171" name="CustomShape 1"/>
        <xdr:cNvSpPr/>
      </xdr:nvSpPr>
      <xdr:spPr>
        <a:xfrm>
          <a:off x="212760" y="9546480"/>
          <a:ext cx="624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55</xdr:row>
      <xdr:rowOff>131400</xdr:rowOff>
    </xdr:from>
    <xdr:to>
      <xdr:col>28</xdr:col>
      <xdr:colOff>114120</xdr:colOff>
      <xdr:row>55</xdr:row>
      <xdr:rowOff>131400</xdr:rowOff>
    </xdr:to>
    <xdr:sp>
      <xdr:nvSpPr>
        <xdr:cNvPr id="1172" name="Line 1"/>
        <xdr:cNvSpPr/>
      </xdr:nvSpPr>
      <xdr:spPr>
        <a:xfrm>
          <a:off x="876240" y="935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55</xdr:row>
      <xdr:rowOff>3240</xdr:rowOff>
    </xdr:from>
    <xdr:to>
      <xdr:col>3</xdr:col>
      <xdr:colOff>180720</xdr:colOff>
      <xdr:row>56</xdr:row>
      <xdr:rowOff>74520</xdr:rowOff>
    </xdr:to>
    <xdr:sp>
      <xdr:nvSpPr>
        <xdr:cNvPr id="1173" name="CustomShape 1"/>
        <xdr:cNvSpPr/>
      </xdr:nvSpPr>
      <xdr:spPr>
        <a:xfrm>
          <a:off x="212760" y="922716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147960</xdr:rowOff>
    </xdr:from>
    <xdr:to>
      <xdr:col>28</xdr:col>
      <xdr:colOff>114120</xdr:colOff>
      <xdr:row>53</xdr:row>
      <xdr:rowOff>147960</xdr:rowOff>
    </xdr:to>
    <xdr:sp>
      <xdr:nvSpPr>
        <xdr:cNvPr id="1174" name="Line 1"/>
        <xdr:cNvSpPr/>
      </xdr:nvSpPr>
      <xdr:spPr>
        <a:xfrm>
          <a:off x="876240" y="9036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53</xdr:row>
      <xdr:rowOff>16560</xdr:rowOff>
    </xdr:from>
    <xdr:to>
      <xdr:col>3</xdr:col>
      <xdr:colOff>160560</xdr:colOff>
      <xdr:row>54</xdr:row>
      <xdr:rowOff>87480</xdr:rowOff>
    </xdr:to>
    <xdr:sp>
      <xdr:nvSpPr>
        <xdr:cNvPr id="1175" name="CustomShape 1"/>
        <xdr:cNvSpPr/>
      </xdr:nvSpPr>
      <xdr:spPr>
        <a:xfrm>
          <a:off x="111600" y="890496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51</xdr:row>
      <xdr:rowOff>164520</xdr:rowOff>
    </xdr:from>
    <xdr:to>
      <xdr:col>28</xdr:col>
      <xdr:colOff>114120</xdr:colOff>
      <xdr:row>51</xdr:row>
      <xdr:rowOff>164520</xdr:rowOff>
    </xdr:to>
    <xdr:sp>
      <xdr:nvSpPr>
        <xdr:cNvPr id="1176" name="Line 1"/>
        <xdr:cNvSpPr/>
      </xdr:nvSpPr>
      <xdr:spPr>
        <a:xfrm>
          <a:off x="876240" y="87177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51</xdr:row>
      <xdr:rowOff>32760</xdr:rowOff>
    </xdr:from>
    <xdr:to>
      <xdr:col>3</xdr:col>
      <xdr:colOff>160560</xdr:colOff>
      <xdr:row>52</xdr:row>
      <xdr:rowOff>102960</xdr:rowOff>
    </xdr:to>
    <xdr:sp>
      <xdr:nvSpPr>
        <xdr:cNvPr id="1177" name="CustomShape 1"/>
        <xdr:cNvSpPr/>
      </xdr:nvSpPr>
      <xdr:spPr>
        <a:xfrm>
          <a:off x="111600" y="858600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50</xdr:row>
      <xdr:rowOff>9360</xdr:rowOff>
    </xdr:from>
    <xdr:to>
      <xdr:col>28</xdr:col>
      <xdr:colOff>114120</xdr:colOff>
      <xdr:row>50</xdr:row>
      <xdr:rowOff>9360</xdr:rowOff>
    </xdr:to>
    <xdr:sp>
      <xdr:nvSpPr>
        <xdr:cNvPr id="1178" name="Line 1"/>
        <xdr:cNvSpPr/>
      </xdr:nvSpPr>
      <xdr:spPr>
        <a:xfrm>
          <a:off x="876240" y="8394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49</xdr:row>
      <xdr:rowOff>48240</xdr:rowOff>
    </xdr:from>
    <xdr:to>
      <xdr:col>3</xdr:col>
      <xdr:colOff>160560</xdr:colOff>
      <xdr:row>50</xdr:row>
      <xdr:rowOff>119520</xdr:rowOff>
    </xdr:to>
    <xdr:sp>
      <xdr:nvSpPr>
        <xdr:cNvPr id="1179" name="CustomShape 1"/>
        <xdr:cNvSpPr/>
      </xdr:nvSpPr>
      <xdr:spPr>
        <a:xfrm>
          <a:off x="111600" y="826632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25560</xdr:rowOff>
    </xdr:from>
    <xdr:to>
      <xdr:col>28</xdr:col>
      <xdr:colOff>114120</xdr:colOff>
      <xdr:row>48</xdr:row>
      <xdr:rowOff>25560</xdr:rowOff>
    </xdr:to>
    <xdr:sp>
      <xdr:nvSpPr>
        <xdr:cNvPr id="1180" name="Line 1"/>
        <xdr:cNvSpPr/>
      </xdr:nvSpPr>
      <xdr:spPr>
        <a:xfrm>
          <a:off x="87624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47</xdr:row>
      <xdr:rowOff>65520</xdr:rowOff>
    </xdr:from>
    <xdr:to>
      <xdr:col>3</xdr:col>
      <xdr:colOff>160560</xdr:colOff>
      <xdr:row>48</xdr:row>
      <xdr:rowOff>136440</xdr:rowOff>
    </xdr:to>
    <xdr:sp>
      <xdr:nvSpPr>
        <xdr:cNvPr id="1181" name="CustomShape 1"/>
        <xdr:cNvSpPr/>
      </xdr:nvSpPr>
      <xdr:spPr>
        <a:xfrm>
          <a:off x="111600" y="794808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26280</xdr:rowOff>
    </xdr:from>
    <xdr:to>
      <xdr:col>28</xdr:col>
      <xdr:colOff>114120</xdr:colOff>
      <xdr:row>61</xdr:row>
      <xdr:rowOff>82440</xdr:rowOff>
    </xdr:to>
    <xdr:sp>
      <xdr:nvSpPr>
        <xdr:cNvPr id="1182" name="CustomShape 1"/>
        <xdr:cNvSpPr/>
      </xdr:nvSpPr>
      <xdr:spPr>
        <a:xfrm>
          <a:off x="87624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50</xdr:row>
      <xdr:rowOff>33120</xdr:rowOff>
    </xdr:from>
    <xdr:to>
      <xdr:col>24</xdr:col>
      <xdr:colOff>62640</xdr:colOff>
      <xdr:row>58</xdr:row>
      <xdr:rowOff>163080</xdr:rowOff>
    </xdr:to>
    <xdr:sp>
      <xdr:nvSpPr>
        <xdr:cNvPr id="1183" name="Line 1"/>
        <xdr:cNvSpPr/>
      </xdr:nvSpPr>
      <xdr:spPr>
        <a:xfrm flipV="1">
          <a:off x="5319360" y="8418600"/>
          <a:ext cx="1080" cy="147132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46440</xdr:colOff>
      <xdr:row>59</xdr:row>
      <xdr:rowOff>10440</xdr:rowOff>
    </xdr:from>
    <xdr:to>
      <xdr:col>27</xdr:col>
      <xdr:colOff>60480</xdr:colOff>
      <xdr:row>60</xdr:row>
      <xdr:rowOff>81360</xdr:rowOff>
    </xdr:to>
    <xdr:sp>
      <xdr:nvSpPr>
        <xdr:cNvPr id="1184" name="CustomShape 1"/>
        <xdr:cNvSpPr/>
      </xdr:nvSpPr>
      <xdr:spPr>
        <a:xfrm>
          <a:off x="5304240" y="99046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39,851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58</xdr:row>
      <xdr:rowOff>163080</xdr:rowOff>
    </xdr:from>
    <xdr:to>
      <xdr:col>24</xdr:col>
      <xdr:colOff>152280</xdr:colOff>
      <xdr:row>58</xdr:row>
      <xdr:rowOff>163080</xdr:rowOff>
    </xdr:to>
    <xdr:sp>
      <xdr:nvSpPr>
        <xdr:cNvPr id="1185" name="Line 1"/>
        <xdr:cNvSpPr/>
      </xdr:nvSpPr>
      <xdr:spPr>
        <a:xfrm>
          <a:off x="5203440" y="98899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34560</xdr:colOff>
      <xdr:row>48</xdr:row>
      <xdr:rowOff>162000</xdr:rowOff>
    </xdr:from>
    <xdr:to>
      <xdr:col>27</xdr:col>
      <xdr:colOff>137160</xdr:colOff>
      <xdr:row>50</xdr:row>
      <xdr:rowOff>65520</xdr:rowOff>
    </xdr:to>
    <xdr:sp>
      <xdr:nvSpPr>
        <xdr:cNvPr id="1186" name="CustomShape 1"/>
        <xdr:cNvSpPr/>
      </xdr:nvSpPr>
      <xdr:spPr>
        <a:xfrm>
          <a:off x="5292360" y="821232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177,792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50</xdr:row>
      <xdr:rowOff>33120</xdr:rowOff>
    </xdr:from>
    <xdr:to>
      <xdr:col>24</xdr:col>
      <xdr:colOff>152280</xdr:colOff>
      <xdr:row>50</xdr:row>
      <xdr:rowOff>33120</xdr:rowOff>
    </xdr:to>
    <xdr:sp>
      <xdr:nvSpPr>
        <xdr:cNvPr id="1187" name="Line 1"/>
        <xdr:cNvSpPr/>
      </xdr:nvSpPr>
      <xdr:spPr>
        <a:xfrm>
          <a:off x="5203440" y="84186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57</xdr:row>
      <xdr:rowOff>5040</xdr:rowOff>
    </xdr:from>
    <xdr:to>
      <xdr:col>24</xdr:col>
      <xdr:colOff>63360</xdr:colOff>
      <xdr:row>57</xdr:row>
      <xdr:rowOff>23760</xdr:rowOff>
    </xdr:to>
    <xdr:sp>
      <xdr:nvSpPr>
        <xdr:cNvPr id="1188" name="Line 1"/>
        <xdr:cNvSpPr/>
      </xdr:nvSpPr>
      <xdr:spPr>
        <a:xfrm flipV="1">
          <a:off x="4339800" y="9564120"/>
          <a:ext cx="981360" cy="1872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46440</xdr:colOff>
      <xdr:row>55</xdr:row>
      <xdr:rowOff>89640</xdr:rowOff>
    </xdr:from>
    <xdr:to>
      <xdr:col>27</xdr:col>
      <xdr:colOff>60480</xdr:colOff>
      <xdr:row>56</xdr:row>
      <xdr:rowOff>160920</xdr:rowOff>
    </xdr:to>
    <xdr:sp>
      <xdr:nvSpPr>
        <xdr:cNvPr id="1189" name="CustomShape 1"/>
        <xdr:cNvSpPr/>
      </xdr:nvSpPr>
      <xdr:spPr>
        <a:xfrm>
          <a:off x="5304240" y="93135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76,470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56</xdr:row>
      <xdr:rowOff>57240</xdr:rowOff>
    </xdr:from>
    <xdr:to>
      <xdr:col>24</xdr:col>
      <xdr:colOff>113760</xdr:colOff>
      <xdr:row>56</xdr:row>
      <xdr:rowOff>158400</xdr:rowOff>
    </xdr:to>
    <xdr:sp>
      <xdr:nvSpPr>
        <xdr:cNvPr id="1190" name="CustomShape 1"/>
        <xdr:cNvSpPr/>
      </xdr:nvSpPr>
      <xdr:spPr>
        <a:xfrm>
          <a:off x="5270400" y="9448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57</xdr:row>
      <xdr:rowOff>1800</xdr:rowOff>
    </xdr:from>
    <xdr:to>
      <xdr:col>19</xdr:col>
      <xdr:colOff>177480</xdr:colOff>
      <xdr:row>57</xdr:row>
      <xdr:rowOff>23760</xdr:rowOff>
    </xdr:to>
    <xdr:sp>
      <xdr:nvSpPr>
        <xdr:cNvPr id="1191" name="Line 1"/>
        <xdr:cNvSpPr/>
      </xdr:nvSpPr>
      <xdr:spPr>
        <a:xfrm>
          <a:off x="3336840" y="9560880"/>
          <a:ext cx="1002960" cy="2196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56</xdr:row>
      <xdr:rowOff>96840</xdr:rowOff>
    </xdr:from>
    <xdr:to>
      <xdr:col>20</xdr:col>
      <xdr:colOff>38520</xdr:colOff>
      <xdr:row>57</xdr:row>
      <xdr:rowOff>26640</xdr:rowOff>
    </xdr:to>
    <xdr:sp>
      <xdr:nvSpPr>
        <xdr:cNvPr id="1192" name="CustomShape 1"/>
        <xdr:cNvSpPr/>
      </xdr:nvSpPr>
      <xdr:spPr>
        <a:xfrm>
          <a:off x="4289400" y="948816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33840</xdr:colOff>
      <xdr:row>55</xdr:row>
      <xdr:rowOff>52920</xdr:rowOff>
    </xdr:from>
    <xdr:to>
      <xdr:col>21</xdr:col>
      <xdr:colOff>46800</xdr:colOff>
      <xdr:row>56</xdr:row>
      <xdr:rowOff>124200</xdr:rowOff>
    </xdr:to>
    <xdr:sp>
      <xdr:nvSpPr>
        <xdr:cNvPr id="1193" name="CustomShape 1"/>
        <xdr:cNvSpPr/>
      </xdr:nvSpPr>
      <xdr:spPr>
        <a:xfrm>
          <a:off x="3976920" y="92768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72,826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57</xdr:row>
      <xdr:rowOff>1800</xdr:rowOff>
    </xdr:from>
    <xdr:to>
      <xdr:col>15</xdr:col>
      <xdr:colOff>50760</xdr:colOff>
      <xdr:row>57</xdr:row>
      <xdr:rowOff>70920</xdr:rowOff>
    </xdr:to>
    <xdr:sp>
      <xdr:nvSpPr>
        <xdr:cNvPr id="1194" name="Line 1"/>
        <xdr:cNvSpPr/>
      </xdr:nvSpPr>
      <xdr:spPr>
        <a:xfrm flipV="1">
          <a:off x="2304720" y="9560880"/>
          <a:ext cx="1032120" cy="6912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56</xdr:row>
      <xdr:rowOff>83160</xdr:rowOff>
    </xdr:from>
    <xdr:to>
      <xdr:col>15</xdr:col>
      <xdr:colOff>101160</xdr:colOff>
      <xdr:row>57</xdr:row>
      <xdr:rowOff>12960</xdr:rowOff>
    </xdr:to>
    <xdr:sp>
      <xdr:nvSpPr>
        <xdr:cNvPr id="1195" name="CustomShape 1"/>
        <xdr:cNvSpPr/>
      </xdr:nvSpPr>
      <xdr:spPr>
        <a:xfrm>
          <a:off x="3286080" y="94744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96480</xdr:colOff>
      <xdr:row>55</xdr:row>
      <xdr:rowOff>39240</xdr:rowOff>
    </xdr:from>
    <xdr:to>
      <xdr:col>16</xdr:col>
      <xdr:colOff>110520</xdr:colOff>
      <xdr:row>56</xdr:row>
      <xdr:rowOff>110520</xdr:rowOff>
    </xdr:to>
    <xdr:sp>
      <xdr:nvSpPr>
        <xdr:cNvPr id="1196" name="CustomShape 1"/>
        <xdr:cNvSpPr/>
      </xdr:nvSpPr>
      <xdr:spPr>
        <a:xfrm>
          <a:off x="2944440" y="92631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74,083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57</xdr:row>
      <xdr:rowOff>70920</xdr:rowOff>
    </xdr:from>
    <xdr:to>
      <xdr:col>10</xdr:col>
      <xdr:colOff>114120</xdr:colOff>
      <xdr:row>58</xdr:row>
      <xdr:rowOff>17640</xdr:rowOff>
    </xdr:to>
    <xdr:sp>
      <xdr:nvSpPr>
        <xdr:cNvPr id="1197" name="Line 1"/>
        <xdr:cNvSpPr/>
      </xdr:nvSpPr>
      <xdr:spPr>
        <a:xfrm flipV="1">
          <a:off x="1272960" y="9630000"/>
          <a:ext cx="1031760" cy="11448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56</xdr:row>
      <xdr:rowOff>128520</xdr:rowOff>
    </xdr:from>
    <xdr:to>
      <xdr:col>10</xdr:col>
      <xdr:colOff>164520</xdr:colOff>
      <xdr:row>57</xdr:row>
      <xdr:rowOff>58320</xdr:rowOff>
    </xdr:to>
    <xdr:sp>
      <xdr:nvSpPr>
        <xdr:cNvPr id="1198" name="CustomShape 1"/>
        <xdr:cNvSpPr/>
      </xdr:nvSpPr>
      <xdr:spPr>
        <a:xfrm>
          <a:off x="2253960" y="95198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188280</xdr:colOff>
      <xdr:row>55</xdr:row>
      <xdr:rowOff>84600</xdr:rowOff>
    </xdr:from>
    <xdr:to>
      <xdr:col>11</xdr:col>
      <xdr:colOff>202320</xdr:colOff>
      <xdr:row>56</xdr:row>
      <xdr:rowOff>155880</xdr:rowOff>
    </xdr:to>
    <xdr:sp>
      <xdr:nvSpPr>
        <xdr:cNvPr id="1199" name="CustomShape 1"/>
        <xdr:cNvSpPr/>
      </xdr:nvSpPr>
      <xdr:spPr>
        <a:xfrm>
          <a:off x="1940760" y="93085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69,913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57</xdr:row>
      <xdr:rowOff>1080</xdr:rowOff>
    </xdr:from>
    <xdr:to>
      <xdr:col>6</xdr:col>
      <xdr:colOff>37800</xdr:colOff>
      <xdr:row>57</xdr:row>
      <xdr:rowOff>102240</xdr:rowOff>
    </xdr:to>
    <xdr:sp>
      <xdr:nvSpPr>
        <xdr:cNvPr id="1200" name="CustomShape 1"/>
        <xdr:cNvSpPr/>
      </xdr:nvSpPr>
      <xdr:spPr>
        <a:xfrm>
          <a:off x="1222920" y="95601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33120</xdr:colOff>
      <xdr:row>55</xdr:row>
      <xdr:rowOff>128520</xdr:rowOff>
    </xdr:from>
    <xdr:to>
      <xdr:col>7</xdr:col>
      <xdr:colOff>47160</xdr:colOff>
      <xdr:row>57</xdr:row>
      <xdr:rowOff>32040</xdr:rowOff>
    </xdr:to>
    <xdr:sp>
      <xdr:nvSpPr>
        <xdr:cNvPr id="1201" name="CustomShape 1"/>
        <xdr:cNvSpPr/>
      </xdr:nvSpPr>
      <xdr:spPr>
        <a:xfrm>
          <a:off x="909360" y="93524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65,879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61</xdr:row>
      <xdr:rowOff>90000</xdr:rowOff>
    </xdr:from>
    <xdr:to>
      <xdr:col>26</xdr:col>
      <xdr:colOff>167760</xdr:colOff>
      <xdr:row>62</xdr:row>
      <xdr:rowOff>161280</xdr:rowOff>
    </xdr:to>
    <xdr:sp>
      <xdr:nvSpPr>
        <xdr:cNvPr id="1202" name="CustomShape 1"/>
        <xdr:cNvSpPr/>
      </xdr:nvSpPr>
      <xdr:spPr>
        <a:xfrm>
          <a:off x="510192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61</xdr:row>
      <xdr:rowOff>90000</xdr:rowOff>
    </xdr:from>
    <xdr:to>
      <xdr:col>22</xdr:col>
      <xdr:colOff>64080</xdr:colOff>
      <xdr:row>62</xdr:row>
      <xdr:rowOff>161280</xdr:rowOff>
    </xdr:to>
    <xdr:sp>
      <xdr:nvSpPr>
        <xdr:cNvPr id="1203" name="CustomShape 1"/>
        <xdr:cNvSpPr/>
      </xdr:nvSpPr>
      <xdr:spPr>
        <a:xfrm>
          <a:off x="412164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61</xdr:row>
      <xdr:rowOff>90000</xdr:rowOff>
    </xdr:from>
    <xdr:to>
      <xdr:col>17</xdr:col>
      <xdr:colOff>155160</xdr:colOff>
      <xdr:row>62</xdr:row>
      <xdr:rowOff>161280</xdr:rowOff>
    </xdr:to>
    <xdr:sp>
      <xdr:nvSpPr>
        <xdr:cNvPr id="1204" name="CustomShape 1"/>
        <xdr:cNvSpPr/>
      </xdr:nvSpPr>
      <xdr:spPr>
        <a:xfrm>
          <a:off x="311832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61</xdr:row>
      <xdr:rowOff>90000</xdr:rowOff>
    </xdr:from>
    <xdr:to>
      <xdr:col>12</xdr:col>
      <xdr:colOff>219240</xdr:colOff>
      <xdr:row>62</xdr:row>
      <xdr:rowOff>161280</xdr:rowOff>
    </xdr:to>
    <xdr:sp>
      <xdr:nvSpPr>
        <xdr:cNvPr id="1205" name="CustomShape 1"/>
        <xdr:cNvSpPr/>
      </xdr:nvSpPr>
      <xdr:spPr>
        <a:xfrm>
          <a:off x="2086560" y="1031976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61</xdr:row>
      <xdr:rowOff>90000</xdr:rowOff>
    </xdr:from>
    <xdr:to>
      <xdr:col>8</xdr:col>
      <xdr:colOff>63360</xdr:colOff>
      <xdr:row>62</xdr:row>
      <xdr:rowOff>161280</xdr:rowOff>
    </xdr:to>
    <xdr:sp>
      <xdr:nvSpPr>
        <xdr:cNvPr id="1206" name="CustomShape 1"/>
        <xdr:cNvSpPr/>
      </xdr:nvSpPr>
      <xdr:spPr>
        <a:xfrm>
          <a:off x="105408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56</xdr:row>
      <xdr:rowOff>126360</xdr:rowOff>
    </xdr:from>
    <xdr:to>
      <xdr:col>24</xdr:col>
      <xdr:colOff>113760</xdr:colOff>
      <xdr:row>57</xdr:row>
      <xdr:rowOff>56160</xdr:rowOff>
    </xdr:to>
    <xdr:sp>
      <xdr:nvSpPr>
        <xdr:cNvPr id="1207" name="CustomShape 1"/>
        <xdr:cNvSpPr/>
      </xdr:nvSpPr>
      <xdr:spPr>
        <a:xfrm>
          <a:off x="5270400" y="95176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46440</xdr:colOff>
      <xdr:row>56</xdr:row>
      <xdr:rowOff>114840</xdr:rowOff>
    </xdr:from>
    <xdr:to>
      <xdr:col>27</xdr:col>
      <xdr:colOff>60480</xdr:colOff>
      <xdr:row>58</xdr:row>
      <xdr:rowOff>17280</xdr:rowOff>
    </xdr:to>
    <xdr:sp>
      <xdr:nvSpPr>
        <xdr:cNvPr id="1208" name="CustomShape 1"/>
        <xdr:cNvSpPr/>
      </xdr:nvSpPr>
      <xdr:spPr>
        <a:xfrm>
          <a:off x="5304240" y="950616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70,137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56</xdr:row>
      <xdr:rowOff>145080</xdr:rowOff>
    </xdr:from>
    <xdr:to>
      <xdr:col>20</xdr:col>
      <xdr:colOff>38520</xdr:colOff>
      <xdr:row>57</xdr:row>
      <xdr:rowOff>74880</xdr:rowOff>
    </xdr:to>
    <xdr:sp>
      <xdr:nvSpPr>
        <xdr:cNvPr id="1209" name="CustomShape 1"/>
        <xdr:cNvSpPr/>
      </xdr:nvSpPr>
      <xdr:spPr>
        <a:xfrm>
          <a:off x="4289400" y="953640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33840</xdr:colOff>
      <xdr:row>57</xdr:row>
      <xdr:rowOff>76320</xdr:rowOff>
    </xdr:from>
    <xdr:to>
      <xdr:col>21</xdr:col>
      <xdr:colOff>46800</xdr:colOff>
      <xdr:row>58</xdr:row>
      <xdr:rowOff>146520</xdr:rowOff>
    </xdr:to>
    <xdr:sp>
      <xdr:nvSpPr>
        <xdr:cNvPr id="1210" name="CustomShape 1"/>
        <xdr:cNvSpPr/>
      </xdr:nvSpPr>
      <xdr:spPr>
        <a:xfrm>
          <a:off x="3976920" y="96354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68,401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56</xdr:row>
      <xdr:rowOff>119160</xdr:rowOff>
    </xdr:from>
    <xdr:to>
      <xdr:col>15</xdr:col>
      <xdr:colOff>101160</xdr:colOff>
      <xdr:row>57</xdr:row>
      <xdr:rowOff>48960</xdr:rowOff>
    </xdr:to>
    <xdr:sp>
      <xdr:nvSpPr>
        <xdr:cNvPr id="1211" name="CustomShape 1"/>
        <xdr:cNvSpPr/>
      </xdr:nvSpPr>
      <xdr:spPr>
        <a:xfrm>
          <a:off x="3286080" y="95104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96480</xdr:colOff>
      <xdr:row>57</xdr:row>
      <xdr:rowOff>50760</xdr:rowOff>
    </xdr:from>
    <xdr:to>
      <xdr:col>16</xdr:col>
      <xdr:colOff>110520</xdr:colOff>
      <xdr:row>58</xdr:row>
      <xdr:rowOff>120960</xdr:rowOff>
    </xdr:to>
    <xdr:sp>
      <xdr:nvSpPr>
        <xdr:cNvPr id="1212" name="CustomShape 1"/>
        <xdr:cNvSpPr/>
      </xdr:nvSpPr>
      <xdr:spPr>
        <a:xfrm>
          <a:off x="2944440" y="96098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70,779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57</xdr:row>
      <xdr:rowOff>20880</xdr:rowOff>
    </xdr:from>
    <xdr:to>
      <xdr:col>10</xdr:col>
      <xdr:colOff>164520</xdr:colOff>
      <xdr:row>57</xdr:row>
      <xdr:rowOff>122040</xdr:rowOff>
    </xdr:to>
    <xdr:sp>
      <xdr:nvSpPr>
        <xdr:cNvPr id="1213" name="CustomShape 1"/>
        <xdr:cNvSpPr/>
      </xdr:nvSpPr>
      <xdr:spPr>
        <a:xfrm>
          <a:off x="2253960" y="95799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188280</xdr:colOff>
      <xdr:row>57</xdr:row>
      <xdr:rowOff>123480</xdr:rowOff>
    </xdr:from>
    <xdr:to>
      <xdr:col>11</xdr:col>
      <xdr:colOff>202320</xdr:colOff>
      <xdr:row>59</xdr:row>
      <xdr:rowOff>27000</xdr:rowOff>
    </xdr:to>
    <xdr:sp>
      <xdr:nvSpPr>
        <xdr:cNvPr id="1214" name="CustomShape 1"/>
        <xdr:cNvSpPr/>
      </xdr:nvSpPr>
      <xdr:spPr>
        <a:xfrm>
          <a:off x="1940760" y="96825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64,070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57</xdr:row>
      <xdr:rowOff>138960</xdr:rowOff>
    </xdr:from>
    <xdr:to>
      <xdr:col>6</xdr:col>
      <xdr:colOff>37800</xdr:colOff>
      <xdr:row>58</xdr:row>
      <xdr:rowOff>68040</xdr:rowOff>
    </xdr:to>
    <xdr:sp>
      <xdr:nvSpPr>
        <xdr:cNvPr id="1215" name="CustomShape 1"/>
        <xdr:cNvSpPr/>
      </xdr:nvSpPr>
      <xdr:spPr>
        <a:xfrm>
          <a:off x="1222920" y="969804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33120</xdr:colOff>
      <xdr:row>58</xdr:row>
      <xdr:rowOff>69480</xdr:rowOff>
    </xdr:from>
    <xdr:to>
      <xdr:col>7</xdr:col>
      <xdr:colOff>47160</xdr:colOff>
      <xdr:row>59</xdr:row>
      <xdr:rowOff>140760</xdr:rowOff>
    </xdr:to>
    <xdr:sp>
      <xdr:nvSpPr>
        <xdr:cNvPr id="1216" name="CustomShape 1"/>
        <xdr:cNvSpPr/>
      </xdr:nvSpPr>
      <xdr:spPr>
        <a:xfrm>
          <a:off x="909360" y="97963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53,212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63</xdr:row>
      <xdr:rowOff>57960</xdr:rowOff>
    </xdr:from>
    <xdr:to>
      <xdr:col>28</xdr:col>
      <xdr:colOff>114120</xdr:colOff>
      <xdr:row>65</xdr:row>
      <xdr:rowOff>32040</xdr:rowOff>
    </xdr:to>
    <xdr:sp>
      <xdr:nvSpPr>
        <xdr:cNvPr id="1217" name="CustomShape 1"/>
        <xdr:cNvSpPr/>
      </xdr:nvSpPr>
      <xdr:spPr>
        <a:xfrm>
          <a:off x="876240" y="10622880"/>
          <a:ext cx="53719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維持補修費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65</xdr:row>
      <xdr:rowOff>57960</xdr:rowOff>
    </xdr:from>
    <xdr:to>
      <xdr:col>12</xdr:col>
      <xdr:colOff>127440</xdr:colOff>
      <xdr:row>66</xdr:row>
      <xdr:rowOff>140040</xdr:rowOff>
    </xdr:to>
    <xdr:sp>
      <xdr:nvSpPr>
        <xdr:cNvPr id="1218" name="CustomShape 1"/>
        <xdr:cNvSpPr/>
      </xdr:nvSpPr>
      <xdr:spPr>
        <a:xfrm>
          <a:off x="1003320" y="1095804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66</xdr:row>
      <xdr:rowOff>89640</xdr:rowOff>
    </xdr:from>
    <xdr:to>
      <xdr:col>12</xdr:col>
      <xdr:colOff>127440</xdr:colOff>
      <xdr:row>67</xdr:row>
      <xdr:rowOff>167040</xdr:rowOff>
    </xdr:to>
    <xdr:sp>
      <xdr:nvSpPr>
        <xdr:cNvPr id="1219" name="CustomShape 1"/>
        <xdr:cNvSpPr/>
      </xdr:nvSpPr>
      <xdr:spPr>
        <a:xfrm>
          <a:off x="1003320" y="11157480"/>
          <a:ext cx="175284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65</xdr:row>
      <xdr:rowOff>57960</xdr:rowOff>
    </xdr:from>
    <xdr:to>
      <xdr:col>17</xdr:col>
      <xdr:colOff>218520</xdr:colOff>
      <xdr:row>66</xdr:row>
      <xdr:rowOff>140040</xdr:rowOff>
    </xdr:to>
    <xdr:sp>
      <xdr:nvSpPr>
        <xdr:cNvPr id="1220" name="CustomShape 1"/>
        <xdr:cNvSpPr/>
      </xdr:nvSpPr>
      <xdr:spPr>
        <a:xfrm>
          <a:off x="219060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66</xdr:row>
      <xdr:rowOff>89640</xdr:rowOff>
    </xdr:from>
    <xdr:to>
      <xdr:col>17</xdr:col>
      <xdr:colOff>218520</xdr:colOff>
      <xdr:row>67</xdr:row>
      <xdr:rowOff>167040</xdr:rowOff>
    </xdr:to>
    <xdr:sp>
      <xdr:nvSpPr>
        <xdr:cNvPr id="1221" name="CustomShape 1"/>
        <xdr:cNvSpPr/>
      </xdr:nvSpPr>
      <xdr:spPr>
        <a:xfrm>
          <a:off x="219060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65</xdr:row>
      <xdr:rowOff>57960</xdr:rowOff>
    </xdr:from>
    <xdr:to>
      <xdr:col>23</xdr:col>
      <xdr:colOff>218880</xdr:colOff>
      <xdr:row>66</xdr:row>
      <xdr:rowOff>140040</xdr:rowOff>
    </xdr:to>
    <xdr:sp>
      <xdr:nvSpPr>
        <xdr:cNvPr id="1222" name="CustomShape 1"/>
        <xdr:cNvSpPr/>
      </xdr:nvSpPr>
      <xdr:spPr>
        <a:xfrm>
          <a:off x="350568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66</xdr:row>
      <xdr:rowOff>89640</xdr:rowOff>
    </xdr:from>
    <xdr:to>
      <xdr:col>23</xdr:col>
      <xdr:colOff>218880</xdr:colOff>
      <xdr:row>67</xdr:row>
      <xdr:rowOff>167040</xdr:rowOff>
    </xdr:to>
    <xdr:sp>
      <xdr:nvSpPr>
        <xdr:cNvPr id="1223" name="CustomShape 1"/>
        <xdr:cNvSpPr/>
      </xdr:nvSpPr>
      <xdr:spPr>
        <a:xfrm>
          <a:off x="350568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5,863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26280</xdr:rowOff>
    </xdr:from>
    <xdr:to>
      <xdr:col>28</xdr:col>
      <xdr:colOff>114120</xdr:colOff>
      <xdr:row>81</xdr:row>
      <xdr:rowOff>83160</xdr:rowOff>
    </xdr:to>
    <xdr:sp>
      <xdr:nvSpPr>
        <xdr:cNvPr id="1224" name="CustomShape 1"/>
        <xdr:cNvSpPr/>
      </xdr:nvSpPr>
      <xdr:spPr>
        <a:xfrm>
          <a:off x="876240" y="11429280"/>
          <a:ext cx="53719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67</xdr:row>
      <xdr:rowOff>6480</xdr:rowOff>
    </xdr:from>
    <xdr:to>
      <xdr:col>5</xdr:col>
      <xdr:colOff>93240</xdr:colOff>
      <xdr:row>68</xdr:row>
      <xdr:rowOff>47880</xdr:rowOff>
    </xdr:to>
    <xdr:sp>
      <xdr:nvSpPr>
        <xdr:cNvPr id="1225" name="CustomShape 1"/>
        <xdr:cNvSpPr/>
      </xdr:nvSpPr>
      <xdr:spPr>
        <a:xfrm>
          <a:off x="781200" y="112420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81</xdr:row>
      <xdr:rowOff>82800</xdr:rowOff>
    </xdr:from>
    <xdr:to>
      <xdr:col>28</xdr:col>
      <xdr:colOff>114120</xdr:colOff>
      <xdr:row>81</xdr:row>
      <xdr:rowOff>82800</xdr:rowOff>
    </xdr:to>
    <xdr:sp>
      <xdr:nvSpPr>
        <xdr:cNvPr id="1226" name="Line 1"/>
        <xdr:cNvSpPr/>
      </xdr:nvSpPr>
      <xdr:spPr>
        <a:xfrm>
          <a:off x="876240" y="13665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4</xdr:col>
      <xdr:colOff>0</xdr:colOff>
      <xdr:row>79</xdr:row>
      <xdr:rowOff>44280</xdr:rowOff>
    </xdr:from>
    <xdr:to>
      <xdr:col>28</xdr:col>
      <xdr:colOff>114120</xdr:colOff>
      <xdr:row>79</xdr:row>
      <xdr:rowOff>44280</xdr:rowOff>
    </xdr:to>
    <xdr:sp>
      <xdr:nvSpPr>
        <xdr:cNvPr id="1227" name="Line 1"/>
        <xdr:cNvSpPr/>
      </xdr:nvSpPr>
      <xdr:spPr>
        <a:xfrm>
          <a:off x="876240" y="13291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126000</xdr:colOff>
      <xdr:row>78</xdr:row>
      <xdr:rowOff>84600</xdr:rowOff>
    </xdr:from>
    <xdr:to>
      <xdr:col>3</xdr:col>
      <xdr:colOff>168480</xdr:colOff>
      <xdr:row>79</xdr:row>
      <xdr:rowOff>154800</xdr:rowOff>
    </xdr:to>
    <xdr:sp>
      <xdr:nvSpPr>
        <xdr:cNvPr id="1228" name="CustomShape 1"/>
        <xdr:cNvSpPr/>
      </xdr:nvSpPr>
      <xdr:spPr>
        <a:xfrm>
          <a:off x="564120" y="13164120"/>
          <a:ext cx="2613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77</xdr:row>
      <xdr:rowOff>6480</xdr:rowOff>
    </xdr:from>
    <xdr:to>
      <xdr:col>28</xdr:col>
      <xdr:colOff>114120</xdr:colOff>
      <xdr:row>77</xdr:row>
      <xdr:rowOff>6480</xdr:rowOff>
    </xdr:to>
    <xdr:sp>
      <xdr:nvSpPr>
        <xdr:cNvPr id="1229" name="Line 1"/>
        <xdr:cNvSpPr/>
      </xdr:nvSpPr>
      <xdr:spPr>
        <a:xfrm>
          <a:off x="876240" y="12918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76</xdr:row>
      <xdr:rowOff>45720</xdr:rowOff>
    </xdr:from>
    <xdr:to>
      <xdr:col>3</xdr:col>
      <xdr:colOff>180720</xdr:colOff>
      <xdr:row>77</xdr:row>
      <xdr:rowOff>117000</xdr:rowOff>
    </xdr:to>
    <xdr:sp>
      <xdr:nvSpPr>
        <xdr:cNvPr id="1230" name="CustomShape 1"/>
        <xdr:cNvSpPr/>
      </xdr:nvSpPr>
      <xdr:spPr>
        <a:xfrm>
          <a:off x="212760" y="1279008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74</xdr:row>
      <xdr:rowOff>140040</xdr:rowOff>
    </xdr:from>
    <xdr:to>
      <xdr:col>28</xdr:col>
      <xdr:colOff>114120</xdr:colOff>
      <xdr:row>74</xdr:row>
      <xdr:rowOff>140040</xdr:rowOff>
    </xdr:to>
    <xdr:sp>
      <xdr:nvSpPr>
        <xdr:cNvPr id="1231" name="Line 1"/>
        <xdr:cNvSpPr/>
      </xdr:nvSpPr>
      <xdr:spPr>
        <a:xfrm>
          <a:off x="876240" y="12548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74</xdr:row>
      <xdr:rowOff>12240</xdr:rowOff>
    </xdr:from>
    <xdr:to>
      <xdr:col>3</xdr:col>
      <xdr:colOff>180720</xdr:colOff>
      <xdr:row>75</xdr:row>
      <xdr:rowOff>83160</xdr:rowOff>
    </xdr:to>
    <xdr:sp>
      <xdr:nvSpPr>
        <xdr:cNvPr id="1232" name="CustomShape 1"/>
        <xdr:cNvSpPr/>
      </xdr:nvSpPr>
      <xdr:spPr>
        <a:xfrm>
          <a:off x="212760" y="1242108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72</xdr:row>
      <xdr:rowOff>101880</xdr:rowOff>
    </xdr:from>
    <xdr:to>
      <xdr:col>28</xdr:col>
      <xdr:colOff>114120</xdr:colOff>
      <xdr:row>72</xdr:row>
      <xdr:rowOff>101880</xdr:rowOff>
    </xdr:to>
    <xdr:sp>
      <xdr:nvSpPr>
        <xdr:cNvPr id="1233" name="Line 1"/>
        <xdr:cNvSpPr/>
      </xdr:nvSpPr>
      <xdr:spPr>
        <a:xfrm>
          <a:off x="876240" y="12175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71</xdr:row>
      <xdr:rowOff>141480</xdr:rowOff>
    </xdr:from>
    <xdr:to>
      <xdr:col>3</xdr:col>
      <xdr:colOff>180720</xdr:colOff>
      <xdr:row>73</xdr:row>
      <xdr:rowOff>43920</xdr:rowOff>
    </xdr:to>
    <xdr:sp>
      <xdr:nvSpPr>
        <xdr:cNvPr id="1234" name="CustomShape 1"/>
        <xdr:cNvSpPr/>
      </xdr:nvSpPr>
      <xdr:spPr>
        <a:xfrm>
          <a:off x="212760" y="12047400"/>
          <a:ext cx="624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70</xdr:row>
      <xdr:rowOff>63360</xdr:rowOff>
    </xdr:from>
    <xdr:to>
      <xdr:col>28</xdr:col>
      <xdr:colOff>114120</xdr:colOff>
      <xdr:row>70</xdr:row>
      <xdr:rowOff>63360</xdr:rowOff>
    </xdr:to>
    <xdr:sp>
      <xdr:nvSpPr>
        <xdr:cNvPr id="1235" name="Line 1"/>
        <xdr:cNvSpPr/>
      </xdr:nvSpPr>
      <xdr:spPr>
        <a:xfrm>
          <a:off x="876240" y="11801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69</xdr:row>
      <xdr:rowOff>103680</xdr:rowOff>
    </xdr:from>
    <xdr:to>
      <xdr:col>3</xdr:col>
      <xdr:colOff>180720</xdr:colOff>
      <xdr:row>71</xdr:row>
      <xdr:rowOff>7200</xdr:rowOff>
    </xdr:to>
    <xdr:sp>
      <xdr:nvSpPr>
        <xdr:cNvPr id="1236" name="CustomShape 1"/>
        <xdr:cNvSpPr/>
      </xdr:nvSpPr>
      <xdr:spPr>
        <a:xfrm>
          <a:off x="212760" y="1167444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25560</xdr:rowOff>
    </xdr:from>
    <xdr:to>
      <xdr:col>28</xdr:col>
      <xdr:colOff>114120</xdr:colOff>
      <xdr:row>68</xdr:row>
      <xdr:rowOff>25560</xdr:rowOff>
    </xdr:to>
    <xdr:sp>
      <xdr:nvSpPr>
        <xdr:cNvPr id="1237" name="Line 1"/>
        <xdr:cNvSpPr/>
      </xdr:nvSpPr>
      <xdr:spPr>
        <a:xfrm>
          <a:off x="876240" y="11428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67</xdr:row>
      <xdr:rowOff>64800</xdr:rowOff>
    </xdr:from>
    <xdr:to>
      <xdr:col>3</xdr:col>
      <xdr:colOff>180720</xdr:colOff>
      <xdr:row>68</xdr:row>
      <xdr:rowOff>136080</xdr:rowOff>
    </xdr:to>
    <xdr:sp>
      <xdr:nvSpPr>
        <xdr:cNvPr id="1238" name="CustomShape 1"/>
        <xdr:cNvSpPr/>
      </xdr:nvSpPr>
      <xdr:spPr>
        <a:xfrm>
          <a:off x="212760" y="1130040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26280</xdr:rowOff>
    </xdr:from>
    <xdr:to>
      <xdr:col>28</xdr:col>
      <xdr:colOff>114120</xdr:colOff>
      <xdr:row>81</xdr:row>
      <xdr:rowOff>83160</xdr:rowOff>
    </xdr:to>
    <xdr:sp>
      <xdr:nvSpPr>
        <xdr:cNvPr id="1239" name="CustomShape 1"/>
        <xdr:cNvSpPr/>
      </xdr:nvSpPr>
      <xdr:spPr>
        <a:xfrm>
          <a:off x="876240" y="11429280"/>
          <a:ext cx="53719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70</xdr:row>
      <xdr:rowOff>165600</xdr:rowOff>
    </xdr:from>
    <xdr:to>
      <xdr:col>24</xdr:col>
      <xdr:colOff>62640</xdr:colOff>
      <xdr:row>79</xdr:row>
      <xdr:rowOff>5400</xdr:rowOff>
    </xdr:to>
    <xdr:sp>
      <xdr:nvSpPr>
        <xdr:cNvPr id="1240" name="Line 1"/>
        <xdr:cNvSpPr/>
      </xdr:nvSpPr>
      <xdr:spPr>
        <a:xfrm flipV="1">
          <a:off x="5319360" y="11904120"/>
          <a:ext cx="1080" cy="134856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58320</xdr:colOff>
      <xdr:row>79</xdr:row>
      <xdr:rowOff>19440</xdr:rowOff>
    </xdr:from>
    <xdr:to>
      <xdr:col>26</xdr:col>
      <xdr:colOff>201960</xdr:colOff>
      <xdr:row>80</xdr:row>
      <xdr:rowOff>90720</xdr:rowOff>
    </xdr:to>
    <xdr:sp>
      <xdr:nvSpPr>
        <xdr:cNvPr id="1241" name="CustomShape 1"/>
        <xdr:cNvSpPr/>
      </xdr:nvSpPr>
      <xdr:spPr>
        <a:xfrm>
          <a:off x="5316120" y="1326672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79</xdr:row>
      <xdr:rowOff>5400</xdr:rowOff>
    </xdr:from>
    <xdr:to>
      <xdr:col>24</xdr:col>
      <xdr:colOff>152280</xdr:colOff>
      <xdr:row>79</xdr:row>
      <xdr:rowOff>5400</xdr:rowOff>
    </xdr:to>
    <xdr:sp>
      <xdr:nvSpPr>
        <xdr:cNvPr id="1242" name="Line 1"/>
        <xdr:cNvSpPr/>
      </xdr:nvSpPr>
      <xdr:spPr>
        <a:xfrm>
          <a:off x="5203440" y="132526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46440</xdr:colOff>
      <xdr:row>69</xdr:row>
      <xdr:rowOff>123120</xdr:rowOff>
    </xdr:from>
    <xdr:to>
      <xdr:col>27</xdr:col>
      <xdr:colOff>60480</xdr:colOff>
      <xdr:row>71</xdr:row>
      <xdr:rowOff>26640</xdr:rowOff>
    </xdr:to>
    <xdr:sp>
      <xdr:nvSpPr>
        <xdr:cNvPr id="1243" name="CustomShape 1"/>
        <xdr:cNvSpPr/>
      </xdr:nvSpPr>
      <xdr:spPr>
        <a:xfrm>
          <a:off x="5304240" y="116938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37,318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70</xdr:row>
      <xdr:rowOff>165600</xdr:rowOff>
    </xdr:from>
    <xdr:to>
      <xdr:col>24</xdr:col>
      <xdr:colOff>152280</xdr:colOff>
      <xdr:row>70</xdr:row>
      <xdr:rowOff>165600</xdr:rowOff>
    </xdr:to>
    <xdr:sp>
      <xdr:nvSpPr>
        <xdr:cNvPr id="1244" name="Line 1"/>
        <xdr:cNvSpPr/>
      </xdr:nvSpPr>
      <xdr:spPr>
        <a:xfrm>
          <a:off x="5203440" y="119041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78</xdr:row>
      <xdr:rowOff>101520</xdr:rowOff>
    </xdr:from>
    <xdr:to>
      <xdr:col>24</xdr:col>
      <xdr:colOff>63360</xdr:colOff>
      <xdr:row>78</xdr:row>
      <xdr:rowOff>117360</xdr:rowOff>
    </xdr:to>
    <xdr:sp>
      <xdr:nvSpPr>
        <xdr:cNvPr id="1245" name="Line 1"/>
        <xdr:cNvSpPr/>
      </xdr:nvSpPr>
      <xdr:spPr>
        <a:xfrm>
          <a:off x="4339800" y="13181040"/>
          <a:ext cx="981360" cy="1584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58320</xdr:colOff>
      <xdr:row>76</xdr:row>
      <xdr:rowOff>140760</xdr:rowOff>
    </xdr:from>
    <xdr:to>
      <xdr:col>26</xdr:col>
      <xdr:colOff>201960</xdr:colOff>
      <xdr:row>78</xdr:row>
      <xdr:rowOff>44280</xdr:rowOff>
    </xdr:to>
    <xdr:sp>
      <xdr:nvSpPr>
        <xdr:cNvPr id="1246" name="CustomShape 1"/>
        <xdr:cNvSpPr/>
      </xdr:nvSpPr>
      <xdr:spPr>
        <a:xfrm>
          <a:off x="5316120" y="1288512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6,003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77</xdr:row>
      <xdr:rowOff>108720</xdr:rowOff>
    </xdr:from>
    <xdr:to>
      <xdr:col>24</xdr:col>
      <xdr:colOff>113760</xdr:colOff>
      <xdr:row>78</xdr:row>
      <xdr:rowOff>38520</xdr:rowOff>
    </xdr:to>
    <xdr:sp>
      <xdr:nvSpPr>
        <xdr:cNvPr id="1247" name="CustomShape 1"/>
        <xdr:cNvSpPr/>
      </xdr:nvSpPr>
      <xdr:spPr>
        <a:xfrm>
          <a:off x="5270400" y="130204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78</xdr:row>
      <xdr:rowOff>95400</xdr:rowOff>
    </xdr:from>
    <xdr:to>
      <xdr:col>19</xdr:col>
      <xdr:colOff>177480</xdr:colOff>
      <xdr:row>78</xdr:row>
      <xdr:rowOff>101520</xdr:rowOff>
    </xdr:to>
    <xdr:sp>
      <xdr:nvSpPr>
        <xdr:cNvPr id="1248" name="Line 1"/>
        <xdr:cNvSpPr/>
      </xdr:nvSpPr>
      <xdr:spPr>
        <a:xfrm>
          <a:off x="3336840" y="13174920"/>
          <a:ext cx="1002960" cy="61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77</xdr:row>
      <xdr:rowOff>141480</xdr:rowOff>
    </xdr:from>
    <xdr:to>
      <xdr:col>20</xdr:col>
      <xdr:colOff>38520</xdr:colOff>
      <xdr:row>78</xdr:row>
      <xdr:rowOff>71280</xdr:rowOff>
    </xdr:to>
    <xdr:sp>
      <xdr:nvSpPr>
        <xdr:cNvPr id="1249" name="CustomShape 1"/>
        <xdr:cNvSpPr/>
      </xdr:nvSpPr>
      <xdr:spPr>
        <a:xfrm>
          <a:off x="4289400" y="1305324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78120</xdr:colOff>
      <xdr:row>76</xdr:row>
      <xdr:rowOff>97560</xdr:rowOff>
    </xdr:from>
    <xdr:to>
      <xdr:col>21</xdr:col>
      <xdr:colOff>2520</xdr:colOff>
      <xdr:row>78</xdr:row>
      <xdr:rowOff>1080</xdr:rowOff>
    </xdr:to>
    <xdr:sp>
      <xdr:nvSpPr>
        <xdr:cNvPr id="1250" name="CustomShape 1"/>
        <xdr:cNvSpPr/>
      </xdr:nvSpPr>
      <xdr:spPr>
        <a:xfrm>
          <a:off x="4021200" y="128419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5,139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78</xdr:row>
      <xdr:rowOff>93960</xdr:rowOff>
    </xdr:from>
    <xdr:to>
      <xdr:col>15</xdr:col>
      <xdr:colOff>50760</xdr:colOff>
      <xdr:row>78</xdr:row>
      <xdr:rowOff>95400</xdr:rowOff>
    </xdr:to>
    <xdr:sp>
      <xdr:nvSpPr>
        <xdr:cNvPr id="1251" name="Line 1"/>
        <xdr:cNvSpPr/>
      </xdr:nvSpPr>
      <xdr:spPr>
        <a:xfrm>
          <a:off x="2304720" y="13173480"/>
          <a:ext cx="103212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77</xdr:row>
      <xdr:rowOff>114840</xdr:rowOff>
    </xdr:from>
    <xdr:to>
      <xdr:col>15</xdr:col>
      <xdr:colOff>101160</xdr:colOff>
      <xdr:row>78</xdr:row>
      <xdr:rowOff>44640</xdr:rowOff>
    </xdr:to>
    <xdr:sp>
      <xdr:nvSpPr>
        <xdr:cNvPr id="1252" name="CustomShape 1"/>
        <xdr:cNvSpPr/>
      </xdr:nvSpPr>
      <xdr:spPr>
        <a:xfrm>
          <a:off x="3286080" y="130266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169200</xdr:colOff>
      <xdr:row>76</xdr:row>
      <xdr:rowOff>70920</xdr:rowOff>
    </xdr:from>
    <xdr:to>
      <xdr:col>16</xdr:col>
      <xdr:colOff>94680</xdr:colOff>
      <xdr:row>77</xdr:row>
      <xdr:rowOff>142200</xdr:rowOff>
    </xdr:to>
    <xdr:sp>
      <xdr:nvSpPr>
        <xdr:cNvPr id="1253" name="CustomShape 1"/>
        <xdr:cNvSpPr/>
      </xdr:nvSpPr>
      <xdr:spPr>
        <a:xfrm>
          <a:off x="3017160" y="128152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5,835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78</xdr:row>
      <xdr:rowOff>92160</xdr:rowOff>
    </xdr:from>
    <xdr:to>
      <xdr:col>10</xdr:col>
      <xdr:colOff>114120</xdr:colOff>
      <xdr:row>78</xdr:row>
      <xdr:rowOff>93960</xdr:rowOff>
    </xdr:to>
    <xdr:sp>
      <xdr:nvSpPr>
        <xdr:cNvPr id="1254" name="Line 1"/>
        <xdr:cNvSpPr/>
      </xdr:nvSpPr>
      <xdr:spPr>
        <a:xfrm>
          <a:off x="1272960" y="13171680"/>
          <a:ext cx="103176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77</xdr:row>
      <xdr:rowOff>120600</xdr:rowOff>
    </xdr:from>
    <xdr:to>
      <xdr:col>10</xdr:col>
      <xdr:colOff>164520</xdr:colOff>
      <xdr:row>78</xdr:row>
      <xdr:rowOff>50400</xdr:rowOff>
    </xdr:to>
    <xdr:sp>
      <xdr:nvSpPr>
        <xdr:cNvPr id="1255" name="CustomShape 1"/>
        <xdr:cNvSpPr/>
      </xdr:nvSpPr>
      <xdr:spPr>
        <a:xfrm>
          <a:off x="2253960" y="130323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14400</xdr:colOff>
      <xdr:row>76</xdr:row>
      <xdr:rowOff>76680</xdr:rowOff>
    </xdr:from>
    <xdr:to>
      <xdr:col>11</xdr:col>
      <xdr:colOff>158040</xdr:colOff>
      <xdr:row>77</xdr:row>
      <xdr:rowOff>147960</xdr:rowOff>
    </xdr:to>
    <xdr:sp>
      <xdr:nvSpPr>
        <xdr:cNvPr id="1256" name="CustomShape 1"/>
        <xdr:cNvSpPr/>
      </xdr:nvSpPr>
      <xdr:spPr>
        <a:xfrm>
          <a:off x="1985760" y="12821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5,688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77</xdr:row>
      <xdr:rowOff>151560</xdr:rowOff>
    </xdr:from>
    <xdr:to>
      <xdr:col>6</xdr:col>
      <xdr:colOff>37800</xdr:colOff>
      <xdr:row>78</xdr:row>
      <xdr:rowOff>81360</xdr:rowOff>
    </xdr:to>
    <xdr:sp>
      <xdr:nvSpPr>
        <xdr:cNvPr id="1257" name="CustomShape 1"/>
        <xdr:cNvSpPr/>
      </xdr:nvSpPr>
      <xdr:spPr>
        <a:xfrm>
          <a:off x="1222920" y="1306332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77400</xdr:colOff>
      <xdr:row>76</xdr:row>
      <xdr:rowOff>107280</xdr:rowOff>
    </xdr:from>
    <xdr:to>
      <xdr:col>7</xdr:col>
      <xdr:colOff>2880</xdr:colOff>
      <xdr:row>78</xdr:row>
      <xdr:rowOff>10800</xdr:rowOff>
    </xdr:to>
    <xdr:sp>
      <xdr:nvSpPr>
        <xdr:cNvPr id="1258" name="CustomShape 1"/>
        <xdr:cNvSpPr/>
      </xdr:nvSpPr>
      <xdr:spPr>
        <a:xfrm>
          <a:off x="953640" y="128516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81</xdr:row>
      <xdr:rowOff>90720</xdr:rowOff>
    </xdr:from>
    <xdr:to>
      <xdr:col>26</xdr:col>
      <xdr:colOff>167760</xdr:colOff>
      <xdr:row>82</xdr:row>
      <xdr:rowOff>160920</xdr:rowOff>
    </xdr:to>
    <xdr:sp>
      <xdr:nvSpPr>
        <xdr:cNvPr id="1259" name="CustomShape 1"/>
        <xdr:cNvSpPr/>
      </xdr:nvSpPr>
      <xdr:spPr>
        <a:xfrm>
          <a:off x="510192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81</xdr:row>
      <xdr:rowOff>90720</xdr:rowOff>
    </xdr:from>
    <xdr:to>
      <xdr:col>22</xdr:col>
      <xdr:colOff>64080</xdr:colOff>
      <xdr:row>82</xdr:row>
      <xdr:rowOff>160920</xdr:rowOff>
    </xdr:to>
    <xdr:sp>
      <xdr:nvSpPr>
        <xdr:cNvPr id="1260" name="CustomShape 1"/>
        <xdr:cNvSpPr/>
      </xdr:nvSpPr>
      <xdr:spPr>
        <a:xfrm>
          <a:off x="412164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81</xdr:row>
      <xdr:rowOff>90720</xdr:rowOff>
    </xdr:from>
    <xdr:to>
      <xdr:col>17</xdr:col>
      <xdr:colOff>155160</xdr:colOff>
      <xdr:row>82</xdr:row>
      <xdr:rowOff>160920</xdr:rowOff>
    </xdr:to>
    <xdr:sp>
      <xdr:nvSpPr>
        <xdr:cNvPr id="1261" name="CustomShape 1"/>
        <xdr:cNvSpPr/>
      </xdr:nvSpPr>
      <xdr:spPr>
        <a:xfrm>
          <a:off x="311832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81</xdr:row>
      <xdr:rowOff>90720</xdr:rowOff>
    </xdr:from>
    <xdr:to>
      <xdr:col>12</xdr:col>
      <xdr:colOff>219240</xdr:colOff>
      <xdr:row>82</xdr:row>
      <xdr:rowOff>160920</xdr:rowOff>
    </xdr:to>
    <xdr:sp>
      <xdr:nvSpPr>
        <xdr:cNvPr id="1262" name="CustomShape 1"/>
        <xdr:cNvSpPr/>
      </xdr:nvSpPr>
      <xdr:spPr>
        <a:xfrm>
          <a:off x="2086560" y="1367316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81</xdr:row>
      <xdr:rowOff>90720</xdr:rowOff>
    </xdr:from>
    <xdr:to>
      <xdr:col>8</xdr:col>
      <xdr:colOff>63360</xdr:colOff>
      <xdr:row>82</xdr:row>
      <xdr:rowOff>160920</xdr:rowOff>
    </xdr:to>
    <xdr:sp>
      <xdr:nvSpPr>
        <xdr:cNvPr id="1263" name="CustomShape 1"/>
        <xdr:cNvSpPr/>
      </xdr:nvSpPr>
      <xdr:spPr>
        <a:xfrm>
          <a:off x="105408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78</xdr:row>
      <xdr:rowOff>67320</xdr:rowOff>
    </xdr:from>
    <xdr:to>
      <xdr:col>24</xdr:col>
      <xdr:colOff>113760</xdr:colOff>
      <xdr:row>78</xdr:row>
      <xdr:rowOff>167760</xdr:rowOff>
    </xdr:to>
    <xdr:sp>
      <xdr:nvSpPr>
        <xdr:cNvPr id="1264" name="CustomShape 1"/>
        <xdr:cNvSpPr/>
      </xdr:nvSpPr>
      <xdr:spPr>
        <a:xfrm>
          <a:off x="5270400" y="13146840"/>
          <a:ext cx="101160" cy="1004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58320</xdr:colOff>
      <xdr:row>77</xdr:row>
      <xdr:rowOff>163440</xdr:rowOff>
    </xdr:from>
    <xdr:to>
      <xdr:col>26</xdr:col>
      <xdr:colOff>201960</xdr:colOff>
      <xdr:row>79</xdr:row>
      <xdr:rowOff>65880</xdr:rowOff>
    </xdr:to>
    <xdr:sp>
      <xdr:nvSpPr>
        <xdr:cNvPr id="1265" name="CustomShape 1"/>
        <xdr:cNvSpPr/>
      </xdr:nvSpPr>
      <xdr:spPr>
        <a:xfrm>
          <a:off x="5316120" y="1307520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2,590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78</xdr:row>
      <xdr:rowOff>51480</xdr:rowOff>
    </xdr:from>
    <xdr:to>
      <xdr:col>20</xdr:col>
      <xdr:colOff>38520</xdr:colOff>
      <xdr:row>78</xdr:row>
      <xdr:rowOff>152640</xdr:rowOff>
    </xdr:to>
    <xdr:sp>
      <xdr:nvSpPr>
        <xdr:cNvPr id="1266" name="CustomShape 1"/>
        <xdr:cNvSpPr/>
      </xdr:nvSpPr>
      <xdr:spPr>
        <a:xfrm>
          <a:off x="4289400" y="131310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78120</xdr:colOff>
      <xdr:row>78</xdr:row>
      <xdr:rowOff>154080</xdr:rowOff>
    </xdr:from>
    <xdr:to>
      <xdr:col>21</xdr:col>
      <xdr:colOff>2520</xdr:colOff>
      <xdr:row>80</xdr:row>
      <xdr:rowOff>57600</xdr:rowOff>
    </xdr:to>
    <xdr:sp>
      <xdr:nvSpPr>
        <xdr:cNvPr id="1267" name="CustomShape 1"/>
        <xdr:cNvSpPr/>
      </xdr:nvSpPr>
      <xdr:spPr>
        <a:xfrm>
          <a:off x="4021200" y="132336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3,004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78</xdr:row>
      <xdr:rowOff>45000</xdr:rowOff>
    </xdr:from>
    <xdr:to>
      <xdr:col>15</xdr:col>
      <xdr:colOff>101160</xdr:colOff>
      <xdr:row>78</xdr:row>
      <xdr:rowOff>146160</xdr:rowOff>
    </xdr:to>
    <xdr:sp>
      <xdr:nvSpPr>
        <xdr:cNvPr id="1268" name="CustomShape 1"/>
        <xdr:cNvSpPr/>
      </xdr:nvSpPr>
      <xdr:spPr>
        <a:xfrm>
          <a:off x="3286080" y="131245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169200</xdr:colOff>
      <xdr:row>78</xdr:row>
      <xdr:rowOff>147960</xdr:rowOff>
    </xdr:from>
    <xdr:to>
      <xdr:col>16</xdr:col>
      <xdr:colOff>94680</xdr:colOff>
      <xdr:row>80</xdr:row>
      <xdr:rowOff>51480</xdr:rowOff>
    </xdr:to>
    <xdr:sp>
      <xdr:nvSpPr>
        <xdr:cNvPr id="1269" name="CustomShape 1"/>
        <xdr:cNvSpPr/>
      </xdr:nvSpPr>
      <xdr:spPr>
        <a:xfrm>
          <a:off x="3017160" y="132274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3,170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78</xdr:row>
      <xdr:rowOff>43560</xdr:rowOff>
    </xdr:from>
    <xdr:to>
      <xdr:col>10</xdr:col>
      <xdr:colOff>164520</xdr:colOff>
      <xdr:row>78</xdr:row>
      <xdr:rowOff>144720</xdr:rowOff>
    </xdr:to>
    <xdr:sp>
      <xdr:nvSpPr>
        <xdr:cNvPr id="1270" name="CustomShape 1"/>
        <xdr:cNvSpPr/>
      </xdr:nvSpPr>
      <xdr:spPr>
        <a:xfrm>
          <a:off x="2253960" y="131230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14400</xdr:colOff>
      <xdr:row>78</xdr:row>
      <xdr:rowOff>146520</xdr:rowOff>
    </xdr:from>
    <xdr:to>
      <xdr:col>11</xdr:col>
      <xdr:colOff>158040</xdr:colOff>
      <xdr:row>80</xdr:row>
      <xdr:rowOff>50040</xdr:rowOff>
    </xdr:to>
    <xdr:sp>
      <xdr:nvSpPr>
        <xdr:cNvPr id="1271" name="CustomShape 1"/>
        <xdr:cNvSpPr/>
      </xdr:nvSpPr>
      <xdr:spPr>
        <a:xfrm>
          <a:off x="1985760" y="13226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3,207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78</xdr:row>
      <xdr:rowOff>42120</xdr:rowOff>
    </xdr:from>
    <xdr:to>
      <xdr:col>6</xdr:col>
      <xdr:colOff>37800</xdr:colOff>
      <xdr:row>78</xdr:row>
      <xdr:rowOff>143280</xdr:rowOff>
    </xdr:to>
    <xdr:sp>
      <xdr:nvSpPr>
        <xdr:cNvPr id="1272" name="CustomShape 1"/>
        <xdr:cNvSpPr/>
      </xdr:nvSpPr>
      <xdr:spPr>
        <a:xfrm>
          <a:off x="1222920" y="1312164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77400</xdr:colOff>
      <xdr:row>78</xdr:row>
      <xdr:rowOff>144720</xdr:rowOff>
    </xdr:from>
    <xdr:to>
      <xdr:col>7</xdr:col>
      <xdr:colOff>2880</xdr:colOff>
      <xdr:row>80</xdr:row>
      <xdr:rowOff>48240</xdr:rowOff>
    </xdr:to>
    <xdr:sp>
      <xdr:nvSpPr>
        <xdr:cNvPr id="1273" name="CustomShape 1"/>
        <xdr:cNvSpPr/>
      </xdr:nvSpPr>
      <xdr:spPr>
        <a:xfrm>
          <a:off x="953640" y="132242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3,251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83</xdr:row>
      <xdr:rowOff>57960</xdr:rowOff>
    </xdr:from>
    <xdr:to>
      <xdr:col>28</xdr:col>
      <xdr:colOff>114120</xdr:colOff>
      <xdr:row>85</xdr:row>
      <xdr:rowOff>31320</xdr:rowOff>
    </xdr:to>
    <xdr:sp>
      <xdr:nvSpPr>
        <xdr:cNvPr id="1274" name="CustomShape 1"/>
        <xdr:cNvSpPr/>
      </xdr:nvSpPr>
      <xdr:spPr>
        <a:xfrm>
          <a:off x="876240" y="139755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扶助費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85</xdr:row>
      <xdr:rowOff>57240</xdr:rowOff>
    </xdr:from>
    <xdr:to>
      <xdr:col>12</xdr:col>
      <xdr:colOff>127440</xdr:colOff>
      <xdr:row>86</xdr:row>
      <xdr:rowOff>140040</xdr:rowOff>
    </xdr:to>
    <xdr:sp>
      <xdr:nvSpPr>
        <xdr:cNvPr id="1275" name="CustomShape 1"/>
        <xdr:cNvSpPr/>
      </xdr:nvSpPr>
      <xdr:spPr>
        <a:xfrm>
          <a:off x="1003320" y="143103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86</xdr:row>
      <xdr:rowOff>89640</xdr:rowOff>
    </xdr:from>
    <xdr:to>
      <xdr:col>12</xdr:col>
      <xdr:colOff>127440</xdr:colOff>
      <xdr:row>87</xdr:row>
      <xdr:rowOff>167760</xdr:rowOff>
    </xdr:to>
    <xdr:sp>
      <xdr:nvSpPr>
        <xdr:cNvPr id="1276" name="CustomShape 1"/>
        <xdr:cNvSpPr/>
      </xdr:nvSpPr>
      <xdr:spPr>
        <a:xfrm>
          <a:off x="1003320" y="145101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85</xdr:row>
      <xdr:rowOff>57240</xdr:rowOff>
    </xdr:from>
    <xdr:to>
      <xdr:col>17</xdr:col>
      <xdr:colOff>218520</xdr:colOff>
      <xdr:row>86</xdr:row>
      <xdr:rowOff>140040</xdr:rowOff>
    </xdr:to>
    <xdr:sp>
      <xdr:nvSpPr>
        <xdr:cNvPr id="1277" name="CustomShape 1"/>
        <xdr:cNvSpPr/>
      </xdr:nvSpPr>
      <xdr:spPr>
        <a:xfrm>
          <a:off x="219060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86</xdr:row>
      <xdr:rowOff>89640</xdr:rowOff>
    </xdr:from>
    <xdr:to>
      <xdr:col>17</xdr:col>
      <xdr:colOff>218520</xdr:colOff>
      <xdr:row>87</xdr:row>
      <xdr:rowOff>167760</xdr:rowOff>
    </xdr:to>
    <xdr:sp>
      <xdr:nvSpPr>
        <xdr:cNvPr id="1278" name="CustomShape 1"/>
        <xdr:cNvSpPr/>
      </xdr:nvSpPr>
      <xdr:spPr>
        <a:xfrm>
          <a:off x="219060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143,965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85</xdr:row>
      <xdr:rowOff>57240</xdr:rowOff>
    </xdr:from>
    <xdr:to>
      <xdr:col>23</xdr:col>
      <xdr:colOff>218880</xdr:colOff>
      <xdr:row>86</xdr:row>
      <xdr:rowOff>140040</xdr:rowOff>
    </xdr:to>
    <xdr:sp>
      <xdr:nvSpPr>
        <xdr:cNvPr id="1279" name="CustomShape 1"/>
        <xdr:cNvSpPr/>
      </xdr:nvSpPr>
      <xdr:spPr>
        <a:xfrm>
          <a:off x="350568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86</xdr:row>
      <xdr:rowOff>89640</xdr:rowOff>
    </xdr:from>
    <xdr:to>
      <xdr:col>23</xdr:col>
      <xdr:colOff>218880</xdr:colOff>
      <xdr:row>87</xdr:row>
      <xdr:rowOff>167760</xdr:rowOff>
    </xdr:to>
    <xdr:sp>
      <xdr:nvSpPr>
        <xdr:cNvPr id="1280" name="CustomShape 1"/>
        <xdr:cNvSpPr/>
      </xdr:nvSpPr>
      <xdr:spPr>
        <a:xfrm>
          <a:off x="350568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126,935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25560</xdr:rowOff>
    </xdr:from>
    <xdr:to>
      <xdr:col>28</xdr:col>
      <xdr:colOff>114120</xdr:colOff>
      <xdr:row>101</xdr:row>
      <xdr:rowOff>83160</xdr:rowOff>
    </xdr:to>
    <xdr:sp>
      <xdr:nvSpPr>
        <xdr:cNvPr id="1281" name="CustomShape 1"/>
        <xdr:cNvSpPr/>
      </xdr:nvSpPr>
      <xdr:spPr>
        <a:xfrm>
          <a:off x="876240" y="14781600"/>
          <a:ext cx="53719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87</xdr:row>
      <xdr:rowOff>7200</xdr:rowOff>
    </xdr:from>
    <xdr:to>
      <xdr:col>5</xdr:col>
      <xdr:colOff>93240</xdr:colOff>
      <xdr:row>88</xdr:row>
      <xdr:rowOff>47520</xdr:rowOff>
    </xdr:to>
    <xdr:sp>
      <xdr:nvSpPr>
        <xdr:cNvPr id="1282" name="CustomShape 1"/>
        <xdr:cNvSpPr/>
      </xdr:nvSpPr>
      <xdr:spPr>
        <a:xfrm>
          <a:off x="781200" y="145954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101</xdr:row>
      <xdr:rowOff>82800</xdr:rowOff>
    </xdr:from>
    <xdr:to>
      <xdr:col>28</xdr:col>
      <xdr:colOff>114120</xdr:colOff>
      <xdr:row>101</xdr:row>
      <xdr:rowOff>82800</xdr:rowOff>
    </xdr:to>
    <xdr:sp>
      <xdr:nvSpPr>
        <xdr:cNvPr id="1283" name="Line 1"/>
        <xdr:cNvSpPr/>
      </xdr:nvSpPr>
      <xdr:spPr>
        <a:xfrm>
          <a:off x="876240" y="17056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100</xdr:row>
      <xdr:rowOff>122400</xdr:rowOff>
    </xdr:from>
    <xdr:to>
      <xdr:col>3</xdr:col>
      <xdr:colOff>180720</xdr:colOff>
      <xdr:row>102</xdr:row>
      <xdr:rowOff>17280</xdr:rowOff>
    </xdr:to>
    <xdr:sp>
      <xdr:nvSpPr>
        <xdr:cNvPr id="1284" name="CustomShape 1"/>
        <xdr:cNvSpPr/>
      </xdr:nvSpPr>
      <xdr:spPr>
        <a:xfrm>
          <a:off x="212760" y="16924320"/>
          <a:ext cx="624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99</xdr:row>
      <xdr:rowOff>44280</xdr:rowOff>
    </xdr:from>
    <xdr:to>
      <xdr:col>28</xdr:col>
      <xdr:colOff>114120</xdr:colOff>
      <xdr:row>99</xdr:row>
      <xdr:rowOff>44280</xdr:rowOff>
    </xdr:to>
    <xdr:sp>
      <xdr:nvSpPr>
        <xdr:cNvPr id="1285" name="Line 1"/>
        <xdr:cNvSpPr/>
      </xdr:nvSpPr>
      <xdr:spPr>
        <a:xfrm>
          <a:off x="876240" y="16674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98</xdr:row>
      <xdr:rowOff>83880</xdr:rowOff>
    </xdr:from>
    <xdr:to>
      <xdr:col>3</xdr:col>
      <xdr:colOff>180720</xdr:colOff>
      <xdr:row>99</xdr:row>
      <xdr:rowOff>151200</xdr:rowOff>
    </xdr:to>
    <xdr:sp>
      <xdr:nvSpPr>
        <xdr:cNvPr id="1286" name="CustomShape 1"/>
        <xdr:cNvSpPr/>
      </xdr:nvSpPr>
      <xdr:spPr>
        <a:xfrm>
          <a:off x="212760" y="1654308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6480</xdr:rowOff>
    </xdr:from>
    <xdr:to>
      <xdr:col>28</xdr:col>
      <xdr:colOff>114120</xdr:colOff>
      <xdr:row>97</xdr:row>
      <xdr:rowOff>6480</xdr:rowOff>
    </xdr:to>
    <xdr:sp>
      <xdr:nvSpPr>
        <xdr:cNvPr id="1287" name="Line 1"/>
        <xdr:cNvSpPr/>
      </xdr:nvSpPr>
      <xdr:spPr>
        <a:xfrm>
          <a:off x="876240" y="16293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96</xdr:row>
      <xdr:rowOff>46440</xdr:rowOff>
    </xdr:from>
    <xdr:to>
      <xdr:col>3</xdr:col>
      <xdr:colOff>180720</xdr:colOff>
      <xdr:row>97</xdr:row>
      <xdr:rowOff>113760</xdr:rowOff>
    </xdr:to>
    <xdr:sp>
      <xdr:nvSpPr>
        <xdr:cNvPr id="1288" name="CustomShape 1"/>
        <xdr:cNvSpPr/>
      </xdr:nvSpPr>
      <xdr:spPr>
        <a:xfrm>
          <a:off x="212760" y="1616256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94</xdr:row>
      <xdr:rowOff>139680</xdr:rowOff>
    </xdr:from>
    <xdr:to>
      <xdr:col>28</xdr:col>
      <xdr:colOff>114120</xdr:colOff>
      <xdr:row>94</xdr:row>
      <xdr:rowOff>139680</xdr:rowOff>
    </xdr:to>
    <xdr:sp>
      <xdr:nvSpPr>
        <xdr:cNvPr id="1289" name="Line 1"/>
        <xdr:cNvSpPr/>
      </xdr:nvSpPr>
      <xdr:spPr>
        <a:xfrm>
          <a:off x="876240" y="15913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94</xdr:row>
      <xdr:rowOff>7200</xdr:rowOff>
    </xdr:from>
    <xdr:to>
      <xdr:col>3</xdr:col>
      <xdr:colOff>160560</xdr:colOff>
      <xdr:row>95</xdr:row>
      <xdr:rowOff>74520</xdr:rowOff>
    </xdr:to>
    <xdr:sp>
      <xdr:nvSpPr>
        <xdr:cNvPr id="1290" name="CustomShape 1"/>
        <xdr:cNvSpPr/>
      </xdr:nvSpPr>
      <xdr:spPr>
        <a:xfrm>
          <a:off x="111600" y="1578060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92</xdr:row>
      <xdr:rowOff>101880</xdr:rowOff>
    </xdr:from>
    <xdr:to>
      <xdr:col>28</xdr:col>
      <xdr:colOff>114120</xdr:colOff>
      <xdr:row>92</xdr:row>
      <xdr:rowOff>101880</xdr:rowOff>
    </xdr:to>
    <xdr:sp>
      <xdr:nvSpPr>
        <xdr:cNvPr id="1291" name="Line 1"/>
        <xdr:cNvSpPr/>
      </xdr:nvSpPr>
      <xdr:spPr>
        <a:xfrm>
          <a:off x="876240" y="1553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91</xdr:row>
      <xdr:rowOff>140760</xdr:rowOff>
    </xdr:from>
    <xdr:to>
      <xdr:col>3</xdr:col>
      <xdr:colOff>160560</xdr:colOff>
      <xdr:row>93</xdr:row>
      <xdr:rowOff>36720</xdr:rowOff>
    </xdr:to>
    <xdr:sp>
      <xdr:nvSpPr>
        <xdr:cNvPr id="1292" name="CustomShape 1"/>
        <xdr:cNvSpPr/>
      </xdr:nvSpPr>
      <xdr:spPr>
        <a:xfrm>
          <a:off x="111600" y="1539972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90</xdr:row>
      <xdr:rowOff>63720</xdr:rowOff>
    </xdr:from>
    <xdr:to>
      <xdr:col>28</xdr:col>
      <xdr:colOff>114120</xdr:colOff>
      <xdr:row>90</xdr:row>
      <xdr:rowOff>63720</xdr:rowOff>
    </xdr:to>
    <xdr:sp>
      <xdr:nvSpPr>
        <xdr:cNvPr id="1293" name="Line 1"/>
        <xdr:cNvSpPr/>
      </xdr:nvSpPr>
      <xdr:spPr>
        <a:xfrm>
          <a:off x="876240" y="15154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89</xdr:row>
      <xdr:rowOff>103680</xdr:rowOff>
    </xdr:from>
    <xdr:to>
      <xdr:col>3</xdr:col>
      <xdr:colOff>160560</xdr:colOff>
      <xdr:row>91</xdr:row>
      <xdr:rowOff>6120</xdr:rowOff>
    </xdr:to>
    <xdr:sp>
      <xdr:nvSpPr>
        <xdr:cNvPr id="1294" name="CustomShape 1"/>
        <xdr:cNvSpPr/>
      </xdr:nvSpPr>
      <xdr:spPr>
        <a:xfrm>
          <a:off x="111600" y="1502712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25200</xdr:rowOff>
    </xdr:from>
    <xdr:to>
      <xdr:col>28</xdr:col>
      <xdr:colOff>114120</xdr:colOff>
      <xdr:row>88</xdr:row>
      <xdr:rowOff>25200</xdr:rowOff>
    </xdr:to>
    <xdr:sp>
      <xdr:nvSpPr>
        <xdr:cNvPr id="1295" name="Line 1"/>
        <xdr:cNvSpPr/>
      </xdr:nvSpPr>
      <xdr:spPr>
        <a:xfrm>
          <a:off x="876240" y="14781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87</xdr:row>
      <xdr:rowOff>65520</xdr:rowOff>
    </xdr:from>
    <xdr:to>
      <xdr:col>3</xdr:col>
      <xdr:colOff>160560</xdr:colOff>
      <xdr:row>88</xdr:row>
      <xdr:rowOff>135720</xdr:rowOff>
    </xdr:to>
    <xdr:sp>
      <xdr:nvSpPr>
        <xdr:cNvPr id="1296" name="CustomShape 1"/>
        <xdr:cNvSpPr/>
      </xdr:nvSpPr>
      <xdr:spPr>
        <a:xfrm>
          <a:off x="111600" y="1465380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25560</xdr:rowOff>
    </xdr:from>
    <xdr:to>
      <xdr:col>28</xdr:col>
      <xdr:colOff>114120</xdr:colOff>
      <xdr:row>101</xdr:row>
      <xdr:rowOff>83160</xdr:rowOff>
    </xdr:to>
    <xdr:sp>
      <xdr:nvSpPr>
        <xdr:cNvPr id="1297" name="CustomShape 1"/>
        <xdr:cNvSpPr/>
      </xdr:nvSpPr>
      <xdr:spPr>
        <a:xfrm>
          <a:off x="876240" y="14781600"/>
          <a:ext cx="53719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91</xdr:row>
      <xdr:rowOff>5760</xdr:rowOff>
    </xdr:from>
    <xdr:to>
      <xdr:col>24</xdr:col>
      <xdr:colOff>62640</xdr:colOff>
      <xdr:row>98</xdr:row>
      <xdr:rowOff>76680</xdr:rowOff>
    </xdr:to>
    <xdr:sp>
      <xdr:nvSpPr>
        <xdr:cNvPr id="1298" name="Line 1"/>
        <xdr:cNvSpPr/>
      </xdr:nvSpPr>
      <xdr:spPr>
        <a:xfrm flipV="1">
          <a:off x="5319360" y="15264720"/>
          <a:ext cx="1080" cy="127116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46440</xdr:colOff>
      <xdr:row>98</xdr:row>
      <xdr:rowOff>90720</xdr:rowOff>
    </xdr:from>
    <xdr:to>
      <xdr:col>27</xdr:col>
      <xdr:colOff>60480</xdr:colOff>
      <xdr:row>99</xdr:row>
      <xdr:rowOff>158040</xdr:rowOff>
    </xdr:to>
    <xdr:sp>
      <xdr:nvSpPr>
        <xdr:cNvPr id="1299" name="CustomShape 1"/>
        <xdr:cNvSpPr/>
      </xdr:nvSpPr>
      <xdr:spPr>
        <a:xfrm>
          <a:off x="5304240" y="1654992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70,941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98</xdr:row>
      <xdr:rowOff>76680</xdr:rowOff>
    </xdr:from>
    <xdr:to>
      <xdr:col>24</xdr:col>
      <xdr:colOff>152280</xdr:colOff>
      <xdr:row>98</xdr:row>
      <xdr:rowOff>76680</xdr:rowOff>
    </xdr:to>
    <xdr:sp>
      <xdr:nvSpPr>
        <xdr:cNvPr id="1300" name="Line 1"/>
        <xdr:cNvSpPr/>
      </xdr:nvSpPr>
      <xdr:spPr>
        <a:xfrm>
          <a:off x="5203440" y="165358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34560</xdr:colOff>
      <xdr:row>89</xdr:row>
      <xdr:rowOff>134640</xdr:rowOff>
    </xdr:from>
    <xdr:to>
      <xdr:col>27</xdr:col>
      <xdr:colOff>137160</xdr:colOff>
      <xdr:row>91</xdr:row>
      <xdr:rowOff>37080</xdr:rowOff>
    </xdr:to>
    <xdr:sp>
      <xdr:nvSpPr>
        <xdr:cNvPr id="1301" name="CustomShape 1"/>
        <xdr:cNvSpPr/>
      </xdr:nvSpPr>
      <xdr:spPr>
        <a:xfrm>
          <a:off x="5292360" y="1505808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171,039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91</xdr:row>
      <xdr:rowOff>5760</xdr:rowOff>
    </xdr:from>
    <xdr:to>
      <xdr:col>24</xdr:col>
      <xdr:colOff>152280</xdr:colOff>
      <xdr:row>91</xdr:row>
      <xdr:rowOff>5760</xdr:rowOff>
    </xdr:to>
    <xdr:sp>
      <xdr:nvSpPr>
        <xdr:cNvPr id="1302" name="Line 1"/>
        <xdr:cNvSpPr/>
      </xdr:nvSpPr>
      <xdr:spPr>
        <a:xfrm>
          <a:off x="5203440" y="15264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94</xdr:row>
      <xdr:rowOff>49320</xdr:rowOff>
    </xdr:from>
    <xdr:to>
      <xdr:col>24</xdr:col>
      <xdr:colOff>63360</xdr:colOff>
      <xdr:row>95</xdr:row>
      <xdr:rowOff>118080</xdr:rowOff>
    </xdr:to>
    <xdr:sp>
      <xdr:nvSpPr>
        <xdr:cNvPr id="1303" name="Line 1"/>
        <xdr:cNvSpPr/>
      </xdr:nvSpPr>
      <xdr:spPr>
        <a:xfrm flipV="1">
          <a:off x="4339800" y="15822720"/>
          <a:ext cx="981360" cy="24012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34560</xdr:colOff>
      <xdr:row>94</xdr:row>
      <xdr:rowOff>118440</xdr:rowOff>
    </xdr:from>
    <xdr:to>
      <xdr:col>27</xdr:col>
      <xdr:colOff>137160</xdr:colOff>
      <xdr:row>96</xdr:row>
      <xdr:rowOff>14400</xdr:rowOff>
    </xdr:to>
    <xdr:sp>
      <xdr:nvSpPr>
        <xdr:cNvPr id="1304" name="CustomShape 1"/>
        <xdr:cNvSpPr/>
      </xdr:nvSpPr>
      <xdr:spPr>
        <a:xfrm>
          <a:off x="5292360" y="1589184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116,757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94</xdr:row>
      <xdr:rowOff>129960</xdr:rowOff>
    </xdr:from>
    <xdr:to>
      <xdr:col>24</xdr:col>
      <xdr:colOff>113760</xdr:colOff>
      <xdr:row>95</xdr:row>
      <xdr:rowOff>59760</xdr:rowOff>
    </xdr:to>
    <xdr:sp>
      <xdr:nvSpPr>
        <xdr:cNvPr id="1305" name="CustomShape 1"/>
        <xdr:cNvSpPr/>
      </xdr:nvSpPr>
      <xdr:spPr>
        <a:xfrm>
          <a:off x="5270400" y="159033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95</xdr:row>
      <xdr:rowOff>90000</xdr:rowOff>
    </xdr:from>
    <xdr:to>
      <xdr:col>19</xdr:col>
      <xdr:colOff>177480</xdr:colOff>
      <xdr:row>95</xdr:row>
      <xdr:rowOff>118080</xdr:rowOff>
    </xdr:to>
    <xdr:sp>
      <xdr:nvSpPr>
        <xdr:cNvPr id="1306" name="Line 1"/>
        <xdr:cNvSpPr/>
      </xdr:nvSpPr>
      <xdr:spPr>
        <a:xfrm>
          <a:off x="3336840" y="16034760"/>
          <a:ext cx="1002960" cy="2808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95</xdr:row>
      <xdr:rowOff>79200</xdr:rowOff>
    </xdr:from>
    <xdr:to>
      <xdr:col>20</xdr:col>
      <xdr:colOff>38520</xdr:colOff>
      <xdr:row>96</xdr:row>
      <xdr:rowOff>9720</xdr:rowOff>
    </xdr:to>
    <xdr:sp>
      <xdr:nvSpPr>
        <xdr:cNvPr id="1307" name="CustomShape 1"/>
        <xdr:cNvSpPr/>
      </xdr:nvSpPr>
      <xdr:spPr>
        <a:xfrm>
          <a:off x="4289400" y="1602396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17</xdr:col>
      <xdr:colOff>207720</xdr:colOff>
      <xdr:row>96</xdr:row>
      <xdr:rowOff>11520</xdr:rowOff>
    </xdr:from>
    <xdr:to>
      <xdr:col>21</xdr:col>
      <xdr:colOff>90360</xdr:colOff>
      <xdr:row>97</xdr:row>
      <xdr:rowOff>78840</xdr:rowOff>
    </xdr:to>
    <xdr:sp>
      <xdr:nvSpPr>
        <xdr:cNvPr id="1308" name="CustomShape 1"/>
        <xdr:cNvSpPr/>
      </xdr:nvSpPr>
      <xdr:spPr>
        <a:xfrm>
          <a:off x="3931920" y="1612764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107,256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94</xdr:row>
      <xdr:rowOff>97560</xdr:rowOff>
    </xdr:from>
    <xdr:to>
      <xdr:col>15</xdr:col>
      <xdr:colOff>50760</xdr:colOff>
      <xdr:row>95</xdr:row>
      <xdr:rowOff>90000</xdr:rowOff>
    </xdr:to>
    <xdr:sp>
      <xdr:nvSpPr>
        <xdr:cNvPr id="1309" name="Line 1"/>
        <xdr:cNvSpPr/>
      </xdr:nvSpPr>
      <xdr:spPr>
        <a:xfrm>
          <a:off x="2304720" y="15870960"/>
          <a:ext cx="1032120" cy="16380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96</xdr:row>
      <xdr:rowOff>10800</xdr:rowOff>
    </xdr:from>
    <xdr:to>
      <xdr:col>15</xdr:col>
      <xdr:colOff>101160</xdr:colOff>
      <xdr:row>96</xdr:row>
      <xdr:rowOff>111960</xdr:rowOff>
    </xdr:to>
    <xdr:sp>
      <xdr:nvSpPr>
        <xdr:cNvPr id="1310" name="CustomShape 1"/>
        <xdr:cNvSpPr/>
      </xdr:nvSpPr>
      <xdr:spPr>
        <a:xfrm>
          <a:off x="3286080" y="161269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96480</xdr:colOff>
      <xdr:row>96</xdr:row>
      <xdr:rowOff>113760</xdr:rowOff>
    </xdr:from>
    <xdr:to>
      <xdr:col>16</xdr:col>
      <xdr:colOff>110520</xdr:colOff>
      <xdr:row>98</xdr:row>
      <xdr:rowOff>8640</xdr:rowOff>
    </xdr:to>
    <xdr:sp>
      <xdr:nvSpPr>
        <xdr:cNvPr id="1311" name="CustomShape 1"/>
        <xdr:cNvSpPr/>
      </xdr:nvSpPr>
      <xdr:spPr>
        <a:xfrm>
          <a:off x="2944440" y="162298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99,208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94</xdr:row>
      <xdr:rowOff>97560</xdr:rowOff>
    </xdr:from>
    <xdr:to>
      <xdr:col>10</xdr:col>
      <xdr:colOff>114120</xdr:colOff>
      <xdr:row>96</xdr:row>
      <xdr:rowOff>47880</xdr:rowOff>
    </xdr:to>
    <xdr:sp>
      <xdr:nvSpPr>
        <xdr:cNvPr id="1312" name="Line 1"/>
        <xdr:cNvSpPr/>
      </xdr:nvSpPr>
      <xdr:spPr>
        <a:xfrm flipV="1">
          <a:off x="1272960" y="15870960"/>
          <a:ext cx="1031760" cy="2930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95</xdr:row>
      <xdr:rowOff>29880</xdr:rowOff>
    </xdr:from>
    <xdr:to>
      <xdr:col>10</xdr:col>
      <xdr:colOff>164520</xdr:colOff>
      <xdr:row>95</xdr:row>
      <xdr:rowOff>131040</xdr:rowOff>
    </xdr:to>
    <xdr:sp>
      <xdr:nvSpPr>
        <xdr:cNvPr id="1313" name="CustomShape 1"/>
        <xdr:cNvSpPr/>
      </xdr:nvSpPr>
      <xdr:spPr>
        <a:xfrm>
          <a:off x="2253960" y="15974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144360</xdr:colOff>
      <xdr:row>95</xdr:row>
      <xdr:rowOff>132480</xdr:rowOff>
    </xdr:from>
    <xdr:to>
      <xdr:col>12</xdr:col>
      <xdr:colOff>27720</xdr:colOff>
      <xdr:row>97</xdr:row>
      <xdr:rowOff>28440</xdr:rowOff>
    </xdr:to>
    <xdr:sp>
      <xdr:nvSpPr>
        <xdr:cNvPr id="1314" name="CustomShape 1"/>
        <xdr:cNvSpPr/>
      </xdr:nvSpPr>
      <xdr:spPr>
        <a:xfrm>
          <a:off x="1896840" y="1607724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111,158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96</xdr:row>
      <xdr:rowOff>159120</xdr:rowOff>
    </xdr:from>
    <xdr:to>
      <xdr:col>6</xdr:col>
      <xdr:colOff>37800</xdr:colOff>
      <xdr:row>97</xdr:row>
      <xdr:rowOff>88920</xdr:rowOff>
    </xdr:to>
    <xdr:sp>
      <xdr:nvSpPr>
        <xdr:cNvPr id="1315" name="CustomShape 1"/>
        <xdr:cNvSpPr/>
      </xdr:nvSpPr>
      <xdr:spPr>
        <a:xfrm>
          <a:off x="1222920" y="1627524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33120</xdr:colOff>
      <xdr:row>97</xdr:row>
      <xdr:rowOff>90360</xdr:rowOff>
    </xdr:from>
    <xdr:to>
      <xdr:col>7</xdr:col>
      <xdr:colOff>47160</xdr:colOff>
      <xdr:row>98</xdr:row>
      <xdr:rowOff>156600</xdr:rowOff>
    </xdr:to>
    <xdr:sp>
      <xdr:nvSpPr>
        <xdr:cNvPr id="1316" name="CustomShape 1"/>
        <xdr:cNvSpPr/>
      </xdr:nvSpPr>
      <xdr:spPr>
        <a:xfrm>
          <a:off x="909360" y="163778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87,538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101</xdr:row>
      <xdr:rowOff>90720</xdr:rowOff>
    </xdr:from>
    <xdr:to>
      <xdr:col>26</xdr:col>
      <xdr:colOff>167760</xdr:colOff>
      <xdr:row>102</xdr:row>
      <xdr:rowOff>156960</xdr:rowOff>
    </xdr:to>
    <xdr:sp>
      <xdr:nvSpPr>
        <xdr:cNvPr id="1317" name="CustomShape 1"/>
        <xdr:cNvSpPr/>
      </xdr:nvSpPr>
      <xdr:spPr>
        <a:xfrm>
          <a:off x="510192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101</xdr:row>
      <xdr:rowOff>90720</xdr:rowOff>
    </xdr:from>
    <xdr:to>
      <xdr:col>22</xdr:col>
      <xdr:colOff>64080</xdr:colOff>
      <xdr:row>102</xdr:row>
      <xdr:rowOff>156960</xdr:rowOff>
    </xdr:to>
    <xdr:sp>
      <xdr:nvSpPr>
        <xdr:cNvPr id="1318" name="CustomShape 1"/>
        <xdr:cNvSpPr/>
      </xdr:nvSpPr>
      <xdr:spPr>
        <a:xfrm>
          <a:off x="412164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101</xdr:row>
      <xdr:rowOff>90720</xdr:rowOff>
    </xdr:from>
    <xdr:to>
      <xdr:col>17</xdr:col>
      <xdr:colOff>155160</xdr:colOff>
      <xdr:row>102</xdr:row>
      <xdr:rowOff>156960</xdr:rowOff>
    </xdr:to>
    <xdr:sp>
      <xdr:nvSpPr>
        <xdr:cNvPr id="1319" name="CustomShape 1"/>
        <xdr:cNvSpPr/>
      </xdr:nvSpPr>
      <xdr:spPr>
        <a:xfrm>
          <a:off x="311832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101</xdr:row>
      <xdr:rowOff>90720</xdr:rowOff>
    </xdr:from>
    <xdr:to>
      <xdr:col>12</xdr:col>
      <xdr:colOff>219240</xdr:colOff>
      <xdr:row>102</xdr:row>
      <xdr:rowOff>156960</xdr:rowOff>
    </xdr:to>
    <xdr:sp>
      <xdr:nvSpPr>
        <xdr:cNvPr id="1320" name="CustomShape 1"/>
        <xdr:cNvSpPr/>
      </xdr:nvSpPr>
      <xdr:spPr>
        <a:xfrm>
          <a:off x="2086560" y="1706400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101</xdr:row>
      <xdr:rowOff>90720</xdr:rowOff>
    </xdr:from>
    <xdr:to>
      <xdr:col>8</xdr:col>
      <xdr:colOff>63360</xdr:colOff>
      <xdr:row>102</xdr:row>
      <xdr:rowOff>156960</xdr:rowOff>
    </xdr:to>
    <xdr:sp>
      <xdr:nvSpPr>
        <xdr:cNvPr id="1321" name="CustomShape 1"/>
        <xdr:cNvSpPr/>
      </xdr:nvSpPr>
      <xdr:spPr>
        <a:xfrm>
          <a:off x="105408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93</xdr:row>
      <xdr:rowOff>171000</xdr:rowOff>
    </xdr:from>
    <xdr:to>
      <xdr:col>24</xdr:col>
      <xdr:colOff>113760</xdr:colOff>
      <xdr:row>94</xdr:row>
      <xdr:rowOff>100080</xdr:rowOff>
    </xdr:to>
    <xdr:sp>
      <xdr:nvSpPr>
        <xdr:cNvPr id="1322" name="CustomShape 1"/>
        <xdr:cNvSpPr/>
      </xdr:nvSpPr>
      <xdr:spPr>
        <a:xfrm>
          <a:off x="5270400" y="1577268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34560</xdr:colOff>
      <xdr:row>93</xdr:row>
      <xdr:rowOff>32400</xdr:rowOff>
    </xdr:from>
    <xdr:to>
      <xdr:col>27</xdr:col>
      <xdr:colOff>137160</xdr:colOff>
      <xdr:row>94</xdr:row>
      <xdr:rowOff>98640</xdr:rowOff>
    </xdr:to>
    <xdr:sp>
      <xdr:nvSpPr>
        <xdr:cNvPr id="1323" name="CustomShape 1"/>
        <xdr:cNvSpPr/>
      </xdr:nvSpPr>
      <xdr:spPr>
        <a:xfrm>
          <a:off x="5292360" y="1563408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127,100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95</xdr:row>
      <xdr:rowOff>67680</xdr:rowOff>
    </xdr:from>
    <xdr:to>
      <xdr:col>20</xdr:col>
      <xdr:colOff>38520</xdr:colOff>
      <xdr:row>95</xdr:row>
      <xdr:rowOff>168840</xdr:rowOff>
    </xdr:to>
    <xdr:sp>
      <xdr:nvSpPr>
        <xdr:cNvPr id="1324" name="CustomShape 1"/>
        <xdr:cNvSpPr/>
      </xdr:nvSpPr>
      <xdr:spPr>
        <a:xfrm>
          <a:off x="4289400" y="160124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17</xdr:col>
      <xdr:colOff>207720</xdr:colOff>
      <xdr:row>94</xdr:row>
      <xdr:rowOff>24480</xdr:rowOff>
    </xdr:from>
    <xdr:to>
      <xdr:col>21</xdr:col>
      <xdr:colOff>90360</xdr:colOff>
      <xdr:row>95</xdr:row>
      <xdr:rowOff>91800</xdr:rowOff>
    </xdr:to>
    <xdr:sp>
      <xdr:nvSpPr>
        <xdr:cNvPr id="1325" name="CustomShape 1"/>
        <xdr:cNvSpPr/>
      </xdr:nvSpPr>
      <xdr:spPr>
        <a:xfrm>
          <a:off x="3931920" y="1579788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108,177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95</xdr:row>
      <xdr:rowOff>39600</xdr:rowOff>
    </xdr:from>
    <xdr:to>
      <xdr:col>15</xdr:col>
      <xdr:colOff>101160</xdr:colOff>
      <xdr:row>95</xdr:row>
      <xdr:rowOff>140760</xdr:rowOff>
    </xdr:to>
    <xdr:sp>
      <xdr:nvSpPr>
        <xdr:cNvPr id="1326" name="CustomShape 1"/>
        <xdr:cNvSpPr/>
      </xdr:nvSpPr>
      <xdr:spPr>
        <a:xfrm>
          <a:off x="3286080" y="159843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52200</xdr:colOff>
      <xdr:row>93</xdr:row>
      <xdr:rowOff>168480</xdr:rowOff>
    </xdr:from>
    <xdr:to>
      <xdr:col>16</xdr:col>
      <xdr:colOff>154800</xdr:colOff>
      <xdr:row>95</xdr:row>
      <xdr:rowOff>63360</xdr:rowOff>
    </xdr:to>
    <xdr:sp>
      <xdr:nvSpPr>
        <xdr:cNvPr id="1327" name="CustomShape 1"/>
        <xdr:cNvSpPr/>
      </xdr:nvSpPr>
      <xdr:spPr>
        <a:xfrm>
          <a:off x="2900160" y="15770160"/>
          <a:ext cx="7596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110,395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94</xdr:row>
      <xdr:rowOff>47160</xdr:rowOff>
    </xdr:from>
    <xdr:to>
      <xdr:col>10</xdr:col>
      <xdr:colOff>164520</xdr:colOff>
      <xdr:row>94</xdr:row>
      <xdr:rowOff>148320</xdr:rowOff>
    </xdr:to>
    <xdr:sp>
      <xdr:nvSpPr>
        <xdr:cNvPr id="1328" name="CustomShape 1"/>
        <xdr:cNvSpPr/>
      </xdr:nvSpPr>
      <xdr:spPr>
        <a:xfrm>
          <a:off x="2253960" y="158205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144360</xdr:colOff>
      <xdr:row>93</xdr:row>
      <xdr:rowOff>4680</xdr:rowOff>
    </xdr:from>
    <xdr:to>
      <xdr:col>12</xdr:col>
      <xdr:colOff>27720</xdr:colOff>
      <xdr:row>94</xdr:row>
      <xdr:rowOff>70920</xdr:rowOff>
    </xdr:to>
    <xdr:sp>
      <xdr:nvSpPr>
        <xdr:cNvPr id="1329" name="CustomShape 1"/>
        <xdr:cNvSpPr/>
      </xdr:nvSpPr>
      <xdr:spPr>
        <a:xfrm>
          <a:off x="1896840" y="15606360"/>
          <a:ext cx="7596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123,292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95</xdr:row>
      <xdr:rowOff>168480</xdr:rowOff>
    </xdr:from>
    <xdr:to>
      <xdr:col>6</xdr:col>
      <xdr:colOff>37800</xdr:colOff>
      <xdr:row>96</xdr:row>
      <xdr:rowOff>99000</xdr:rowOff>
    </xdr:to>
    <xdr:sp>
      <xdr:nvSpPr>
        <xdr:cNvPr id="1330" name="CustomShape 1"/>
        <xdr:cNvSpPr/>
      </xdr:nvSpPr>
      <xdr:spPr>
        <a:xfrm>
          <a:off x="1222920" y="16113240"/>
          <a:ext cx="12924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xdr:col>
      <xdr:colOff>208800</xdr:colOff>
      <xdr:row>94</xdr:row>
      <xdr:rowOff>125280</xdr:rowOff>
    </xdr:from>
    <xdr:to>
      <xdr:col>7</xdr:col>
      <xdr:colOff>91440</xdr:colOff>
      <xdr:row>96</xdr:row>
      <xdr:rowOff>21240</xdr:rowOff>
    </xdr:to>
    <xdr:sp>
      <xdr:nvSpPr>
        <xdr:cNvPr id="1331" name="CustomShape 1"/>
        <xdr:cNvSpPr/>
      </xdr:nvSpPr>
      <xdr:spPr>
        <a:xfrm>
          <a:off x="865800" y="1589868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100,241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23</xdr:row>
      <xdr:rowOff>57960</xdr:rowOff>
    </xdr:from>
    <xdr:to>
      <xdr:col>59</xdr:col>
      <xdr:colOff>51120</xdr:colOff>
      <xdr:row>25</xdr:row>
      <xdr:rowOff>31320</xdr:rowOff>
    </xdr:to>
    <xdr:sp>
      <xdr:nvSpPr>
        <xdr:cNvPr id="1332" name="CustomShape 1"/>
        <xdr:cNvSpPr/>
      </xdr:nvSpPr>
      <xdr:spPr>
        <a:xfrm>
          <a:off x="7575480" y="3917160"/>
          <a:ext cx="54007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補助費等</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25</xdr:row>
      <xdr:rowOff>57240</xdr:rowOff>
    </xdr:from>
    <xdr:to>
      <xdr:col>43</xdr:col>
      <xdr:colOff>63000</xdr:colOff>
      <xdr:row>26</xdr:row>
      <xdr:rowOff>140040</xdr:rowOff>
    </xdr:to>
    <xdr:sp>
      <xdr:nvSpPr>
        <xdr:cNvPr id="1333" name="CustomShape 1"/>
        <xdr:cNvSpPr/>
      </xdr:nvSpPr>
      <xdr:spPr>
        <a:xfrm>
          <a:off x="773136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26</xdr:row>
      <xdr:rowOff>89640</xdr:rowOff>
    </xdr:from>
    <xdr:to>
      <xdr:col>43</xdr:col>
      <xdr:colOff>63000</xdr:colOff>
      <xdr:row>27</xdr:row>
      <xdr:rowOff>167760</xdr:rowOff>
    </xdr:to>
    <xdr:sp>
      <xdr:nvSpPr>
        <xdr:cNvPr id="1334" name="CustomShape 1"/>
        <xdr:cNvSpPr/>
      </xdr:nvSpPr>
      <xdr:spPr>
        <a:xfrm>
          <a:off x="773136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25</xdr:row>
      <xdr:rowOff>57240</xdr:rowOff>
    </xdr:from>
    <xdr:to>
      <xdr:col>48</xdr:col>
      <xdr:colOff>126720</xdr:colOff>
      <xdr:row>26</xdr:row>
      <xdr:rowOff>140040</xdr:rowOff>
    </xdr:to>
    <xdr:sp>
      <xdr:nvSpPr>
        <xdr:cNvPr id="1335" name="CustomShape 1"/>
        <xdr:cNvSpPr/>
      </xdr:nvSpPr>
      <xdr:spPr>
        <a:xfrm>
          <a:off x="889056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26</xdr:row>
      <xdr:rowOff>89640</xdr:rowOff>
    </xdr:from>
    <xdr:to>
      <xdr:col>48</xdr:col>
      <xdr:colOff>126720</xdr:colOff>
      <xdr:row>27</xdr:row>
      <xdr:rowOff>167760</xdr:rowOff>
    </xdr:to>
    <xdr:sp>
      <xdr:nvSpPr>
        <xdr:cNvPr id="1336" name="CustomShape 1"/>
        <xdr:cNvSpPr/>
      </xdr:nvSpPr>
      <xdr:spPr>
        <a:xfrm>
          <a:off x="889056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54,682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25</xdr:row>
      <xdr:rowOff>57240</xdr:rowOff>
    </xdr:from>
    <xdr:to>
      <xdr:col>54</xdr:col>
      <xdr:colOff>126720</xdr:colOff>
      <xdr:row>26</xdr:row>
      <xdr:rowOff>140040</xdr:rowOff>
    </xdr:to>
    <xdr:sp>
      <xdr:nvSpPr>
        <xdr:cNvPr id="1337" name="CustomShape 1"/>
        <xdr:cNvSpPr/>
      </xdr:nvSpPr>
      <xdr:spPr>
        <a:xfrm>
          <a:off x="1020492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26</xdr:row>
      <xdr:rowOff>89640</xdr:rowOff>
    </xdr:from>
    <xdr:to>
      <xdr:col>54</xdr:col>
      <xdr:colOff>126720</xdr:colOff>
      <xdr:row>27</xdr:row>
      <xdr:rowOff>167760</xdr:rowOff>
    </xdr:to>
    <xdr:sp>
      <xdr:nvSpPr>
        <xdr:cNvPr id="1338" name="CustomShape 1"/>
        <xdr:cNvSpPr/>
      </xdr:nvSpPr>
      <xdr:spPr>
        <a:xfrm>
          <a:off x="1020492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63,911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28</xdr:row>
      <xdr:rowOff>25560</xdr:rowOff>
    </xdr:from>
    <xdr:to>
      <xdr:col>59</xdr:col>
      <xdr:colOff>51120</xdr:colOff>
      <xdr:row>41</xdr:row>
      <xdr:rowOff>83160</xdr:rowOff>
    </xdr:to>
    <xdr:sp>
      <xdr:nvSpPr>
        <xdr:cNvPr id="1339" name="CustomShape 1"/>
        <xdr:cNvSpPr/>
      </xdr:nvSpPr>
      <xdr:spPr>
        <a:xfrm>
          <a:off x="7575480" y="4723200"/>
          <a:ext cx="5400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27</xdr:row>
      <xdr:rowOff>7200</xdr:rowOff>
    </xdr:from>
    <xdr:to>
      <xdr:col>36</xdr:col>
      <xdr:colOff>29880</xdr:colOff>
      <xdr:row>28</xdr:row>
      <xdr:rowOff>47520</xdr:rowOff>
    </xdr:to>
    <xdr:sp>
      <xdr:nvSpPr>
        <xdr:cNvPr id="1340" name="CustomShape 1"/>
        <xdr:cNvSpPr/>
      </xdr:nvSpPr>
      <xdr:spPr>
        <a:xfrm>
          <a:off x="7508520" y="45370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41</xdr:row>
      <xdr:rowOff>82800</xdr:rowOff>
    </xdr:from>
    <xdr:to>
      <xdr:col>59</xdr:col>
      <xdr:colOff>51120</xdr:colOff>
      <xdr:row>41</xdr:row>
      <xdr:rowOff>82800</xdr:rowOff>
    </xdr:to>
    <xdr:sp>
      <xdr:nvSpPr>
        <xdr:cNvPr id="1341" name="Line 1"/>
        <xdr:cNvSpPr/>
      </xdr:nvSpPr>
      <xdr:spPr>
        <a:xfrm>
          <a:off x="7575120" y="69595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39</xdr:row>
      <xdr:rowOff>44640</xdr:rowOff>
    </xdr:from>
    <xdr:to>
      <xdr:col>59</xdr:col>
      <xdr:colOff>51120</xdr:colOff>
      <xdr:row>39</xdr:row>
      <xdr:rowOff>44640</xdr:rowOff>
    </xdr:to>
    <xdr:sp>
      <xdr:nvSpPr>
        <xdr:cNvPr id="1342" name="Line 1"/>
        <xdr:cNvSpPr/>
      </xdr:nvSpPr>
      <xdr:spPr>
        <a:xfrm>
          <a:off x="7575120" y="6586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38</xdr:row>
      <xdr:rowOff>84600</xdr:rowOff>
    </xdr:from>
    <xdr:to>
      <xdr:col>34</xdr:col>
      <xdr:colOff>104760</xdr:colOff>
      <xdr:row>39</xdr:row>
      <xdr:rowOff>155520</xdr:rowOff>
    </xdr:to>
    <xdr:sp>
      <xdr:nvSpPr>
        <xdr:cNvPr id="1343" name="CustomShape 1"/>
        <xdr:cNvSpPr/>
      </xdr:nvSpPr>
      <xdr:spPr>
        <a:xfrm>
          <a:off x="7292520" y="64584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37</xdr:row>
      <xdr:rowOff>6120</xdr:rowOff>
    </xdr:from>
    <xdr:to>
      <xdr:col>59</xdr:col>
      <xdr:colOff>51120</xdr:colOff>
      <xdr:row>37</xdr:row>
      <xdr:rowOff>6120</xdr:rowOff>
    </xdr:to>
    <xdr:sp>
      <xdr:nvSpPr>
        <xdr:cNvPr id="1344" name="Line 1"/>
        <xdr:cNvSpPr/>
      </xdr:nvSpPr>
      <xdr:spPr>
        <a:xfrm>
          <a:off x="7575120" y="62125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36</xdr:row>
      <xdr:rowOff>46440</xdr:rowOff>
    </xdr:from>
    <xdr:to>
      <xdr:col>34</xdr:col>
      <xdr:colOff>88200</xdr:colOff>
      <xdr:row>37</xdr:row>
      <xdr:rowOff>116640</xdr:rowOff>
    </xdr:to>
    <xdr:sp>
      <xdr:nvSpPr>
        <xdr:cNvPr id="1345" name="CustomShape 1"/>
        <xdr:cNvSpPr/>
      </xdr:nvSpPr>
      <xdr:spPr>
        <a:xfrm>
          <a:off x="6912360" y="60850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34</xdr:row>
      <xdr:rowOff>139680</xdr:rowOff>
    </xdr:from>
    <xdr:to>
      <xdr:col>59</xdr:col>
      <xdr:colOff>51120</xdr:colOff>
      <xdr:row>34</xdr:row>
      <xdr:rowOff>139680</xdr:rowOff>
    </xdr:to>
    <xdr:sp>
      <xdr:nvSpPr>
        <xdr:cNvPr id="1346" name="Line 1"/>
        <xdr:cNvSpPr/>
      </xdr:nvSpPr>
      <xdr:spPr>
        <a:xfrm>
          <a:off x="7575120" y="58431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34</xdr:row>
      <xdr:rowOff>11160</xdr:rowOff>
    </xdr:from>
    <xdr:to>
      <xdr:col>34</xdr:col>
      <xdr:colOff>96480</xdr:colOff>
      <xdr:row>35</xdr:row>
      <xdr:rowOff>82440</xdr:rowOff>
    </xdr:to>
    <xdr:sp>
      <xdr:nvSpPr>
        <xdr:cNvPr id="1347" name="CustomShape 1"/>
        <xdr:cNvSpPr/>
      </xdr:nvSpPr>
      <xdr:spPr>
        <a:xfrm>
          <a:off x="6839640" y="571464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32</xdr:row>
      <xdr:rowOff>101880</xdr:rowOff>
    </xdr:from>
    <xdr:to>
      <xdr:col>59</xdr:col>
      <xdr:colOff>51120</xdr:colOff>
      <xdr:row>32</xdr:row>
      <xdr:rowOff>101880</xdr:rowOff>
    </xdr:to>
    <xdr:sp>
      <xdr:nvSpPr>
        <xdr:cNvPr id="1348" name="Line 1"/>
        <xdr:cNvSpPr/>
      </xdr:nvSpPr>
      <xdr:spPr>
        <a:xfrm>
          <a:off x="7575120" y="5469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31</xdr:row>
      <xdr:rowOff>140760</xdr:rowOff>
    </xdr:from>
    <xdr:to>
      <xdr:col>34</xdr:col>
      <xdr:colOff>96480</xdr:colOff>
      <xdr:row>33</xdr:row>
      <xdr:rowOff>44280</xdr:rowOff>
    </xdr:to>
    <xdr:sp>
      <xdr:nvSpPr>
        <xdr:cNvPr id="1349" name="CustomShape 1"/>
        <xdr:cNvSpPr/>
      </xdr:nvSpPr>
      <xdr:spPr>
        <a:xfrm>
          <a:off x="6839640" y="534132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30</xdr:row>
      <xdr:rowOff>63720</xdr:rowOff>
    </xdr:from>
    <xdr:to>
      <xdr:col>59</xdr:col>
      <xdr:colOff>51120</xdr:colOff>
      <xdr:row>30</xdr:row>
      <xdr:rowOff>63720</xdr:rowOff>
    </xdr:to>
    <xdr:sp>
      <xdr:nvSpPr>
        <xdr:cNvPr id="1350" name="Line 1"/>
        <xdr:cNvSpPr/>
      </xdr:nvSpPr>
      <xdr:spPr>
        <a:xfrm>
          <a:off x="7575120" y="50965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29</xdr:row>
      <xdr:rowOff>103680</xdr:rowOff>
    </xdr:from>
    <xdr:to>
      <xdr:col>34</xdr:col>
      <xdr:colOff>96480</xdr:colOff>
      <xdr:row>31</xdr:row>
      <xdr:rowOff>6120</xdr:rowOff>
    </xdr:to>
    <xdr:sp>
      <xdr:nvSpPr>
        <xdr:cNvPr id="1351" name="CustomShape 1"/>
        <xdr:cNvSpPr/>
      </xdr:nvSpPr>
      <xdr:spPr>
        <a:xfrm>
          <a:off x="6839640" y="49687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28</xdr:row>
      <xdr:rowOff>25200</xdr:rowOff>
    </xdr:from>
    <xdr:to>
      <xdr:col>59</xdr:col>
      <xdr:colOff>51120</xdr:colOff>
      <xdr:row>28</xdr:row>
      <xdr:rowOff>25200</xdr:rowOff>
    </xdr:to>
    <xdr:sp>
      <xdr:nvSpPr>
        <xdr:cNvPr id="1352" name="Line 1"/>
        <xdr:cNvSpPr/>
      </xdr:nvSpPr>
      <xdr:spPr>
        <a:xfrm>
          <a:off x="7575120" y="4722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27</xdr:row>
      <xdr:rowOff>65520</xdr:rowOff>
    </xdr:from>
    <xdr:to>
      <xdr:col>34</xdr:col>
      <xdr:colOff>96480</xdr:colOff>
      <xdr:row>28</xdr:row>
      <xdr:rowOff>135720</xdr:rowOff>
    </xdr:to>
    <xdr:sp>
      <xdr:nvSpPr>
        <xdr:cNvPr id="1353" name="CustomShape 1"/>
        <xdr:cNvSpPr/>
      </xdr:nvSpPr>
      <xdr:spPr>
        <a:xfrm>
          <a:off x="6839640" y="45954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28</xdr:row>
      <xdr:rowOff>25560</xdr:rowOff>
    </xdr:from>
    <xdr:to>
      <xdr:col>59</xdr:col>
      <xdr:colOff>51120</xdr:colOff>
      <xdr:row>41</xdr:row>
      <xdr:rowOff>83160</xdr:rowOff>
    </xdr:to>
    <xdr:sp>
      <xdr:nvSpPr>
        <xdr:cNvPr id="1354" name="CustomShape 1"/>
        <xdr:cNvSpPr/>
      </xdr:nvSpPr>
      <xdr:spPr>
        <a:xfrm>
          <a:off x="7575480" y="4723200"/>
          <a:ext cx="5400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33</xdr:row>
      <xdr:rowOff>150480</xdr:rowOff>
    </xdr:from>
    <xdr:to>
      <xdr:col>54</xdr:col>
      <xdr:colOff>189720</xdr:colOff>
      <xdr:row>38</xdr:row>
      <xdr:rowOff>33840</xdr:rowOff>
    </xdr:to>
    <xdr:sp>
      <xdr:nvSpPr>
        <xdr:cNvPr id="1355" name="Line 1"/>
        <xdr:cNvSpPr/>
      </xdr:nvSpPr>
      <xdr:spPr>
        <a:xfrm flipV="1">
          <a:off x="12018240" y="5686200"/>
          <a:ext cx="1440" cy="72144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201600</xdr:colOff>
      <xdr:row>38</xdr:row>
      <xdr:rowOff>48240</xdr:rowOff>
    </xdr:from>
    <xdr:to>
      <xdr:col>57</xdr:col>
      <xdr:colOff>215640</xdr:colOff>
      <xdr:row>39</xdr:row>
      <xdr:rowOff>119160</xdr:rowOff>
    </xdr:to>
    <xdr:sp>
      <xdr:nvSpPr>
        <xdr:cNvPr id="1356" name="CustomShape 1"/>
        <xdr:cNvSpPr/>
      </xdr:nvSpPr>
      <xdr:spPr>
        <a:xfrm>
          <a:off x="12031560" y="64220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23,930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38</xdr:row>
      <xdr:rowOff>33840</xdr:rowOff>
    </xdr:from>
    <xdr:to>
      <xdr:col>55</xdr:col>
      <xdr:colOff>88920</xdr:colOff>
      <xdr:row>38</xdr:row>
      <xdr:rowOff>33840</xdr:rowOff>
    </xdr:to>
    <xdr:sp>
      <xdr:nvSpPr>
        <xdr:cNvPr id="1357" name="Line 1"/>
        <xdr:cNvSpPr/>
      </xdr:nvSpPr>
      <xdr:spPr>
        <a:xfrm>
          <a:off x="11931480" y="64076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189720</xdr:colOff>
      <xdr:row>32</xdr:row>
      <xdr:rowOff>107640</xdr:rowOff>
    </xdr:from>
    <xdr:to>
      <xdr:col>58</xdr:col>
      <xdr:colOff>72360</xdr:colOff>
      <xdr:row>34</xdr:row>
      <xdr:rowOff>10080</xdr:rowOff>
    </xdr:to>
    <xdr:sp>
      <xdr:nvSpPr>
        <xdr:cNvPr id="1358" name="CustomShape 1"/>
        <xdr:cNvSpPr/>
      </xdr:nvSpPr>
      <xdr:spPr>
        <a:xfrm>
          <a:off x="12019680" y="5475600"/>
          <a:ext cx="7588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121,119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33</xdr:row>
      <xdr:rowOff>150480</xdr:rowOff>
    </xdr:from>
    <xdr:to>
      <xdr:col>55</xdr:col>
      <xdr:colOff>88920</xdr:colOff>
      <xdr:row>33</xdr:row>
      <xdr:rowOff>150480</xdr:rowOff>
    </xdr:to>
    <xdr:sp>
      <xdr:nvSpPr>
        <xdr:cNvPr id="1359" name="Line 1"/>
        <xdr:cNvSpPr/>
      </xdr:nvSpPr>
      <xdr:spPr>
        <a:xfrm>
          <a:off x="11931480" y="568620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34</xdr:row>
      <xdr:rowOff>45720</xdr:rowOff>
    </xdr:from>
    <xdr:to>
      <xdr:col>54</xdr:col>
      <xdr:colOff>218880</xdr:colOff>
      <xdr:row>34</xdr:row>
      <xdr:rowOff>108360</xdr:rowOff>
    </xdr:to>
    <xdr:sp>
      <xdr:nvSpPr>
        <xdr:cNvPr id="1360" name="Line 1"/>
        <xdr:cNvSpPr/>
      </xdr:nvSpPr>
      <xdr:spPr>
        <a:xfrm>
          <a:off x="11067840" y="5749200"/>
          <a:ext cx="981000" cy="6264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36</xdr:row>
      <xdr:rowOff>10800</xdr:rowOff>
    </xdr:from>
    <xdr:to>
      <xdr:col>57</xdr:col>
      <xdr:colOff>215640</xdr:colOff>
      <xdr:row>37</xdr:row>
      <xdr:rowOff>81000</xdr:rowOff>
    </xdr:to>
    <xdr:sp>
      <xdr:nvSpPr>
        <xdr:cNvPr id="1361" name="CustomShape 1"/>
        <xdr:cNvSpPr/>
      </xdr:nvSpPr>
      <xdr:spPr>
        <a:xfrm>
          <a:off x="12031560" y="604944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63,829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36</xdr:row>
      <xdr:rowOff>22320</xdr:rowOff>
    </xdr:from>
    <xdr:to>
      <xdr:col>55</xdr:col>
      <xdr:colOff>51120</xdr:colOff>
      <xdr:row>36</xdr:row>
      <xdr:rowOff>123480</xdr:rowOff>
    </xdr:to>
    <xdr:sp>
      <xdr:nvSpPr>
        <xdr:cNvPr id="1362" name="CustomShape 1"/>
        <xdr:cNvSpPr/>
      </xdr:nvSpPr>
      <xdr:spPr>
        <a:xfrm>
          <a:off x="11969640" y="606096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34</xdr:row>
      <xdr:rowOff>45720</xdr:rowOff>
    </xdr:from>
    <xdr:to>
      <xdr:col>50</xdr:col>
      <xdr:colOff>114120</xdr:colOff>
      <xdr:row>34</xdr:row>
      <xdr:rowOff>127800</xdr:rowOff>
    </xdr:to>
    <xdr:sp>
      <xdr:nvSpPr>
        <xdr:cNvPr id="1363" name="Line 1"/>
        <xdr:cNvSpPr/>
      </xdr:nvSpPr>
      <xdr:spPr>
        <a:xfrm flipV="1">
          <a:off x="10035720" y="5749200"/>
          <a:ext cx="1032120" cy="8208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36</xdr:row>
      <xdr:rowOff>14760</xdr:rowOff>
    </xdr:from>
    <xdr:to>
      <xdr:col>50</xdr:col>
      <xdr:colOff>164520</xdr:colOff>
      <xdr:row>36</xdr:row>
      <xdr:rowOff>115920</xdr:rowOff>
    </xdr:to>
    <xdr:sp>
      <xdr:nvSpPr>
        <xdr:cNvPr id="1364" name="CustomShape 1"/>
        <xdr:cNvSpPr/>
      </xdr:nvSpPr>
      <xdr:spPr>
        <a:xfrm>
          <a:off x="11017080" y="6053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36</xdr:row>
      <xdr:rowOff>117360</xdr:rowOff>
    </xdr:from>
    <xdr:to>
      <xdr:col>51</xdr:col>
      <xdr:colOff>202320</xdr:colOff>
      <xdr:row>38</xdr:row>
      <xdr:rowOff>20880</xdr:rowOff>
    </xdr:to>
    <xdr:sp>
      <xdr:nvSpPr>
        <xdr:cNvPr id="1365" name="CustomShape 1"/>
        <xdr:cNvSpPr/>
      </xdr:nvSpPr>
      <xdr:spPr>
        <a:xfrm>
          <a:off x="10703880" y="61560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64,843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34</xdr:row>
      <xdr:rowOff>127800</xdr:rowOff>
    </xdr:from>
    <xdr:to>
      <xdr:col>45</xdr:col>
      <xdr:colOff>177480</xdr:colOff>
      <xdr:row>35</xdr:row>
      <xdr:rowOff>29160</xdr:rowOff>
    </xdr:to>
    <xdr:sp>
      <xdr:nvSpPr>
        <xdr:cNvPr id="1366" name="Line 1"/>
        <xdr:cNvSpPr/>
      </xdr:nvSpPr>
      <xdr:spPr>
        <a:xfrm flipV="1">
          <a:off x="9032760" y="5831280"/>
          <a:ext cx="1002960" cy="6876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36</xdr:row>
      <xdr:rowOff>12600</xdr:rowOff>
    </xdr:from>
    <xdr:to>
      <xdr:col>46</xdr:col>
      <xdr:colOff>38520</xdr:colOff>
      <xdr:row>36</xdr:row>
      <xdr:rowOff>113760</xdr:rowOff>
    </xdr:to>
    <xdr:sp>
      <xdr:nvSpPr>
        <xdr:cNvPr id="1367" name="CustomShape 1"/>
        <xdr:cNvSpPr/>
      </xdr:nvSpPr>
      <xdr:spPr>
        <a:xfrm>
          <a:off x="9985320" y="60512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36</xdr:row>
      <xdr:rowOff>115560</xdr:rowOff>
    </xdr:from>
    <xdr:to>
      <xdr:col>47</xdr:col>
      <xdr:colOff>46800</xdr:colOff>
      <xdr:row>38</xdr:row>
      <xdr:rowOff>19080</xdr:rowOff>
    </xdr:to>
    <xdr:sp>
      <xdr:nvSpPr>
        <xdr:cNvPr id="1368" name="CustomShape 1"/>
        <xdr:cNvSpPr/>
      </xdr:nvSpPr>
      <xdr:spPr>
        <a:xfrm>
          <a:off x="9672840" y="61542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65,095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30</xdr:row>
      <xdr:rowOff>67680</xdr:rowOff>
    </xdr:from>
    <xdr:to>
      <xdr:col>41</xdr:col>
      <xdr:colOff>50760</xdr:colOff>
      <xdr:row>35</xdr:row>
      <xdr:rowOff>29160</xdr:rowOff>
    </xdr:to>
    <xdr:sp>
      <xdr:nvSpPr>
        <xdr:cNvPr id="1369" name="Line 1"/>
        <xdr:cNvSpPr/>
      </xdr:nvSpPr>
      <xdr:spPr>
        <a:xfrm>
          <a:off x="8001000" y="5100480"/>
          <a:ext cx="1031760" cy="79956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36</xdr:row>
      <xdr:rowOff>36720</xdr:rowOff>
    </xdr:from>
    <xdr:to>
      <xdr:col>41</xdr:col>
      <xdr:colOff>101160</xdr:colOff>
      <xdr:row>36</xdr:row>
      <xdr:rowOff>137880</xdr:rowOff>
    </xdr:to>
    <xdr:sp>
      <xdr:nvSpPr>
        <xdr:cNvPr id="1370" name="CustomShape 1"/>
        <xdr:cNvSpPr/>
      </xdr:nvSpPr>
      <xdr:spPr>
        <a:xfrm>
          <a:off x="8982000" y="60753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36</xdr:row>
      <xdr:rowOff>139680</xdr:rowOff>
    </xdr:from>
    <xdr:to>
      <xdr:col>42</xdr:col>
      <xdr:colOff>110520</xdr:colOff>
      <xdr:row>38</xdr:row>
      <xdr:rowOff>43200</xdr:rowOff>
    </xdr:to>
    <xdr:sp>
      <xdr:nvSpPr>
        <xdr:cNvPr id="1371" name="CustomShape 1"/>
        <xdr:cNvSpPr/>
      </xdr:nvSpPr>
      <xdr:spPr>
        <a:xfrm>
          <a:off x="8640360" y="61783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61,922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31</xdr:row>
      <xdr:rowOff>127800</xdr:rowOff>
    </xdr:from>
    <xdr:to>
      <xdr:col>36</xdr:col>
      <xdr:colOff>165240</xdr:colOff>
      <xdr:row>32</xdr:row>
      <xdr:rowOff>58320</xdr:rowOff>
    </xdr:to>
    <xdr:sp>
      <xdr:nvSpPr>
        <xdr:cNvPr id="1372" name="CustomShape 1"/>
        <xdr:cNvSpPr/>
      </xdr:nvSpPr>
      <xdr:spPr>
        <a:xfrm>
          <a:off x="7950600" y="53283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144360</xdr:colOff>
      <xdr:row>32</xdr:row>
      <xdr:rowOff>59760</xdr:rowOff>
    </xdr:from>
    <xdr:to>
      <xdr:col>38</xdr:col>
      <xdr:colOff>27720</xdr:colOff>
      <xdr:row>33</xdr:row>
      <xdr:rowOff>130680</xdr:rowOff>
    </xdr:to>
    <xdr:sp>
      <xdr:nvSpPr>
        <xdr:cNvPr id="1373" name="CustomShape 1"/>
        <xdr:cNvSpPr/>
      </xdr:nvSpPr>
      <xdr:spPr>
        <a:xfrm>
          <a:off x="7592760" y="54277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162,417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41</xdr:row>
      <xdr:rowOff>90720</xdr:rowOff>
    </xdr:from>
    <xdr:to>
      <xdr:col>57</xdr:col>
      <xdr:colOff>105480</xdr:colOff>
      <xdr:row>42</xdr:row>
      <xdr:rowOff>161640</xdr:rowOff>
    </xdr:to>
    <xdr:sp>
      <xdr:nvSpPr>
        <xdr:cNvPr id="1374" name="CustomShape 1"/>
        <xdr:cNvSpPr/>
      </xdr:nvSpPr>
      <xdr:spPr>
        <a:xfrm>
          <a:off x="1182996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41</xdr:row>
      <xdr:rowOff>90720</xdr:rowOff>
    </xdr:from>
    <xdr:to>
      <xdr:col>52</xdr:col>
      <xdr:colOff>218880</xdr:colOff>
      <xdr:row>42</xdr:row>
      <xdr:rowOff>161640</xdr:rowOff>
    </xdr:to>
    <xdr:sp>
      <xdr:nvSpPr>
        <xdr:cNvPr id="1375" name="CustomShape 1"/>
        <xdr:cNvSpPr/>
      </xdr:nvSpPr>
      <xdr:spPr>
        <a:xfrm>
          <a:off x="1084968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41</xdr:row>
      <xdr:rowOff>90720</xdr:rowOff>
    </xdr:from>
    <xdr:to>
      <xdr:col>48</xdr:col>
      <xdr:colOff>63000</xdr:colOff>
      <xdr:row>42</xdr:row>
      <xdr:rowOff>161640</xdr:rowOff>
    </xdr:to>
    <xdr:sp>
      <xdr:nvSpPr>
        <xdr:cNvPr id="1376" name="CustomShape 1"/>
        <xdr:cNvSpPr/>
      </xdr:nvSpPr>
      <xdr:spPr>
        <a:xfrm>
          <a:off x="981756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41</xdr:row>
      <xdr:rowOff>90720</xdr:rowOff>
    </xdr:from>
    <xdr:to>
      <xdr:col>43</xdr:col>
      <xdr:colOff>155160</xdr:colOff>
      <xdr:row>42</xdr:row>
      <xdr:rowOff>161640</xdr:rowOff>
    </xdr:to>
    <xdr:sp>
      <xdr:nvSpPr>
        <xdr:cNvPr id="1377" name="CustomShape 1"/>
        <xdr:cNvSpPr/>
      </xdr:nvSpPr>
      <xdr:spPr>
        <a:xfrm>
          <a:off x="881424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41</xdr:row>
      <xdr:rowOff>90720</xdr:rowOff>
    </xdr:from>
    <xdr:to>
      <xdr:col>38</xdr:col>
      <xdr:colOff>219240</xdr:colOff>
      <xdr:row>42</xdr:row>
      <xdr:rowOff>161640</xdr:rowOff>
    </xdr:to>
    <xdr:sp>
      <xdr:nvSpPr>
        <xdr:cNvPr id="1378" name="CustomShape 1"/>
        <xdr:cNvSpPr/>
      </xdr:nvSpPr>
      <xdr:spPr>
        <a:xfrm>
          <a:off x="7782480" y="69674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34</xdr:row>
      <xdr:rowOff>57960</xdr:rowOff>
    </xdr:from>
    <xdr:to>
      <xdr:col>55</xdr:col>
      <xdr:colOff>51120</xdr:colOff>
      <xdr:row>34</xdr:row>
      <xdr:rowOff>159120</xdr:rowOff>
    </xdr:to>
    <xdr:sp>
      <xdr:nvSpPr>
        <xdr:cNvPr id="1379" name="CustomShape 1"/>
        <xdr:cNvSpPr/>
      </xdr:nvSpPr>
      <xdr:spPr>
        <a:xfrm>
          <a:off x="11969640" y="57614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189720</xdr:colOff>
      <xdr:row>33</xdr:row>
      <xdr:rowOff>91440</xdr:rowOff>
    </xdr:from>
    <xdr:to>
      <xdr:col>58</xdr:col>
      <xdr:colOff>72360</xdr:colOff>
      <xdr:row>34</xdr:row>
      <xdr:rowOff>161640</xdr:rowOff>
    </xdr:to>
    <xdr:sp>
      <xdr:nvSpPr>
        <xdr:cNvPr id="1380" name="CustomShape 1"/>
        <xdr:cNvSpPr/>
      </xdr:nvSpPr>
      <xdr:spPr>
        <a:xfrm>
          <a:off x="12019680" y="5627160"/>
          <a:ext cx="7588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104,084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33</xdr:row>
      <xdr:rowOff>167040</xdr:rowOff>
    </xdr:from>
    <xdr:to>
      <xdr:col>50</xdr:col>
      <xdr:colOff>164520</xdr:colOff>
      <xdr:row>34</xdr:row>
      <xdr:rowOff>96120</xdr:rowOff>
    </xdr:to>
    <xdr:sp>
      <xdr:nvSpPr>
        <xdr:cNvPr id="1381" name="CustomShape 1"/>
        <xdr:cNvSpPr/>
      </xdr:nvSpPr>
      <xdr:spPr>
        <a:xfrm>
          <a:off x="11017080" y="57027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48</xdr:col>
      <xdr:colOff>144360</xdr:colOff>
      <xdr:row>32</xdr:row>
      <xdr:rowOff>123840</xdr:rowOff>
    </xdr:from>
    <xdr:to>
      <xdr:col>52</xdr:col>
      <xdr:colOff>27000</xdr:colOff>
      <xdr:row>34</xdr:row>
      <xdr:rowOff>26280</xdr:rowOff>
    </xdr:to>
    <xdr:sp>
      <xdr:nvSpPr>
        <xdr:cNvPr id="1382" name="CustomShape 1"/>
        <xdr:cNvSpPr/>
      </xdr:nvSpPr>
      <xdr:spPr>
        <a:xfrm>
          <a:off x="10659960" y="5491800"/>
          <a:ext cx="7588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112,332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34</xdr:row>
      <xdr:rowOff>77040</xdr:rowOff>
    </xdr:from>
    <xdr:to>
      <xdr:col>46</xdr:col>
      <xdr:colOff>38520</xdr:colOff>
      <xdr:row>35</xdr:row>
      <xdr:rowOff>7560</xdr:rowOff>
    </xdr:to>
    <xdr:sp>
      <xdr:nvSpPr>
        <xdr:cNvPr id="1383" name="CustomShape 1"/>
        <xdr:cNvSpPr/>
      </xdr:nvSpPr>
      <xdr:spPr>
        <a:xfrm>
          <a:off x="9985320" y="578052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43</xdr:col>
      <xdr:colOff>207720</xdr:colOff>
      <xdr:row>33</xdr:row>
      <xdr:rowOff>34560</xdr:rowOff>
    </xdr:from>
    <xdr:to>
      <xdr:col>47</xdr:col>
      <xdr:colOff>90360</xdr:colOff>
      <xdr:row>34</xdr:row>
      <xdr:rowOff>104760</xdr:rowOff>
    </xdr:to>
    <xdr:sp>
      <xdr:nvSpPr>
        <xdr:cNvPr id="1384" name="CustomShape 1"/>
        <xdr:cNvSpPr/>
      </xdr:nvSpPr>
      <xdr:spPr>
        <a:xfrm>
          <a:off x="9627840" y="5570280"/>
          <a:ext cx="7588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101,540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34</xdr:row>
      <xdr:rowOff>149400</xdr:rowOff>
    </xdr:from>
    <xdr:to>
      <xdr:col>41</xdr:col>
      <xdr:colOff>101160</xdr:colOff>
      <xdr:row>35</xdr:row>
      <xdr:rowOff>79920</xdr:rowOff>
    </xdr:to>
    <xdr:sp>
      <xdr:nvSpPr>
        <xdr:cNvPr id="1385" name="CustomShape 1"/>
        <xdr:cNvSpPr/>
      </xdr:nvSpPr>
      <xdr:spPr>
        <a:xfrm>
          <a:off x="8982000" y="58528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33</xdr:row>
      <xdr:rowOff>106920</xdr:rowOff>
    </xdr:from>
    <xdr:to>
      <xdr:col>42</xdr:col>
      <xdr:colOff>110520</xdr:colOff>
      <xdr:row>35</xdr:row>
      <xdr:rowOff>10440</xdr:rowOff>
    </xdr:to>
    <xdr:sp>
      <xdr:nvSpPr>
        <xdr:cNvPr id="1386" name="CustomShape 1"/>
        <xdr:cNvSpPr/>
      </xdr:nvSpPr>
      <xdr:spPr>
        <a:xfrm>
          <a:off x="8640360" y="56426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92,052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30</xdr:row>
      <xdr:rowOff>17280</xdr:rowOff>
    </xdr:from>
    <xdr:to>
      <xdr:col>36</xdr:col>
      <xdr:colOff>165240</xdr:colOff>
      <xdr:row>30</xdr:row>
      <xdr:rowOff>118440</xdr:rowOff>
    </xdr:to>
    <xdr:sp>
      <xdr:nvSpPr>
        <xdr:cNvPr id="1387" name="CustomShape 1"/>
        <xdr:cNvSpPr/>
      </xdr:nvSpPr>
      <xdr:spPr>
        <a:xfrm>
          <a:off x="7950600" y="50500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34</xdr:col>
      <xdr:colOff>144360</xdr:colOff>
      <xdr:row>28</xdr:row>
      <xdr:rowOff>144720</xdr:rowOff>
    </xdr:from>
    <xdr:to>
      <xdr:col>38</xdr:col>
      <xdr:colOff>27720</xdr:colOff>
      <xdr:row>30</xdr:row>
      <xdr:rowOff>48240</xdr:rowOff>
    </xdr:to>
    <xdr:sp>
      <xdr:nvSpPr>
        <xdr:cNvPr id="1388" name="CustomShape 1"/>
        <xdr:cNvSpPr/>
      </xdr:nvSpPr>
      <xdr:spPr>
        <a:xfrm>
          <a:off x="7592760" y="484236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199,483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43</xdr:row>
      <xdr:rowOff>57240</xdr:rowOff>
    </xdr:from>
    <xdr:to>
      <xdr:col>59</xdr:col>
      <xdr:colOff>51120</xdr:colOff>
      <xdr:row>45</xdr:row>
      <xdr:rowOff>32040</xdr:rowOff>
    </xdr:to>
    <xdr:sp>
      <xdr:nvSpPr>
        <xdr:cNvPr id="1389" name="CustomShape 1"/>
        <xdr:cNvSpPr/>
      </xdr:nvSpPr>
      <xdr:spPr>
        <a:xfrm>
          <a:off x="7575480" y="7269480"/>
          <a:ext cx="54007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普通建設事業費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45</xdr:row>
      <xdr:rowOff>57960</xdr:rowOff>
    </xdr:from>
    <xdr:to>
      <xdr:col>43</xdr:col>
      <xdr:colOff>63000</xdr:colOff>
      <xdr:row>46</xdr:row>
      <xdr:rowOff>139320</xdr:rowOff>
    </xdr:to>
    <xdr:sp>
      <xdr:nvSpPr>
        <xdr:cNvPr id="1390" name="CustomShape 1"/>
        <xdr:cNvSpPr/>
      </xdr:nvSpPr>
      <xdr:spPr>
        <a:xfrm>
          <a:off x="773136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46</xdr:row>
      <xdr:rowOff>88920</xdr:rowOff>
    </xdr:from>
    <xdr:to>
      <xdr:col>43</xdr:col>
      <xdr:colOff>63000</xdr:colOff>
      <xdr:row>47</xdr:row>
      <xdr:rowOff>167760</xdr:rowOff>
    </xdr:to>
    <xdr:sp>
      <xdr:nvSpPr>
        <xdr:cNvPr id="1391" name="CustomShape 1"/>
        <xdr:cNvSpPr/>
      </xdr:nvSpPr>
      <xdr:spPr>
        <a:xfrm>
          <a:off x="773136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45</xdr:row>
      <xdr:rowOff>57960</xdr:rowOff>
    </xdr:from>
    <xdr:to>
      <xdr:col>48</xdr:col>
      <xdr:colOff>126720</xdr:colOff>
      <xdr:row>46</xdr:row>
      <xdr:rowOff>139320</xdr:rowOff>
    </xdr:to>
    <xdr:sp>
      <xdr:nvSpPr>
        <xdr:cNvPr id="1392" name="CustomShape 1"/>
        <xdr:cNvSpPr/>
      </xdr:nvSpPr>
      <xdr:spPr>
        <a:xfrm>
          <a:off x="889056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46</xdr:row>
      <xdr:rowOff>88920</xdr:rowOff>
    </xdr:from>
    <xdr:to>
      <xdr:col>48</xdr:col>
      <xdr:colOff>126720</xdr:colOff>
      <xdr:row>47</xdr:row>
      <xdr:rowOff>167760</xdr:rowOff>
    </xdr:to>
    <xdr:sp>
      <xdr:nvSpPr>
        <xdr:cNvPr id="1393" name="CustomShape 1"/>
        <xdr:cNvSpPr/>
      </xdr:nvSpPr>
      <xdr:spPr>
        <a:xfrm>
          <a:off x="889056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65,020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45</xdr:row>
      <xdr:rowOff>57960</xdr:rowOff>
    </xdr:from>
    <xdr:to>
      <xdr:col>54</xdr:col>
      <xdr:colOff>126720</xdr:colOff>
      <xdr:row>46</xdr:row>
      <xdr:rowOff>139320</xdr:rowOff>
    </xdr:to>
    <xdr:sp>
      <xdr:nvSpPr>
        <xdr:cNvPr id="1394" name="CustomShape 1"/>
        <xdr:cNvSpPr/>
      </xdr:nvSpPr>
      <xdr:spPr>
        <a:xfrm>
          <a:off x="1020492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46</xdr:row>
      <xdr:rowOff>88920</xdr:rowOff>
    </xdr:from>
    <xdr:to>
      <xdr:col>54</xdr:col>
      <xdr:colOff>126720</xdr:colOff>
      <xdr:row>47</xdr:row>
      <xdr:rowOff>167760</xdr:rowOff>
    </xdr:to>
    <xdr:sp>
      <xdr:nvSpPr>
        <xdr:cNvPr id="1395" name="CustomShape 1"/>
        <xdr:cNvSpPr/>
      </xdr:nvSpPr>
      <xdr:spPr>
        <a:xfrm>
          <a:off x="1020492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89,028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48</xdr:row>
      <xdr:rowOff>26280</xdr:rowOff>
    </xdr:from>
    <xdr:to>
      <xdr:col>59</xdr:col>
      <xdr:colOff>51120</xdr:colOff>
      <xdr:row>61</xdr:row>
      <xdr:rowOff>82440</xdr:rowOff>
    </xdr:to>
    <xdr:sp>
      <xdr:nvSpPr>
        <xdr:cNvPr id="1396" name="CustomShape 1"/>
        <xdr:cNvSpPr/>
      </xdr:nvSpPr>
      <xdr:spPr>
        <a:xfrm>
          <a:off x="7575480" y="8076600"/>
          <a:ext cx="5400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47</xdr:row>
      <xdr:rowOff>7200</xdr:rowOff>
    </xdr:from>
    <xdr:to>
      <xdr:col>36</xdr:col>
      <xdr:colOff>29880</xdr:colOff>
      <xdr:row>48</xdr:row>
      <xdr:rowOff>48240</xdr:rowOff>
    </xdr:to>
    <xdr:sp>
      <xdr:nvSpPr>
        <xdr:cNvPr id="1397" name="CustomShape 1"/>
        <xdr:cNvSpPr/>
      </xdr:nvSpPr>
      <xdr:spPr>
        <a:xfrm>
          <a:off x="7508520" y="78897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61</xdr:row>
      <xdr:rowOff>82440</xdr:rowOff>
    </xdr:from>
    <xdr:to>
      <xdr:col>59</xdr:col>
      <xdr:colOff>51120</xdr:colOff>
      <xdr:row>61</xdr:row>
      <xdr:rowOff>82440</xdr:rowOff>
    </xdr:to>
    <xdr:sp>
      <xdr:nvSpPr>
        <xdr:cNvPr id="1398" name="Line 1"/>
        <xdr:cNvSpPr/>
      </xdr:nvSpPr>
      <xdr:spPr>
        <a:xfrm>
          <a:off x="7575120" y="10312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60</xdr:row>
      <xdr:rowOff>122400</xdr:rowOff>
    </xdr:from>
    <xdr:to>
      <xdr:col>34</xdr:col>
      <xdr:colOff>104760</xdr:colOff>
      <xdr:row>62</xdr:row>
      <xdr:rowOff>25920</xdr:rowOff>
    </xdr:to>
    <xdr:sp>
      <xdr:nvSpPr>
        <xdr:cNvPr id="1399" name="CustomShape 1"/>
        <xdr:cNvSpPr/>
      </xdr:nvSpPr>
      <xdr:spPr>
        <a:xfrm>
          <a:off x="7292520" y="101844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59</xdr:row>
      <xdr:rowOff>99000</xdr:rowOff>
    </xdr:from>
    <xdr:to>
      <xdr:col>59</xdr:col>
      <xdr:colOff>51120</xdr:colOff>
      <xdr:row>59</xdr:row>
      <xdr:rowOff>99000</xdr:rowOff>
    </xdr:to>
    <xdr:sp>
      <xdr:nvSpPr>
        <xdr:cNvPr id="1400" name="Line 1"/>
        <xdr:cNvSpPr/>
      </xdr:nvSpPr>
      <xdr:spPr>
        <a:xfrm>
          <a:off x="7575120" y="9993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58</xdr:row>
      <xdr:rowOff>138240</xdr:rowOff>
    </xdr:from>
    <xdr:to>
      <xdr:col>34</xdr:col>
      <xdr:colOff>88200</xdr:colOff>
      <xdr:row>60</xdr:row>
      <xdr:rowOff>41760</xdr:rowOff>
    </xdr:to>
    <xdr:sp>
      <xdr:nvSpPr>
        <xdr:cNvPr id="1401" name="CustomShape 1"/>
        <xdr:cNvSpPr/>
      </xdr:nvSpPr>
      <xdr:spPr>
        <a:xfrm>
          <a:off x="6912360" y="9865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57</xdr:row>
      <xdr:rowOff>115560</xdr:rowOff>
    </xdr:from>
    <xdr:to>
      <xdr:col>59</xdr:col>
      <xdr:colOff>51120</xdr:colOff>
      <xdr:row>57</xdr:row>
      <xdr:rowOff>115560</xdr:rowOff>
    </xdr:to>
    <xdr:sp>
      <xdr:nvSpPr>
        <xdr:cNvPr id="1402" name="Line 1"/>
        <xdr:cNvSpPr/>
      </xdr:nvSpPr>
      <xdr:spPr>
        <a:xfrm>
          <a:off x="7575120" y="9674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56</xdr:row>
      <xdr:rowOff>155160</xdr:rowOff>
    </xdr:from>
    <xdr:to>
      <xdr:col>34</xdr:col>
      <xdr:colOff>88200</xdr:colOff>
      <xdr:row>58</xdr:row>
      <xdr:rowOff>57600</xdr:rowOff>
    </xdr:to>
    <xdr:sp>
      <xdr:nvSpPr>
        <xdr:cNvPr id="1403" name="CustomShape 1"/>
        <xdr:cNvSpPr/>
      </xdr:nvSpPr>
      <xdr:spPr>
        <a:xfrm>
          <a:off x="6912360" y="95464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55</xdr:row>
      <xdr:rowOff>131400</xdr:rowOff>
    </xdr:from>
    <xdr:to>
      <xdr:col>59</xdr:col>
      <xdr:colOff>51120</xdr:colOff>
      <xdr:row>55</xdr:row>
      <xdr:rowOff>131400</xdr:rowOff>
    </xdr:to>
    <xdr:sp>
      <xdr:nvSpPr>
        <xdr:cNvPr id="1404" name="Line 1"/>
        <xdr:cNvSpPr/>
      </xdr:nvSpPr>
      <xdr:spPr>
        <a:xfrm>
          <a:off x="7575120" y="935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55</xdr:row>
      <xdr:rowOff>3240</xdr:rowOff>
    </xdr:from>
    <xdr:to>
      <xdr:col>34</xdr:col>
      <xdr:colOff>88200</xdr:colOff>
      <xdr:row>56</xdr:row>
      <xdr:rowOff>74520</xdr:rowOff>
    </xdr:to>
    <xdr:sp>
      <xdr:nvSpPr>
        <xdr:cNvPr id="1405" name="CustomShape 1"/>
        <xdr:cNvSpPr/>
      </xdr:nvSpPr>
      <xdr:spPr>
        <a:xfrm>
          <a:off x="6912360" y="92271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53</xdr:row>
      <xdr:rowOff>147960</xdr:rowOff>
    </xdr:from>
    <xdr:to>
      <xdr:col>59</xdr:col>
      <xdr:colOff>51120</xdr:colOff>
      <xdr:row>53</xdr:row>
      <xdr:rowOff>147960</xdr:rowOff>
    </xdr:to>
    <xdr:sp>
      <xdr:nvSpPr>
        <xdr:cNvPr id="1406" name="Line 1"/>
        <xdr:cNvSpPr/>
      </xdr:nvSpPr>
      <xdr:spPr>
        <a:xfrm>
          <a:off x="7575120" y="90363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53</xdr:row>
      <xdr:rowOff>16560</xdr:rowOff>
    </xdr:from>
    <xdr:to>
      <xdr:col>34</xdr:col>
      <xdr:colOff>88200</xdr:colOff>
      <xdr:row>54</xdr:row>
      <xdr:rowOff>87480</xdr:rowOff>
    </xdr:to>
    <xdr:sp>
      <xdr:nvSpPr>
        <xdr:cNvPr id="1407" name="CustomShape 1"/>
        <xdr:cNvSpPr/>
      </xdr:nvSpPr>
      <xdr:spPr>
        <a:xfrm>
          <a:off x="6912360" y="89049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51</xdr:row>
      <xdr:rowOff>164520</xdr:rowOff>
    </xdr:from>
    <xdr:to>
      <xdr:col>59</xdr:col>
      <xdr:colOff>51120</xdr:colOff>
      <xdr:row>51</xdr:row>
      <xdr:rowOff>164520</xdr:rowOff>
    </xdr:to>
    <xdr:sp>
      <xdr:nvSpPr>
        <xdr:cNvPr id="1408" name="Line 1"/>
        <xdr:cNvSpPr/>
      </xdr:nvSpPr>
      <xdr:spPr>
        <a:xfrm>
          <a:off x="7575120" y="87177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51</xdr:row>
      <xdr:rowOff>32760</xdr:rowOff>
    </xdr:from>
    <xdr:to>
      <xdr:col>34</xdr:col>
      <xdr:colOff>96480</xdr:colOff>
      <xdr:row>52</xdr:row>
      <xdr:rowOff>102960</xdr:rowOff>
    </xdr:to>
    <xdr:sp>
      <xdr:nvSpPr>
        <xdr:cNvPr id="1409" name="CustomShape 1"/>
        <xdr:cNvSpPr/>
      </xdr:nvSpPr>
      <xdr:spPr>
        <a:xfrm>
          <a:off x="6839640" y="85860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50</xdr:row>
      <xdr:rowOff>9360</xdr:rowOff>
    </xdr:from>
    <xdr:to>
      <xdr:col>59</xdr:col>
      <xdr:colOff>51120</xdr:colOff>
      <xdr:row>50</xdr:row>
      <xdr:rowOff>9360</xdr:rowOff>
    </xdr:to>
    <xdr:sp>
      <xdr:nvSpPr>
        <xdr:cNvPr id="1410" name="Line 1"/>
        <xdr:cNvSpPr/>
      </xdr:nvSpPr>
      <xdr:spPr>
        <a:xfrm>
          <a:off x="7575120" y="8394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49</xdr:row>
      <xdr:rowOff>48240</xdr:rowOff>
    </xdr:from>
    <xdr:to>
      <xdr:col>34</xdr:col>
      <xdr:colOff>96480</xdr:colOff>
      <xdr:row>50</xdr:row>
      <xdr:rowOff>119520</xdr:rowOff>
    </xdr:to>
    <xdr:sp>
      <xdr:nvSpPr>
        <xdr:cNvPr id="1411" name="CustomShape 1"/>
        <xdr:cNvSpPr/>
      </xdr:nvSpPr>
      <xdr:spPr>
        <a:xfrm>
          <a:off x="6839640" y="826632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48</xdr:row>
      <xdr:rowOff>25560</xdr:rowOff>
    </xdr:from>
    <xdr:to>
      <xdr:col>59</xdr:col>
      <xdr:colOff>51120</xdr:colOff>
      <xdr:row>48</xdr:row>
      <xdr:rowOff>25560</xdr:rowOff>
    </xdr:to>
    <xdr:sp>
      <xdr:nvSpPr>
        <xdr:cNvPr id="1412" name="Line 1"/>
        <xdr:cNvSpPr/>
      </xdr:nvSpPr>
      <xdr:spPr>
        <a:xfrm>
          <a:off x="7575120" y="80758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47</xdr:row>
      <xdr:rowOff>65520</xdr:rowOff>
    </xdr:from>
    <xdr:to>
      <xdr:col>34</xdr:col>
      <xdr:colOff>96480</xdr:colOff>
      <xdr:row>48</xdr:row>
      <xdr:rowOff>136440</xdr:rowOff>
    </xdr:to>
    <xdr:sp>
      <xdr:nvSpPr>
        <xdr:cNvPr id="1413" name="CustomShape 1"/>
        <xdr:cNvSpPr/>
      </xdr:nvSpPr>
      <xdr:spPr>
        <a:xfrm>
          <a:off x="6839640" y="794808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48</xdr:row>
      <xdr:rowOff>26280</xdr:rowOff>
    </xdr:from>
    <xdr:to>
      <xdr:col>59</xdr:col>
      <xdr:colOff>51120</xdr:colOff>
      <xdr:row>61</xdr:row>
      <xdr:rowOff>82440</xdr:rowOff>
    </xdr:to>
    <xdr:sp>
      <xdr:nvSpPr>
        <xdr:cNvPr id="1414" name="CustomShape 1"/>
        <xdr:cNvSpPr/>
      </xdr:nvSpPr>
      <xdr:spPr>
        <a:xfrm>
          <a:off x="7575480" y="8076600"/>
          <a:ext cx="5400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50</xdr:row>
      <xdr:rowOff>74520</xdr:rowOff>
    </xdr:from>
    <xdr:to>
      <xdr:col>54</xdr:col>
      <xdr:colOff>189720</xdr:colOff>
      <xdr:row>59</xdr:row>
      <xdr:rowOff>114480</xdr:rowOff>
    </xdr:to>
    <xdr:sp>
      <xdr:nvSpPr>
        <xdr:cNvPr id="1415" name="Line 1"/>
        <xdr:cNvSpPr/>
      </xdr:nvSpPr>
      <xdr:spPr>
        <a:xfrm flipV="1">
          <a:off x="12018240" y="8460000"/>
          <a:ext cx="1440" cy="154872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201600</xdr:colOff>
      <xdr:row>59</xdr:row>
      <xdr:rowOff>128880</xdr:rowOff>
    </xdr:from>
    <xdr:to>
      <xdr:col>57</xdr:col>
      <xdr:colOff>215640</xdr:colOff>
      <xdr:row>61</xdr:row>
      <xdr:rowOff>31320</xdr:rowOff>
    </xdr:to>
    <xdr:sp>
      <xdr:nvSpPr>
        <xdr:cNvPr id="1416" name="CustomShape 1"/>
        <xdr:cNvSpPr/>
      </xdr:nvSpPr>
      <xdr:spPr>
        <a:xfrm>
          <a:off x="12031560" y="100231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19,049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59</xdr:row>
      <xdr:rowOff>114480</xdr:rowOff>
    </xdr:from>
    <xdr:to>
      <xdr:col>55</xdr:col>
      <xdr:colOff>88920</xdr:colOff>
      <xdr:row>59</xdr:row>
      <xdr:rowOff>114480</xdr:rowOff>
    </xdr:to>
    <xdr:sp>
      <xdr:nvSpPr>
        <xdr:cNvPr id="1417" name="Line 1"/>
        <xdr:cNvSpPr/>
      </xdr:nvSpPr>
      <xdr:spPr>
        <a:xfrm>
          <a:off x="11931480" y="100087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189720</xdr:colOff>
      <xdr:row>49</xdr:row>
      <xdr:rowOff>30960</xdr:rowOff>
    </xdr:from>
    <xdr:to>
      <xdr:col>58</xdr:col>
      <xdr:colOff>72360</xdr:colOff>
      <xdr:row>50</xdr:row>
      <xdr:rowOff>102240</xdr:rowOff>
    </xdr:to>
    <xdr:sp>
      <xdr:nvSpPr>
        <xdr:cNvPr id="1418" name="CustomShape 1"/>
        <xdr:cNvSpPr/>
      </xdr:nvSpPr>
      <xdr:spPr>
        <a:xfrm>
          <a:off x="12019680" y="824904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116,002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50</xdr:row>
      <xdr:rowOff>74520</xdr:rowOff>
    </xdr:from>
    <xdr:to>
      <xdr:col>55</xdr:col>
      <xdr:colOff>88920</xdr:colOff>
      <xdr:row>50</xdr:row>
      <xdr:rowOff>74520</xdr:rowOff>
    </xdr:to>
    <xdr:sp>
      <xdr:nvSpPr>
        <xdr:cNvPr id="1419" name="Line 1"/>
        <xdr:cNvSpPr/>
      </xdr:nvSpPr>
      <xdr:spPr>
        <a:xfrm>
          <a:off x="11931480" y="846000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57</xdr:row>
      <xdr:rowOff>101880</xdr:rowOff>
    </xdr:from>
    <xdr:to>
      <xdr:col>54</xdr:col>
      <xdr:colOff>218880</xdr:colOff>
      <xdr:row>57</xdr:row>
      <xdr:rowOff>136080</xdr:rowOff>
    </xdr:to>
    <xdr:sp>
      <xdr:nvSpPr>
        <xdr:cNvPr id="1420" name="Line 1"/>
        <xdr:cNvSpPr/>
      </xdr:nvSpPr>
      <xdr:spPr>
        <a:xfrm>
          <a:off x="11067840" y="9660960"/>
          <a:ext cx="981000" cy="3420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54</xdr:row>
      <xdr:rowOff>139320</xdr:rowOff>
    </xdr:from>
    <xdr:to>
      <xdr:col>57</xdr:col>
      <xdr:colOff>215640</xdr:colOff>
      <xdr:row>56</xdr:row>
      <xdr:rowOff>42840</xdr:rowOff>
    </xdr:to>
    <xdr:sp>
      <xdr:nvSpPr>
        <xdr:cNvPr id="1421" name="CustomShape 1"/>
        <xdr:cNvSpPr/>
      </xdr:nvSpPr>
      <xdr:spPr>
        <a:xfrm>
          <a:off x="12031560" y="91954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58,465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55</xdr:row>
      <xdr:rowOff>105840</xdr:rowOff>
    </xdr:from>
    <xdr:to>
      <xdr:col>55</xdr:col>
      <xdr:colOff>51120</xdr:colOff>
      <xdr:row>56</xdr:row>
      <xdr:rowOff>36360</xdr:rowOff>
    </xdr:to>
    <xdr:sp>
      <xdr:nvSpPr>
        <xdr:cNvPr id="1422" name="CustomShape 1"/>
        <xdr:cNvSpPr/>
      </xdr:nvSpPr>
      <xdr:spPr>
        <a:xfrm>
          <a:off x="11969640" y="932976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57</xdr:row>
      <xdr:rowOff>101880</xdr:rowOff>
    </xdr:from>
    <xdr:to>
      <xdr:col>50</xdr:col>
      <xdr:colOff>114120</xdr:colOff>
      <xdr:row>58</xdr:row>
      <xdr:rowOff>52200</xdr:rowOff>
    </xdr:to>
    <xdr:sp>
      <xdr:nvSpPr>
        <xdr:cNvPr id="1423" name="Line 1"/>
        <xdr:cNvSpPr/>
      </xdr:nvSpPr>
      <xdr:spPr>
        <a:xfrm flipV="1">
          <a:off x="10035720" y="9660960"/>
          <a:ext cx="1032120" cy="11808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56</xdr:row>
      <xdr:rowOff>27720</xdr:rowOff>
    </xdr:from>
    <xdr:to>
      <xdr:col>50</xdr:col>
      <xdr:colOff>164520</xdr:colOff>
      <xdr:row>56</xdr:row>
      <xdr:rowOff>128880</xdr:rowOff>
    </xdr:to>
    <xdr:sp>
      <xdr:nvSpPr>
        <xdr:cNvPr id="1424" name="CustomShape 1"/>
        <xdr:cNvSpPr/>
      </xdr:nvSpPr>
      <xdr:spPr>
        <a:xfrm>
          <a:off x="11017080" y="94190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54</xdr:row>
      <xdr:rowOff>155880</xdr:rowOff>
    </xdr:from>
    <xdr:to>
      <xdr:col>51</xdr:col>
      <xdr:colOff>202320</xdr:colOff>
      <xdr:row>56</xdr:row>
      <xdr:rowOff>59400</xdr:rowOff>
    </xdr:to>
    <xdr:sp>
      <xdr:nvSpPr>
        <xdr:cNvPr id="1425" name="CustomShape 1"/>
        <xdr:cNvSpPr/>
      </xdr:nvSpPr>
      <xdr:spPr>
        <a:xfrm>
          <a:off x="10703880" y="92120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52,786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57</xdr:row>
      <xdr:rowOff>46440</xdr:rowOff>
    </xdr:from>
    <xdr:to>
      <xdr:col>45</xdr:col>
      <xdr:colOff>177480</xdr:colOff>
      <xdr:row>58</xdr:row>
      <xdr:rowOff>52200</xdr:rowOff>
    </xdr:to>
    <xdr:sp>
      <xdr:nvSpPr>
        <xdr:cNvPr id="1426" name="Line 1"/>
        <xdr:cNvSpPr/>
      </xdr:nvSpPr>
      <xdr:spPr>
        <a:xfrm>
          <a:off x="9032760" y="9605520"/>
          <a:ext cx="1002960" cy="17352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56</xdr:row>
      <xdr:rowOff>7560</xdr:rowOff>
    </xdr:from>
    <xdr:to>
      <xdr:col>46</xdr:col>
      <xdr:colOff>38520</xdr:colOff>
      <xdr:row>56</xdr:row>
      <xdr:rowOff>108720</xdr:rowOff>
    </xdr:to>
    <xdr:sp>
      <xdr:nvSpPr>
        <xdr:cNvPr id="1427" name="CustomShape 1"/>
        <xdr:cNvSpPr/>
      </xdr:nvSpPr>
      <xdr:spPr>
        <a:xfrm>
          <a:off x="9985320" y="93988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54</xdr:row>
      <xdr:rowOff>136080</xdr:rowOff>
    </xdr:from>
    <xdr:to>
      <xdr:col>47</xdr:col>
      <xdr:colOff>46800</xdr:colOff>
      <xdr:row>56</xdr:row>
      <xdr:rowOff>39600</xdr:rowOff>
    </xdr:to>
    <xdr:sp>
      <xdr:nvSpPr>
        <xdr:cNvPr id="1428" name="CustomShape 1"/>
        <xdr:cNvSpPr/>
      </xdr:nvSpPr>
      <xdr:spPr>
        <a:xfrm>
          <a:off x="9672840" y="91922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54,016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57</xdr:row>
      <xdr:rowOff>46440</xdr:rowOff>
    </xdr:from>
    <xdr:to>
      <xdr:col>41</xdr:col>
      <xdr:colOff>50760</xdr:colOff>
      <xdr:row>57</xdr:row>
      <xdr:rowOff>131760</xdr:rowOff>
    </xdr:to>
    <xdr:sp>
      <xdr:nvSpPr>
        <xdr:cNvPr id="1429" name="Line 1"/>
        <xdr:cNvSpPr/>
      </xdr:nvSpPr>
      <xdr:spPr>
        <a:xfrm flipV="1">
          <a:off x="8001000" y="9605520"/>
          <a:ext cx="1031760" cy="8532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56</xdr:row>
      <xdr:rowOff>4320</xdr:rowOff>
    </xdr:from>
    <xdr:to>
      <xdr:col>41</xdr:col>
      <xdr:colOff>101160</xdr:colOff>
      <xdr:row>56</xdr:row>
      <xdr:rowOff>105480</xdr:rowOff>
    </xdr:to>
    <xdr:sp>
      <xdr:nvSpPr>
        <xdr:cNvPr id="1430" name="CustomShape 1"/>
        <xdr:cNvSpPr/>
      </xdr:nvSpPr>
      <xdr:spPr>
        <a:xfrm>
          <a:off x="8982000" y="9395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54</xdr:row>
      <xdr:rowOff>132480</xdr:rowOff>
    </xdr:from>
    <xdr:to>
      <xdr:col>42</xdr:col>
      <xdr:colOff>110520</xdr:colOff>
      <xdr:row>56</xdr:row>
      <xdr:rowOff>36000</xdr:rowOff>
    </xdr:to>
    <xdr:sp>
      <xdr:nvSpPr>
        <xdr:cNvPr id="1431" name="CustomShape 1"/>
        <xdr:cNvSpPr/>
      </xdr:nvSpPr>
      <xdr:spPr>
        <a:xfrm>
          <a:off x="8640360" y="91886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54,225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55</xdr:row>
      <xdr:rowOff>18360</xdr:rowOff>
    </xdr:from>
    <xdr:to>
      <xdr:col>36</xdr:col>
      <xdr:colOff>165240</xdr:colOff>
      <xdr:row>55</xdr:row>
      <xdr:rowOff>119520</xdr:rowOff>
    </xdr:to>
    <xdr:sp>
      <xdr:nvSpPr>
        <xdr:cNvPr id="1432" name="CustomShape 1"/>
        <xdr:cNvSpPr/>
      </xdr:nvSpPr>
      <xdr:spPr>
        <a:xfrm>
          <a:off x="7950600" y="92422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53</xdr:row>
      <xdr:rowOff>147240</xdr:rowOff>
    </xdr:from>
    <xdr:to>
      <xdr:col>37</xdr:col>
      <xdr:colOff>201240</xdr:colOff>
      <xdr:row>55</xdr:row>
      <xdr:rowOff>49680</xdr:rowOff>
    </xdr:to>
    <xdr:sp>
      <xdr:nvSpPr>
        <xdr:cNvPr id="1433" name="CustomShape 1"/>
        <xdr:cNvSpPr/>
      </xdr:nvSpPr>
      <xdr:spPr>
        <a:xfrm>
          <a:off x="7636680" y="903564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63,812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61</xdr:row>
      <xdr:rowOff>90000</xdr:rowOff>
    </xdr:from>
    <xdr:to>
      <xdr:col>57</xdr:col>
      <xdr:colOff>105480</xdr:colOff>
      <xdr:row>62</xdr:row>
      <xdr:rowOff>161280</xdr:rowOff>
    </xdr:to>
    <xdr:sp>
      <xdr:nvSpPr>
        <xdr:cNvPr id="1434" name="CustomShape 1"/>
        <xdr:cNvSpPr/>
      </xdr:nvSpPr>
      <xdr:spPr>
        <a:xfrm>
          <a:off x="1182996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61</xdr:row>
      <xdr:rowOff>90000</xdr:rowOff>
    </xdr:from>
    <xdr:to>
      <xdr:col>52</xdr:col>
      <xdr:colOff>218880</xdr:colOff>
      <xdr:row>62</xdr:row>
      <xdr:rowOff>161280</xdr:rowOff>
    </xdr:to>
    <xdr:sp>
      <xdr:nvSpPr>
        <xdr:cNvPr id="1435" name="CustomShape 1"/>
        <xdr:cNvSpPr/>
      </xdr:nvSpPr>
      <xdr:spPr>
        <a:xfrm>
          <a:off x="1084968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61</xdr:row>
      <xdr:rowOff>90000</xdr:rowOff>
    </xdr:from>
    <xdr:to>
      <xdr:col>48</xdr:col>
      <xdr:colOff>63000</xdr:colOff>
      <xdr:row>62</xdr:row>
      <xdr:rowOff>161280</xdr:rowOff>
    </xdr:to>
    <xdr:sp>
      <xdr:nvSpPr>
        <xdr:cNvPr id="1436" name="CustomShape 1"/>
        <xdr:cNvSpPr/>
      </xdr:nvSpPr>
      <xdr:spPr>
        <a:xfrm>
          <a:off x="981756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61</xdr:row>
      <xdr:rowOff>90000</xdr:rowOff>
    </xdr:from>
    <xdr:to>
      <xdr:col>43</xdr:col>
      <xdr:colOff>155160</xdr:colOff>
      <xdr:row>62</xdr:row>
      <xdr:rowOff>161280</xdr:rowOff>
    </xdr:to>
    <xdr:sp>
      <xdr:nvSpPr>
        <xdr:cNvPr id="1437" name="CustomShape 1"/>
        <xdr:cNvSpPr/>
      </xdr:nvSpPr>
      <xdr:spPr>
        <a:xfrm>
          <a:off x="881424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61</xdr:row>
      <xdr:rowOff>90000</xdr:rowOff>
    </xdr:from>
    <xdr:to>
      <xdr:col>38</xdr:col>
      <xdr:colOff>219240</xdr:colOff>
      <xdr:row>62</xdr:row>
      <xdr:rowOff>161280</xdr:rowOff>
    </xdr:to>
    <xdr:sp>
      <xdr:nvSpPr>
        <xdr:cNvPr id="1438" name="CustomShape 1"/>
        <xdr:cNvSpPr/>
      </xdr:nvSpPr>
      <xdr:spPr>
        <a:xfrm>
          <a:off x="7782480" y="1031976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57</xdr:row>
      <xdr:rowOff>86040</xdr:rowOff>
    </xdr:from>
    <xdr:to>
      <xdr:col>55</xdr:col>
      <xdr:colOff>51120</xdr:colOff>
      <xdr:row>58</xdr:row>
      <xdr:rowOff>15120</xdr:rowOff>
    </xdr:to>
    <xdr:sp>
      <xdr:nvSpPr>
        <xdr:cNvPr id="1439" name="CustomShape 1"/>
        <xdr:cNvSpPr/>
      </xdr:nvSpPr>
      <xdr:spPr>
        <a:xfrm>
          <a:off x="11969640" y="964512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201600</xdr:colOff>
      <xdr:row>57</xdr:row>
      <xdr:rowOff>74520</xdr:rowOff>
    </xdr:from>
    <xdr:to>
      <xdr:col>57</xdr:col>
      <xdr:colOff>215640</xdr:colOff>
      <xdr:row>58</xdr:row>
      <xdr:rowOff>144720</xdr:rowOff>
    </xdr:to>
    <xdr:sp>
      <xdr:nvSpPr>
        <xdr:cNvPr id="1440" name="CustomShape 1"/>
        <xdr:cNvSpPr/>
      </xdr:nvSpPr>
      <xdr:spPr>
        <a:xfrm>
          <a:off x="12031560" y="963360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38,723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57</xdr:row>
      <xdr:rowOff>51480</xdr:rowOff>
    </xdr:from>
    <xdr:to>
      <xdr:col>50</xdr:col>
      <xdr:colOff>164520</xdr:colOff>
      <xdr:row>57</xdr:row>
      <xdr:rowOff>152640</xdr:rowOff>
    </xdr:to>
    <xdr:sp>
      <xdr:nvSpPr>
        <xdr:cNvPr id="1441" name="CustomShape 1"/>
        <xdr:cNvSpPr/>
      </xdr:nvSpPr>
      <xdr:spPr>
        <a:xfrm>
          <a:off x="11017080" y="96105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48</xdr:col>
      <xdr:colOff>188280</xdr:colOff>
      <xdr:row>57</xdr:row>
      <xdr:rowOff>154440</xdr:rowOff>
    </xdr:from>
    <xdr:to>
      <xdr:col>51</xdr:col>
      <xdr:colOff>202320</xdr:colOff>
      <xdr:row>59</xdr:row>
      <xdr:rowOff>57960</xdr:rowOff>
    </xdr:to>
    <xdr:sp>
      <xdr:nvSpPr>
        <xdr:cNvPr id="1442" name="CustomShape 1"/>
        <xdr:cNvSpPr/>
      </xdr:nvSpPr>
      <xdr:spPr>
        <a:xfrm>
          <a:off x="10703880" y="97135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40,831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58</xdr:row>
      <xdr:rowOff>1800</xdr:rowOff>
    </xdr:from>
    <xdr:to>
      <xdr:col>46</xdr:col>
      <xdr:colOff>38520</xdr:colOff>
      <xdr:row>58</xdr:row>
      <xdr:rowOff>102960</xdr:rowOff>
    </xdr:to>
    <xdr:sp>
      <xdr:nvSpPr>
        <xdr:cNvPr id="1443" name="CustomShape 1"/>
        <xdr:cNvSpPr/>
      </xdr:nvSpPr>
      <xdr:spPr>
        <a:xfrm>
          <a:off x="9985320" y="97286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33840</xdr:colOff>
      <xdr:row>58</xdr:row>
      <xdr:rowOff>104400</xdr:rowOff>
    </xdr:from>
    <xdr:to>
      <xdr:col>47</xdr:col>
      <xdr:colOff>46800</xdr:colOff>
      <xdr:row>60</xdr:row>
      <xdr:rowOff>7920</xdr:rowOff>
    </xdr:to>
    <xdr:sp>
      <xdr:nvSpPr>
        <xdr:cNvPr id="1444" name="CustomShape 1"/>
        <xdr:cNvSpPr/>
      </xdr:nvSpPr>
      <xdr:spPr>
        <a:xfrm>
          <a:off x="9672840" y="98312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33,341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57</xdr:row>
      <xdr:rowOff>-360</xdr:rowOff>
    </xdr:from>
    <xdr:to>
      <xdr:col>41</xdr:col>
      <xdr:colOff>101160</xdr:colOff>
      <xdr:row>57</xdr:row>
      <xdr:rowOff>97200</xdr:rowOff>
    </xdr:to>
    <xdr:sp>
      <xdr:nvSpPr>
        <xdr:cNvPr id="1445" name="CustomShape 1"/>
        <xdr:cNvSpPr/>
      </xdr:nvSpPr>
      <xdr:spPr>
        <a:xfrm>
          <a:off x="8982000" y="95587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57</xdr:row>
      <xdr:rowOff>99000</xdr:rowOff>
    </xdr:from>
    <xdr:to>
      <xdr:col>42</xdr:col>
      <xdr:colOff>110520</xdr:colOff>
      <xdr:row>59</xdr:row>
      <xdr:rowOff>2520</xdr:rowOff>
    </xdr:to>
    <xdr:sp>
      <xdr:nvSpPr>
        <xdr:cNvPr id="1446" name="CustomShape 1"/>
        <xdr:cNvSpPr/>
      </xdr:nvSpPr>
      <xdr:spPr>
        <a:xfrm>
          <a:off x="8640360" y="96580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44,226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57</xdr:row>
      <xdr:rowOff>81360</xdr:rowOff>
    </xdr:from>
    <xdr:to>
      <xdr:col>36</xdr:col>
      <xdr:colOff>165240</xdr:colOff>
      <xdr:row>58</xdr:row>
      <xdr:rowOff>10440</xdr:rowOff>
    </xdr:to>
    <xdr:sp>
      <xdr:nvSpPr>
        <xdr:cNvPr id="1447" name="CustomShape 1"/>
        <xdr:cNvSpPr/>
      </xdr:nvSpPr>
      <xdr:spPr>
        <a:xfrm>
          <a:off x="7950600" y="96404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34</xdr:col>
      <xdr:colOff>188280</xdr:colOff>
      <xdr:row>58</xdr:row>
      <xdr:rowOff>11880</xdr:rowOff>
    </xdr:from>
    <xdr:to>
      <xdr:col>37</xdr:col>
      <xdr:colOff>201240</xdr:colOff>
      <xdr:row>59</xdr:row>
      <xdr:rowOff>83160</xdr:rowOff>
    </xdr:to>
    <xdr:sp>
      <xdr:nvSpPr>
        <xdr:cNvPr id="1448" name="CustomShape 1"/>
        <xdr:cNvSpPr/>
      </xdr:nvSpPr>
      <xdr:spPr>
        <a:xfrm>
          <a:off x="7636680" y="97387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39,008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63</xdr:row>
      <xdr:rowOff>57960</xdr:rowOff>
    </xdr:from>
    <xdr:to>
      <xdr:col>59</xdr:col>
      <xdr:colOff>51120</xdr:colOff>
      <xdr:row>65</xdr:row>
      <xdr:rowOff>32040</xdr:rowOff>
    </xdr:to>
    <xdr:sp>
      <xdr:nvSpPr>
        <xdr:cNvPr id="1449" name="CustomShape 1"/>
        <xdr:cNvSpPr/>
      </xdr:nvSpPr>
      <xdr:spPr>
        <a:xfrm>
          <a:off x="7575480" y="10622880"/>
          <a:ext cx="54007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普通建設事業費 （ うち新規整備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65</xdr:row>
      <xdr:rowOff>57960</xdr:rowOff>
    </xdr:from>
    <xdr:to>
      <xdr:col>43</xdr:col>
      <xdr:colOff>63000</xdr:colOff>
      <xdr:row>66</xdr:row>
      <xdr:rowOff>140040</xdr:rowOff>
    </xdr:to>
    <xdr:sp>
      <xdr:nvSpPr>
        <xdr:cNvPr id="1450" name="CustomShape 1"/>
        <xdr:cNvSpPr/>
      </xdr:nvSpPr>
      <xdr:spPr>
        <a:xfrm>
          <a:off x="773136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66</xdr:row>
      <xdr:rowOff>89640</xdr:rowOff>
    </xdr:from>
    <xdr:to>
      <xdr:col>43</xdr:col>
      <xdr:colOff>63000</xdr:colOff>
      <xdr:row>67</xdr:row>
      <xdr:rowOff>167040</xdr:rowOff>
    </xdr:to>
    <xdr:sp>
      <xdr:nvSpPr>
        <xdr:cNvPr id="1451" name="CustomShape 1"/>
        <xdr:cNvSpPr/>
      </xdr:nvSpPr>
      <xdr:spPr>
        <a:xfrm>
          <a:off x="773136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65</xdr:row>
      <xdr:rowOff>57960</xdr:rowOff>
    </xdr:from>
    <xdr:to>
      <xdr:col>48</xdr:col>
      <xdr:colOff>126720</xdr:colOff>
      <xdr:row>66</xdr:row>
      <xdr:rowOff>140040</xdr:rowOff>
    </xdr:to>
    <xdr:sp>
      <xdr:nvSpPr>
        <xdr:cNvPr id="1452" name="CustomShape 1"/>
        <xdr:cNvSpPr/>
      </xdr:nvSpPr>
      <xdr:spPr>
        <a:xfrm>
          <a:off x="889056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66</xdr:row>
      <xdr:rowOff>89640</xdr:rowOff>
    </xdr:from>
    <xdr:to>
      <xdr:col>48</xdr:col>
      <xdr:colOff>126720</xdr:colOff>
      <xdr:row>67</xdr:row>
      <xdr:rowOff>167040</xdr:rowOff>
    </xdr:to>
    <xdr:sp>
      <xdr:nvSpPr>
        <xdr:cNvPr id="1453" name="CustomShape 1"/>
        <xdr:cNvSpPr/>
      </xdr:nvSpPr>
      <xdr:spPr>
        <a:xfrm>
          <a:off x="889056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14,865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65</xdr:row>
      <xdr:rowOff>57960</xdr:rowOff>
    </xdr:from>
    <xdr:to>
      <xdr:col>54</xdr:col>
      <xdr:colOff>126720</xdr:colOff>
      <xdr:row>66</xdr:row>
      <xdr:rowOff>140040</xdr:rowOff>
    </xdr:to>
    <xdr:sp>
      <xdr:nvSpPr>
        <xdr:cNvPr id="1454" name="CustomShape 1"/>
        <xdr:cNvSpPr/>
      </xdr:nvSpPr>
      <xdr:spPr>
        <a:xfrm>
          <a:off x="1020492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66</xdr:row>
      <xdr:rowOff>89640</xdr:rowOff>
    </xdr:from>
    <xdr:to>
      <xdr:col>54</xdr:col>
      <xdr:colOff>126720</xdr:colOff>
      <xdr:row>67</xdr:row>
      <xdr:rowOff>167040</xdr:rowOff>
    </xdr:to>
    <xdr:sp>
      <xdr:nvSpPr>
        <xdr:cNvPr id="1455" name="CustomShape 1"/>
        <xdr:cNvSpPr/>
      </xdr:nvSpPr>
      <xdr:spPr>
        <a:xfrm>
          <a:off x="1020492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12,538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26280</xdr:rowOff>
    </xdr:from>
    <xdr:to>
      <xdr:col>59</xdr:col>
      <xdr:colOff>51120</xdr:colOff>
      <xdr:row>81</xdr:row>
      <xdr:rowOff>83160</xdr:rowOff>
    </xdr:to>
    <xdr:sp>
      <xdr:nvSpPr>
        <xdr:cNvPr id="1456" name="CustomShape 1"/>
        <xdr:cNvSpPr/>
      </xdr:nvSpPr>
      <xdr:spPr>
        <a:xfrm>
          <a:off x="7575480" y="11429280"/>
          <a:ext cx="5400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67</xdr:row>
      <xdr:rowOff>6480</xdr:rowOff>
    </xdr:from>
    <xdr:to>
      <xdr:col>36</xdr:col>
      <xdr:colOff>29880</xdr:colOff>
      <xdr:row>68</xdr:row>
      <xdr:rowOff>47880</xdr:rowOff>
    </xdr:to>
    <xdr:sp>
      <xdr:nvSpPr>
        <xdr:cNvPr id="1457" name="CustomShape 1"/>
        <xdr:cNvSpPr/>
      </xdr:nvSpPr>
      <xdr:spPr>
        <a:xfrm>
          <a:off x="7508520" y="112420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81</xdr:row>
      <xdr:rowOff>82800</xdr:rowOff>
    </xdr:from>
    <xdr:to>
      <xdr:col>59</xdr:col>
      <xdr:colOff>51120</xdr:colOff>
      <xdr:row>81</xdr:row>
      <xdr:rowOff>82800</xdr:rowOff>
    </xdr:to>
    <xdr:sp>
      <xdr:nvSpPr>
        <xdr:cNvPr id="1458" name="Line 1"/>
        <xdr:cNvSpPr/>
      </xdr:nvSpPr>
      <xdr:spPr>
        <a:xfrm>
          <a:off x="7575120" y="13665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78</xdr:row>
      <xdr:rowOff>140040</xdr:rowOff>
    </xdr:from>
    <xdr:to>
      <xdr:col>59</xdr:col>
      <xdr:colOff>51120</xdr:colOff>
      <xdr:row>78</xdr:row>
      <xdr:rowOff>140040</xdr:rowOff>
    </xdr:to>
    <xdr:sp>
      <xdr:nvSpPr>
        <xdr:cNvPr id="1459" name="Line 1"/>
        <xdr:cNvSpPr/>
      </xdr:nvSpPr>
      <xdr:spPr>
        <a:xfrm>
          <a:off x="7575120" y="13219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78</xdr:row>
      <xdr:rowOff>11880</xdr:rowOff>
    </xdr:from>
    <xdr:to>
      <xdr:col>34</xdr:col>
      <xdr:colOff>104760</xdr:colOff>
      <xdr:row>79</xdr:row>
      <xdr:rowOff>82080</xdr:rowOff>
    </xdr:to>
    <xdr:sp>
      <xdr:nvSpPr>
        <xdr:cNvPr id="1460" name="CustomShape 1"/>
        <xdr:cNvSpPr/>
      </xdr:nvSpPr>
      <xdr:spPr>
        <a:xfrm>
          <a:off x="7292520" y="1309140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76</xdr:row>
      <xdr:rowOff>25200</xdr:rowOff>
    </xdr:from>
    <xdr:to>
      <xdr:col>59</xdr:col>
      <xdr:colOff>51120</xdr:colOff>
      <xdr:row>76</xdr:row>
      <xdr:rowOff>25200</xdr:rowOff>
    </xdr:to>
    <xdr:sp>
      <xdr:nvSpPr>
        <xdr:cNvPr id="1461" name="Line 1"/>
        <xdr:cNvSpPr/>
      </xdr:nvSpPr>
      <xdr:spPr>
        <a:xfrm>
          <a:off x="7575120" y="12769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75</xdr:row>
      <xdr:rowOff>65520</xdr:rowOff>
    </xdr:from>
    <xdr:to>
      <xdr:col>34</xdr:col>
      <xdr:colOff>88200</xdr:colOff>
      <xdr:row>76</xdr:row>
      <xdr:rowOff>135720</xdr:rowOff>
    </xdr:to>
    <xdr:sp>
      <xdr:nvSpPr>
        <xdr:cNvPr id="1462" name="CustomShape 1"/>
        <xdr:cNvSpPr/>
      </xdr:nvSpPr>
      <xdr:spPr>
        <a:xfrm>
          <a:off x="6912360" y="126421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73</xdr:row>
      <xdr:rowOff>82440</xdr:rowOff>
    </xdr:from>
    <xdr:to>
      <xdr:col>59</xdr:col>
      <xdr:colOff>51120</xdr:colOff>
      <xdr:row>73</xdr:row>
      <xdr:rowOff>82440</xdr:rowOff>
    </xdr:to>
    <xdr:sp>
      <xdr:nvSpPr>
        <xdr:cNvPr id="1463" name="Line 1"/>
        <xdr:cNvSpPr/>
      </xdr:nvSpPr>
      <xdr:spPr>
        <a:xfrm>
          <a:off x="7575120" y="123238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72</xdr:row>
      <xdr:rowOff>122400</xdr:rowOff>
    </xdr:from>
    <xdr:to>
      <xdr:col>34</xdr:col>
      <xdr:colOff>88200</xdr:colOff>
      <xdr:row>74</xdr:row>
      <xdr:rowOff>25920</xdr:rowOff>
    </xdr:to>
    <xdr:sp>
      <xdr:nvSpPr>
        <xdr:cNvPr id="1464" name="CustomShape 1"/>
        <xdr:cNvSpPr/>
      </xdr:nvSpPr>
      <xdr:spPr>
        <a:xfrm>
          <a:off x="6912360" y="12196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70</xdr:row>
      <xdr:rowOff>139680</xdr:rowOff>
    </xdr:from>
    <xdr:to>
      <xdr:col>59</xdr:col>
      <xdr:colOff>51120</xdr:colOff>
      <xdr:row>70</xdr:row>
      <xdr:rowOff>139680</xdr:rowOff>
    </xdr:to>
    <xdr:sp>
      <xdr:nvSpPr>
        <xdr:cNvPr id="1465" name="Line 1"/>
        <xdr:cNvSpPr/>
      </xdr:nvSpPr>
      <xdr:spPr>
        <a:xfrm>
          <a:off x="7575120" y="11878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70</xdr:row>
      <xdr:rowOff>11160</xdr:rowOff>
    </xdr:from>
    <xdr:to>
      <xdr:col>34</xdr:col>
      <xdr:colOff>88200</xdr:colOff>
      <xdr:row>71</xdr:row>
      <xdr:rowOff>82440</xdr:rowOff>
    </xdr:to>
    <xdr:sp>
      <xdr:nvSpPr>
        <xdr:cNvPr id="1466" name="CustomShape 1"/>
        <xdr:cNvSpPr/>
      </xdr:nvSpPr>
      <xdr:spPr>
        <a:xfrm>
          <a:off x="6912360" y="11749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68</xdr:row>
      <xdr:rowOff>25560</xdr:rowOff>
    </xdr:from>
    <xdr:to>
      <xdr:col>59</xdr:col>
      <xdr:colOff>51120</xdr:colOff>
      <xdr:row>68</xdr:row>
      <xdr:rowOff>25560</xdr:rowOff>
    </xdr:to>
    <xdr:sp>
      <xdr:nvSpPr>
        <xdr:cNvPr id="1467" name="Line 1"/>
        <xdr:cNvSpPr/>
      </xdr:nvSpPr>
      <xdr:spPr>
        <a:xfrm>
          <a:off x="7575120" y="11428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67</xdr:row>
      <xdr:rowOff>64800</xdr:rowOff>
    </xdr:from>
    <xdr:to>
      <xdr:col>34</xdr:col>
      <xdr:colOff>88200</xdr:colOff>
      <xdr:row>68</xdr:row>
      <xdr:rowOff>136080</xdr:rowOff>
    </xdr:to>
    <xdr:sp>
      <xdr:nvSpPr>
        <xdr:cNvPr id="1468" name="CustomShape 1"/>
        <xdr:cNvSpPr/>
      </xdr:nvSpPr>
      <xdr:spPr>
        <a:xfrm>
          <a:off x="6912360" y="11300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26280</xdr:rowOff>
    </xdr:from>
    <xdr:to>
      <xdr:col>59</xdr:col>
      <xdr:colOff>51120</xdr:colOff>
      <xdr:row>81</xdr:row>
      <xdr:rowOff>83160</xdr:rowOff>
    </xdr:to>
    <xdr:sp>
      <xdr:nvSpPr>
        <xdr:cNvPr id="1469" name="CustomShape 1"/>
        <xdr:cNvSpPr/>
      </xdr:nvSpPr>
      <xdr:spPr>
        <a:xfrm>
          <a:off x="7575480" y="11429280"/>
          <a:ext cx="5400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70</xdr:row>
      <xdr:rowOff>105480</xdr:rowOff>
    </xdr:from>
    <xdr:to>
      <xdr:col>54</xdr:col>
      <xdr:colOff>189720</xdr:colOff>
      <xdr:row>78</xdr:row>
      <xdr:rowOff>140040</xdr:rowOff>
    </xdr:to>
    <xdr:sp>
      <xdr:nvSpPr>
        <xdr:cNvPr id="1470" name="Line 1"/>
        <xdr:cNvSpPr/>
      </xdr:nvSpPr>
      <xdr:spPr>
        <a:xfrm flipV="1">
          <a:off x="12018240" y="11844000"/>
          <a:ext cx="1440" cy="1375560"/>
        </a:xfrm>
        <a:prstGeom prst="line">
          <a:avLst/>
        </a:prstGeom>
        <a:ln w="31680">
          <a:solidFill>
            <a:srgbClr val="808080"/>
          </a:solidFill>
          <a:miter/>
        </a:ln>
      </xdr:spPr>
      <xdr:style>
        <a:lnRef idx="0"/>
        <a:fillRef idx="0"/>
        <a:effectRef idx="0"/>
        <a:fontRef idx="minor"/>
      </xdr:style>
    </xdr:sp>
    <xdr:clientData/>
  </xdr:twoCellAnchor>
  <xdr:twoCellAnchor editAs="oneCell">
    <xdr:from>
      <xdr:col>55</xdr:col>
      <xdr:colOff>41760</xdr:colOff>
      <xdr:row>78</xdr:row>
      <xdr:rowOff>154440</xdr:rowOff>
    </xdr:from>
    <xdr:to>
      <xdr:col>56</xdr:col>
      <xdr:colOff>90720</xdr:colOff>
      <xdr:row>80</xdr:row>
      <xdr:rowOff>57960</xdr:rowOff>
    </xdr:to>
    <xdr:sp>
      <xdr:nvSpPr>
        <xdr:cNvPr id="1471" name="CustomShape 1"/>
        <xdr:cNvSpPr/>
      </xdr:nvSpPr>
      <xdr:spPr>
        <a:xfrm>
          <a:off x="12090600" y="1323396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78</xdr:row>
      <xdr:rowOff>140040</xdr:rowOff>
    </xdr:from>
    <xdr:to>
      <xdr:col>55</xdr:col>
      <xdr:colOff>88920</xdr:colOff>
      <xdr:row>78</xdr:row>
      <xdr:rowOff>140040</xdr:rowOff>
    </xdr:to>
    <xdr:sp>
      <xdr:nvSpPr>
        <xdr:cNvPr id="1472" name="Line 1"/>
        <xdr:cNvSpPr/>
      </xdr:nvSpPr>
      <xdr:spPr>
        <a:xfrm>
          <a:off x="11931480" y="1321956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201600</xdr:colOff>
      <xdr:row>69</xdr:row>
      <xdr:rowOff>63360</xdr:rowOff>
    </xdr:from>
    <xdr:to>
      <xdr:col>57</xdr:col>
      <xdr:colOff>215640</xdr:colOff>
      <xdr:row>70</xdr:row>
      <xdr:rowOff>133560</xdr:rowOff>
    </xdr:to>
    <xdr:sp>
      <xdr:nvSpPr>
        <xdr:cNvPr id="1473" name="CustomShape 1"/>
        <xdr:cNvSpPr/>
      </xdr:nvSpPr>
      <xdr:spPr>
        <a:xfrm>
          <a:off x="12031560" y="116341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61,482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70</xdr:row>
      <xdr:rowOff>105480</xdr:rowOff>
    </xdr:from>
    <xdr:to>
      <xdr:col>55</xdr:col>
      <xdr:colOff>88920</xdr:colOff>
      <xdr:row>70</xdr:row>
      <xdr:rowOff>105480</xdr:rowOff>
    </xdr:to>
    <xdr:sp>
      <xdr:nvSpPr>
        <xdr:cNvPr id="1474" name="Line 1"/>
        <xdr:cNvSpPr/>
      </xdr:nvSpPr>
      <xdr:spPr>
        <a:xfrm>
          <a:off x="11931480" y="1184400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77</xdr:row>
      <xdr:rowOff>158400</xdr:rowOff>
    </xdr:from>
    <xdr:to>
      <xdr:col>54</xdr:col>
      <xdr:colOff>218880</xdr:colOff>
      <xdr:row>78</xdr:row>
      <xdr:rowOff>128160</xdr:rowOff>
    </xdr:to>
    <xdr:sp>
      <xdr:nvSpPr>
        <xdr:cNvPr id="1475" name="Line 1"/>
        <xdr:cNvSpPr/>
      </xdr:nvSpPr>
      <xdr:spPr>
        <a:xfrm>
          <a:off x="11067840" y="13070160"/>
          <a:ext cx="981000" cy="13752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213480</xdr:colOff>
      <xdr:row>76</xdr:row>
      <xdr:rowOff>73800</xdr:rowOff>
    </xdr:from>
    <xdr:to>
      <xdr:col>57</xdr:col>
      <xdr:colOff>138960</xdr:colOff>
      <xdr:row>77</xdr:row>
      <xdr:rowOff>145080</xdr:rowOff>
    </xdr:to>
    <xdr:sp>
      <xdr:nvSpPr>
        <xdr:cNvPr id="1476" name="CustomShape 1"/>
        <xdr:cNvSpPr/>
      </xdr:nvSpPr>
      <xdr:spPr>
        <a:xfrm>
          <a:off x="12043440" y="128181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9,599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77</xdr:row>
      <xdr:rowOff>41760</xdr:rowOff>
    </xdr:from>
    <xdr:to>
      <xdr:col>55</xdr:col>
      <xdr:colOff>51120</xdr:colOff>
      <xdr:row>77</xdr:row>
      <xdr:rowOff>142920</xdr:rowOff>
    </xdr:to>
    <xdr:sp>
      <xdr:nvSpPr>
        <xdr:cNvPr id="1477" name="CustomShape 1"/>
        <xdr:cNvSpPr/>
      </xdr:nvSpPr>
      <xdr:spPr>
        <a:xfrm>
          <a:off x="11969640" y="129535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77</xdr:row>
      <xdr:rowOff>60840</xdr:rowOff>
    </xdr:from>
    <xdr:to>
      <xdr:col>50</xdr:col>
      <xdr:colOff>114120</xdr:colOff>
      <xdr:row>77</xdr:row>
      <xdr:rowOff>158400</xdr:rowOff>
    </xdr:to>
    <xdr:sp>
      <xdr:nvSpPr>
        <xdr:cNvPr id="1478" name="Line 1"/>
        <xdr:cNvSpPr/>
      </xdr:nvSpPr>
      <xdr:spPr>
        <a:xfrm>
          <a:off x="10035720" y="12972600"/>
          <a:ext cx="1032120" cy="9756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77</xdr:row>
      <xdr:rowOff>35280</xdr:rowOff>
    </xdr:from>
    <xdr:to>
      <xdr:col>50</xdr:col>
      <xdr:colOff>164520</xdr:colOff>
      <xdr:row>77</xdr:row>
      <xdr:rowOff>136440</xdr:rowOff>
    </xdr:to>
    <xdr:sp>
      <xdr:nvSpPr>
        <xdr:cNvPr id="1479" name="CustomShape 1"/>
        <xdr:cNvSpPr/>
      </xdr:nvSpPr>
      <xdr:spPr>
        <a:xfrm>
          <a:off x="11017080" y="129470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49</xdr:col>
      <xdr:colOff>14400</xdr:colOff>
      <xdr:row>75</xdr:row>
      <xdr:rowOff>163800</xdr:rowOff>
    </xdr:from>
    <xdr:to>
      <xdr:col>51</xdr:col>
      <xdr:colOff>158040</xdr:colOff>
      <xdr:row>77</xdr:row>
      <xdr:rowOff>67320</xdr:rowOff>
    </xdr:to>
    <xdr:sp>
      <xdr:nvSpPr>
        <xdr:cNvPr id="1480" name="CustomShape 1"/>
        <xdr:cNvSpPr/>
      </xdr:nvSpPr>
      <xdr:spPr>
        <a:xfrm>
          <a:off x="10748880" y="127404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9,871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76</xdr:row>
      <xdr:rowOff>87840</xdr:rowOff>
    </xdr:from>
    <xdr:to>
      <xdr:col>45</xdr:col>
      <xdr:colOff>177480</xdr:colOff>
      <xdr:row>77</xdr:row>
      <xdr:rowOff>60840</xdr:rowOff>
    </xdr:to>
    <xdr:sp>
      <xdr:nvSpPr>
        <xdr:cNvPr id="1481" name="Line 1"/>
        <xdr:cNvSpPr/>
      </xdr:nvSpPr>
      <xdr:spPr>
        <a:xfrm>
          <a:off x="9032760" y="12832200"/>
          <a:ext cx="1002960" cy="14040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77</xdr:row>
      <xdr:rowOff>3960</xdr:rowOff>
    </xdr:from>
    <xdr:to>
      <xdr:col>46</xdr:col>
      <xdr:colOff>38520</xdr:colOff>
      <xdr:row>77</xdr:row>
      <xdr:rowOff>105120</xdr:rowOff>
    </xdr:to>
    <xdr:sp>
      <xdr:nvSpPr>
        <xdr:cNvPr id="1482" name="CustomShape 1"/>
        <xdr:cNvSpPr/>
      </xdr:nvSpPr>
      <xdr:spPr>
        <a:xfrm>
          <a:off x="9985320" y="129157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75</xdr:row>
      <xdr:rowOff>132120</xdr:rowOff>
    </xdr:from>
    <xdr:to>
      <xdr:col>47</xdr:col>
      <xdr:colOff>46800</xdr:colOff>
      <xdr:row>77</xdr:row>
      <xdr:rowOff>35640</xdr:rowOff>
    </xdr:to>
    <xdr:sp>
      <xdr:nvSpPr>
        <xdr:cNvPr id="1483" name="CustomShape 1"/>
        <xdr:cNvSpPr/>
      </xdr:nvSpPr>
      <xdr:spPr>
        <a:xfrm>
          <a:off x="9672840" y="127087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11,251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76</xdr:row>
      <xdr:rowOff>87840</xdr:rowOff>
    </xdr:from>
    <xdr:to>
      <xdr:col>41</xdr:col>
      <xdr:colOff>50760</xdr:colOff>
      <xdr:row>78</xdr:row>
      <xdr:rowOff>46080</xdr:rowOff>
    </xdr:to>
    <xdr:sp>
      <xdr:nvSpPr>
        <xdr:cNvPr id="1484" name="Line 1"/>
        <xdr:cNvSpPr/>
      </xdr:nvSpPr>
      <xdr:spPr>
        <a:xfrm flipV="1">
          <a:off x="8001000" y="12832200"/>
          <a:ext cx="1031760" cy="29340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76</xdr:row>
      <xdr:rowOff>135360</xdr:rowOff>
    </xdr:from>
    <xdr:to>
      <xdr:col>41</xdr:col>
      <xdr:colOff>101160</xdr:colOff>
      <xdr:row>77</xdr:row>
      <xdr:rowOff>65880</xdr:rowOff>
    </xdr:to>
    <xdr:sp>
      <xdr:nvSpPr>
        <xdr:cNvPr id="1485" name="CustomShape 1"/>
        <xdr:cNvSpPr/>
      </xdr:nvSpPr>
      <xdr:spPr>
        <a:xfrm>
          <a:off x="8982000" y="128797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77</xdr:row>
      <xdr:rowOff>67320</xdr:rowOff>
    </xdr:from>
    <xdr:to>
      <xdr:col>42</xdr:col>
      <xdr:colOff>110520</xdr:colOff>
      <xdr:row>78</xdr:row>
      <xdr:rowOff>138240</xdr:rowOff>
    </xdr:to>
    <xdr:sp>
      <xdr:nvSpPr>
        <xdr:cNvPr id="1486" name="CustomShape 1"/>
        <xdr:cNvSpPr/>
      </xdr:nvSpPr>
      <xdr:spPr>
        <a:xfrm>
          <a:off x="8640360" y="129790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12,970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76</xdr:row>
      <xdr:rowOff>7920</xdr:rowOff>
    </xdr:from>
    <xdr:to>
      <xdr:col>36</xdr:col>
      <xdr:colOff>165240</xdr:colOff>
      <xdr:row>76</xdr:row>
      <xdr:rowOff>109080</xdr:rowOff>
    </xdr:to>
    <xdr:sp>
      <xdr:nvSpPr>
        <xdr:cNvPr id="1487" name="CustomShape 1"/>
        <xdr:cNvSpPr/>
      </xdr:nvSpPr>
      <xdr:spPr>
        <a:xfrm>
          <a:off x="7950600" y="127522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74</xdr:row>
      <xdr:rowOff>136800</xdr:rowOff>
    </xdr:from>
    <xdr:to>
      <xdr:col>37</xdr:col>
      <xdr:colOff>201240</xdr:colOff>
      <xdr:row>76</xdr:row>
      <xdr:rowOff>39240</xdr:rowOff>
    </xdr:to>
    <xdr:sp>
      <xdr:nvSpPr>
        <xdr:cNvPr id="1488" name="CustomShape 1"/>
        <xdr:cNvSpPr/>
      </xdr:nvSpPr>
      <xdr:spPr>
        <a:xfrm>
          <a:off x="7636680" y="1254564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18,545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81</xdr:row>
      <xdr:rowOff>90720</xdr:rowOff>
    </xdr:from>
    <xdr:to>
      <xdr:col>57</xdr:col>
      <xdr:colOff>105480</xdr:colOff>
      <xdr:row>82</xdr:row>
      <xdr:rowOff>160920</xdr:rowOff>
    </xdr:to>
    <xdr:sp>
      <xdr:nvSpPr>
        <xdr:cNvPr id="1489" name="CustomShape 1"/>
        <xdr:cNvSpPr/>
      </xdr:nvSpPr>
      <xdr:spPr>
        <a:xfrm>
          <a:off x="11829960" y="1367316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81</xdr:row>
      <xdr:rowOff>90720</xdr:rowOff>
    </xdr:from>
    <xdr:to>
      <xdr:col>52</xdr:col>
      <xdr:colOff>218880</xdr:colOff>
      <xdr:row>82</xdr:row>
      <xdr:rowOff>160920</xdr:rowOff>
    </xdr:to>
    <xdr:sp>
      <xdr:nvSpPr>
        <xdr:cNvPr id="1490" name="CustomShape 1"/>
        <xdr:cNvSpPr/>
      </xdr:nvSpPr>
      <xdr:spPr>
        <a:xfrm>
          <a:off x="1084968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81</xdr:row>
      <xdr:rowOff>90720</xdr:rowOff>
    </xdr:from>
    <xdr:to>
      <xdr:col>48</xdr:col>
      <xdr:colOff>63000</xdr:colOff>
      <xdr:row>82</xdr:row>
      <xdr:rowOff>160920</xdr:rowOff>
    </xdr:to>
    <xdr:sp>
      <xdr:nvSpPr>
        <xdr:cNvPr id="1491" name="CustomShape 1"/>
        <xdr:cNvSpPr/>
      </xdr:nvSpPr>
      <xdr:spPr>
        <a:xfrm>
          <a:off x="981756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81</xdr:row>
      <xdr:rowOff>90720</xdr:rowOff>
    </xdr:from>
    <xdr:to>
      <xdr:col>43</xdr:col>
      <xdr:colOff>155160</xdr:colOff>
      <xdr:row>82</xdr:row>
      <xdr:rowOff>160920</xdr:rowOff>
    </xdr:to>
    <xdr:sp>
      <xdr:nvSpPr>
        <xdr:cNvPr id="1492" name="CustomShape 1"/>
        <xdr:cNvSpPr/>
      </xdr:nvSpPr>
      <xdr:spPr>
        <a:xfrm>
          <a:off x="881424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81</xdr:row>
      <xdr:rowOff>90720</xdr:rowOff>
    </xdr:from>
    <xdr:to>
      <xdr:col>38</xdr:col>
      <xdr:colOff>219240</xdr:colOff>
      <xdr:row>82</xdr:row>
      <xdr:rowOff>160920</xdr:rowOff>
    </xdr:to>
    <xdr:sp>
      <xdr:nvSpPr>
        <xdr:cNvPr id="1493" name="CustomShape 1"/>
        <xdr:cNvSpPr/>
      </xdr:nvSpPr>
      <xdr:spPr>
        <a:xfrm>
          <a:off x="7782480" y="1367316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78</xdr:row>
      <xdr:rowOff>78120</xdr:rowOff>
    </xdr:from>
    <xdr:to>
      <xdr:col>55</xdr:col>
      <xdr:colOff>51120</xdr:colOff>
      <xdr:row>79</xdr:row>
      <xdr:rowOff>7200</xdr:rowOff>
    </xdr:to>
    <xdr:sp>
      <xdr:nvSpPr>
        <xdr:cNvPr id="1494" name="CustomShape 1"/>
        <xdr:cNvSpPr/>
      </xdr:nvSpPr>
      <xdr:spPr>
        <a:xfrm>
          <a:off x="11969640" y="1315764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55</xdr:col>
      <xdr:colOff>18360</xdr:colOff>
      <xdr:row>78</xdr:row>
      <xdr:rowOff>6840</xdr:rowOff>
    </xdr:from>
    <xdr:to>
      <xdr:col>57</xdr:col>
      <xdr:colOff>25200</xdr:colOff>
      <xdr:row>79</xdr:row>
      <xdr:rowOff>77040</xdr:rowOff>
    </xdr:to>
    <xdr:sp>
      <xdr:nvSpPr>
        <xdr:cNvPr id="1495" name="CustomShape 1"/>
        <xdr:cNvSpPr/>
      </xdr:nvSpPr>
      <xdr:spPr>
        <a:xfrm>
          <a:off x="12067200" y="13086360"/>
          <a:ext cx="4449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508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77</xdr:row>
      <xdr:rowOff>108000</xdr:rowOff>
    </xdr:from>
    <xdr:to>
      <xdr:col>50</xdr:col>
      <xdr:colOff>164520</xdr:colOff>
      <xdr:row>78</xdr:row>
      <xdr:rowOff>37800</xdr:rowOff>
    </xdr:to>
    <xdr:sp>
      <xdr:nvSpPr>
        <xdr:cNvPr id="1496" name="CustomShape 1"/>
        <xdr:cNvSpPr/>
      </xdr:nvSpPr>
      <xdr:spPr>
        <a:xfrm>
          <a:off x="11017080" y="1301976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49</xdr:col>
      <xdr:colOff>14400</xdr:colOff>
      <xdr:row>78</xdr:row>
      <xdr:rowOff>39600</xdr:rowOff>
    </xdr:from>
    <xdr:to>
      <xdr:col>51</xdr:col>
      <xdr:colOff>158040</xdr:colOff>
      <xdr:row>79</xdr:row>
      <xdr:rowOff>109800</xdr:rowOff>
    </xdr:to>
    <xdr:sp>
      <xdr:nvSpPr>
        <xdr:cNvPr id="1497" name="CustomShape 1"/>
        <xdr:cNvSpPr/>
      </xdr:nvSpPr>
      <xdr:spPr>
        <a:xfrm>
          <a:off x="10748880" y="131191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6,689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77</xdr:row>
      <xdr:rowOff>10440</xdr:rowOff>
    </xdr:from>
    <xdr:to>
      <xdr:col>46</xdr:col>
      <xdr:colOff>38520</xdr:colOff>
      <xdr:row>77</xdr:row>
      <xdr:rowOff>111600</xdr:rowOff>
    </xdr:to>
    <xdr:sp>
      <xdr:nvSpPr>
        <xdr:cNvPr id="1498" name="CustomShape 1"/>
        <xdr:cNvSpPr/>
      </xdr:nvSpPr>
      <xdr:spPr>
        <a:xfrm>
          <a:off x="9985320" y="129222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33840</xdr:colOff>
      <xdr:row>77</xdr:row>
      <xdr:rowOff>113400</xdr:rowOff>
    </xdr:from>
    <xdr:to>
      <xdr:col>47</xdr:col>
      <xdr:colOff>46800</xdr:colOff>
      <xdr:row>79</xdr:row>
      <xdr:rowOff>15840</xdr:rowOff>
    </xdr:to>
    <xdr:sp>
      <xdr:nvSpPr>
        <xdr:cNvPr id="1499" name="CustomShape 1"/>
        <xdr:cNvSpPr/>
      </xdr:nvSpPr>
      <xdr:spPr>
        <a:xfrm>
          <a:off x="9672840" y="1302516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10,962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76</xdr:row>
      <xdr:rowOff>37080</xdr:rowOff>
    </xdr:from>
    <xdr:to>
      <xdr:col>41</xdr:col>
      <xdr:colOff>101160</xdr:colOff>
      <xdr:row>76</xdr:row>
      <xdr:rowOff>138240</xdr:rowOff>
    </xdr:to>
    <xdr:sp>
      <xdr:nvSpPr>
        <xdr:cNvPr id="1500" name="CustomShape 1"/>
        <xdr:cNvSpPr/>
      </xdr:nvSpPr>
      <xdr:spPr>
        <a:xfrm>
          <a:off x="8982000" y="12781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74</xdr:row>
      <xdr:rowOff>166320</xdr:rowOff>
    </xdr:from>
    <xdr:to>
      <xdr:col>42</xdr:col>
      <xdr:colOff>110520</xdr:colOff>
      <xdr:row>76</xdr:row>
      <xdr:rowOff>68760</xdr:rowOff>
    </xdr:to>
    <xdr:sp>
      <xdr:nvSpPr>
        <xdr:cNvPr id="1501" name="CustomShape 1"/>
        <xdr:cNvSpPr/>
      </xdr:nvSpPr>
      <xdr:spPr>
        <a:xfrm>
          <a:off x="8640360" y="1257516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17,260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77</xdr:row>
      <xdr:rowOff>167040</xdr:rowOff>
    </xdr:from>
    <xdr:to>
      <xdr:col>36</xdr:col>
      <xdr:colOff>165240</xdr:colOff>
      <xdr:row>78</xdr:row>
      <xdr:rowOff>96840</xdr:rowOff>
    </xdr:to>
    <xdr:sp>
      <xdr:nvSpPr>
        <xdr:cNvPr id="1502" name="CustomShape 1"/>
        <xdr:cNvSpPr/>
      </xdr:nvSpPr>
      <xdr:spPr>
        <a:xfrm>
          <a:off x="7950600" y="130788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35</xdr:col>
      <xdr:colOff>14400</xdr:colOff>
      <xdr:row>78</xdr:row>
      <xdr:rowOff>98280</xdr:rowOff>
    </xdr:from>
    <xdr:to>
      <xdr:col>37</xdr:col>
      <xdr:colOff>157680</xdr:colOff>
      <xdr:row>80</xdr:row>
      <xdr:rowOff>1800</xdr:rowOff>
    </xdr:to>
    <xdr:sp>
      <xdr:nvSpPr>
        <xdr:cNvPr id="1503" name="CustomShape 1"/>
        <xdr:cNvSpPr/>
      </xdr:nvSpPr>
      <xdr:spPr>
        <a:xfrm>
          <a:off x="7681680" y="13177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4,111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83</xdr:row>
      <xdr:rowOff>57960</xdr:rowOff>
    </xdr:from>
    <xdr:to>
      <xdr:col>59</xdr:col>
      <xdr:colOff>51120</xdr:colOff>
      <xdr:row>85</xdr:row>
      <xdr:rowOff>31320</xdr:rowOff>
    </xdr:to>
    <xdr:sp>
      <xdr:nvSpPr>
        <xdr:cNvPr id="1504" name="CustomShape 1"/>
        <xdr:cNvSpPr/>
      </xdr:nvSpPr>
      <xdr:spPr>
        <a:xfrm>
          <a:off x="7575480" y="13975560"/>
          <a:ext cx="54007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普通建設事業費 （ うち更新整備　）</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85</xdr:row>
      <xdr:rowOff>57240</xdr:rowOff>
    </xdr:from>
    <xdr:to>
      <xdr:col>43</xdr:col>
      <xdr:colOff>63000</xdr:colOff>
      <xdr:row>86</xdr:row>
      <xdr:rowOff>140040</xdr:rowOff>
    </xdr:to>
    <xdr:sp>
      <xdr:nvSpPr>
        <xdr:cNvPr id="1505" name="CustomShape 1"/>
        <xdr:cNvSpPr/>
      </xdr:nvSpPr>
      <xdr:spPr>
        <a:xfrm>
          <a:off x="773136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86</xdr:row>
      <xdr:rowOff>89640</xdr:rowOff>
    </xdr:from>
    <xdr:to>
      <xdr:col>43</xdr:col>
      <xdr:colOff>63000</xdr:colOff>
      <xdr:row>87</xdr:row>
      <xdr:rowOff>167760</xdr:rowOff>
    </xdr:to>
    <xdr:sp>
      <xdr:nvSpPr>
        <xdr:cNvPr id="1506" name="CustomShape 1"/>
        <xdr:cNvSpPr/>
      </xdr:nvSpPr>
      <xdr:spPr>
        <a:xfrm>
          <a:off x="773136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85</xdr:row>
      <xdr:rowOff>57240</xdr:rowOff>
    </xdr:from>
    <xdr:to>
      <xdr:col>48</xdr:col>
      <xdr:colOff>126720</xdr:colOff>
      <xdr:row>86</xdr:row>
      <xdr:rowOff>140040</xdr:rowOff>
    </xdr:to>
    <xdr:sp>
      <xdr:nvSpPr>
        <xdr:cNvPr id="1507" name="CustomShape 1"/>
        <xdr:cNvSpPr/>
      </xdr:nvSpPr>
      <xdr:spPr>
        <a:xfrm>
          <a:off x="889056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86</xdr:row>
      <xdr:rowOff>89640</xdr:rowOff>
    </xdr:from>
    <xdr:to>
      <xdr:col>48</xdr:col>
      <xdr:colOff>126720</xdr:colOff>
      <xdr:row>87</xdr:row>
      <xdr:rowOff>167760</xdr:rowOff>
    </xdr:to>
    <xdr:sp>
      <xdr:nvSpPr>
        <xdr:cNvPr id="1508" name="CustomShape 1"/>
        <xdr:cNvSpPr/>
      </xdr:nvSpPr>
      <xdr:spPr>
        <a:xfrm>
          <a:off x="889056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39,761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85</xdr:row>
      <xdr:rowOff>57240</xdr:rowOff>
    </xdr:from>
    <xdr:to>
      <xdr:col>54</xdr:col>
      <xdr:colOff>126720</xdr:colOff>
      <xdr:row>86</xdr:row>
      <xdr:rowOff>140040</xdr:rowOff>
    </xdr:to>
    <xdr:sp>
      <xdr:nvSpPr>
        <xdr:cNvPr id="1509" name="CustomShape 1"/>
        <xdr:cNvSpPr/>
      </xdr:nvSpPr>
      <xdr:spPr>
        <a:xfrm>
          <a:off x="1020492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86</xdr:row>
      <xdr:rowOff>89640</xdr:rowOff>
    </xdr:from>
    <xdr:to>
      <xdr:col>54</xdr:col>
      <xdr:colOff>126720</xdr:colOff>
      <xdr:row>87</xdr:row>
      <xdr:rowOff>167760</xdr:rowOff>
    </xdr:to>
    <xdr:sp>
      <xdr:nvSpPr>
        <xdr:cNvPr id="1510" name="CustomShape 1"/>
        <xdr:cNvSpPr/>
      </xdr:nvSpPr>
      <xdr:spPr>
        <a:xfrm>
          <a:off x="1020492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67,884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88</xdr:row>
      <xdr:rowOff>25560</xdr:rowOff>
    </xdr:from>
    <xdr:to>
      <xdr:col>59</xdr:col>
      <xdr:colOff>51120</xdr:colOff>
      <xdr:row>101</xdr:row>
      <xdr:rowOff>83160</xdr:rowOff>
    </xdr:to>
    <xdr:sp>
      <xdr:nvSpPr>
        <xdr:cNvPr id="1511" name="CustomShape 1"/>
        <xdr:cNvSpPr/>
      </xdr:nvSpPr>
      <xdr:spPr>
        <a:xfrm>
          <a:off x="7575480" y="14781600"/>
          <a:ext cx="54007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87</xdr:row>
      <xdr:rowOff>7200</xdr:rowOff>
    </xdr:from>
    <xdr:to>
      <xdr:col>36</xdr:col>
      <xdr:colOff>29880</xdr:colOff>
      <xdr:row>88</xdr:row>
      <xdr:rowOff>47520</xdr:rowOff>
    </xdr:to>
    <xdr:sp>
      <xdr:nvSpPr>
        <xdr:cNvPr id="1512" name="CustomShape 1"/>
        <xdr:cNvSpPr/>
      </xdr:nvSpPr>
      <xdr:spPr>
        <a:xfrm>
          <a:off x="7508520" y="145954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101</xdr:row>
      <xdr:rowOff>82800</xdr:rowOff>
    </xdr:from>
    <xdr:to>
      <xdr:col>59</xdr:col>
      <xdr:colOff>51120</xdr:colOff>
      <xdr:row>101</xdr:row>
      <xdr:rowOff>82800</xdr:rowOff>
    </xdr:to>
    <xdr:sp>
      <xdr:nvSpPr>
        <xdr:cNvPr id="1513" name="Line 1"/>
        <xdr:cNvSpPr/>
      </xdr:nvSpPr>
      <xdr:spPr>
        <a:xfrm>
          <a:off x="7575120" y="170560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99</xdr:row>
      <xdr:rowOff>98640</xdr:rowOff>
    </xdr:from>
    <xdr:to>
      <xdr:col>59</xdr:col>
      <xdr:colOff>51120</xdr:colOff>
      <xdr:row>99</xdr:row>
      <xdr:rowOff>98640</xdr:rowOff>
    </xdr:to>
    <xdr:sp>
      <xdr:nvSpPr>
        <xdr:cNvPr id="1514" name="Line 1"/>
        <xdr:cNvSpPr/>
      </xdr:nvSpPr>
      <xdr:spPr>
        <a:xfrm>
          <a:off x="7575120" y="16729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98</xdr:row>
      <xdr:rowOff>138240</xdr:rowOff>
    </xdr:from>
    <xdr:to>
      <xdr:col>34</xdr:col>
      <xdr:colOff>104760</xdr:colOff>
      <xdr:row>100</xdr:row>
      <xdr:rowOff>34200</xdr:rowOff>
    </xdr:to>
    <xdr:sp>
      <xdr:nvSpPr>
        <xdr:cNvPr id="1515" name="CustomShape 1"/>
        <xdr:cNvSpPr/>
      </xdr:nvSpPr>
      <xdr:spPr>
        <a:xfrm>
          <a:off x="7292520" y="165974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97</xdr:row>
      <xdr:rowOff>115560</xdr:rowOff>
    </xdr:from>
    <xdr:to>
      <xdr:col>59</xdr:col>
      <xdr:colOff>51120</xdr:colOff>
      <xdr:row>97</xdr:row>
      <xdr:rowOff>115560</xdr:rowOff>
    </xdr:to>
    <xdr:sp>
      <xdr:nvSpPr>
        <xdr:cNvPr id="1516" name="Line 1"/>
        <xdr:cNvSpPr/>
      </xdr:nvSpPr>
      <xdr:spPr>
        <a:xfrm>
          <a:off x="7575120" y="16403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96</xdr:row>
      <xdr:rowOff>155160</xdr:rowOff>
    </xdr:from>
    <xdr:to>
      <xdr:col>34</xdr:col>
      <xdr:colOff>88200</xdr:colOff>
      <xdr:row>98</xdr:row>
      <xdr:rowOff>50040</xdr:rowOff>
    </xdr:to>
    <xdr:sp>
      <xdr:nvSpPr>
        <xdr:cNvPr id="1517" name="CustomShape 1"/>
        <xdr:cNvSpPr/>
      </xdr:nvSpPr>
      <xdr:spPr>
        <a:xfrm>
          <a:off x="6912360" y="162712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95</xdr:row>
      <xdr:rowOff>131400</xdr:rowOff>
    </xdr:from>
    <xdr:to>
      <xdr:col>59</xdr:col>
      <xdr:colOff>51120</xdr:colOff>
      <xdr:row>95</xdr:row>
      <xdr:rowOff>131400</xdr:rowOff>
    </xdr:to>
    <xdr:sp>
      <xdr:nvSpPr>
        <xdr:cNvPr id="1518" name="Line 1"/>
        <xdr:cNvSpPr/>
      </xdr:nvSpPr>
      <xdr:spPr>
        <a:xfrm>
          <a:off x="7575120" y="160761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95</xdr:row>
      <xdr:rowOff>-360</xdr:rowOff>
    </xdr:from>
    <xdr:to>
      <xdr:col>34</xdr:col>
      <xdr:colOff>88200</xdr:colOff>
      <xdr:row>96</xdr:row>
      <xdr:rowOff>66960</xdr:rowOff>
    </xdr:to>
    <xdr:sp>
      <xdr:nvSpPr>
        <xdr:cNvPr id="1519" name="CustomShape 1"/>
        <xdr:cNvSpPr/>
      </xdr:nvSpPr>
      <xdr:spPr>
        <a:xfrm>
          <a:off x="6912360" y="15944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93</xdr:row>
      <xdr:rowOff>147960</xdr:rowOff>
    </xdr:from>
    <xdr:to>
      <xdr:col>59</xdr:col>
      <xdr:colOff>51120</xdr:colOff>
      <xdr:row>93</xdr:row>
      <xdr:rowOff>147960</xdr:rowOff>
    </xdr:to>
    <xdr:sp>
      <xdr:nvSpPr>
        <xdr:cNvPr id="1520" name="Line 1"/>
        <xdr:cNvSpPr/>
      </xdr:nvSpPr>
      <xdr:spPr>
        <a:xfrm>
          <a:off x="7575120" y="15749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93</xdr:row>
      <xdr:rowOff>16560</xdr:rowOff>
    </xdr:from>
    <xdr:to>
      <xdr:col>34</xdr:col>
      <xdr:colOff>88200</xdr:colOff>
      <xdr:row>94</xdr:row>
      <xdr:rowOff>82800</xdr:rowOff>
    </xdr:to>
    <xdr:sp>
      <xdr:nvSpPr>
        <xdr:cNvPr id="1521" name="CustomShape 1"/>
        <xdr:cNvSpPr/>
      </xdr:nvSpPr>
      <xdr:spPr>
        <a:xfrm>
          <a:off x="6912360" y="1561824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91</xdr:row>
      <xdr:rowOff>164160</xdr:rowOff>
    </xdr:from>
    <xdr:to>
      <xdr:col>59</xdr:col>
      <xdr:colOff>51120</xdr:colOff>
      <xdr:row>91</xdr:row>
      <xdr:rowOff>164160</xdr:rowOff>
    </xdr:to>
    <xdr:sp>
      <xdr:nvSpPr>
        <xdr:cNvPr id="1522" name="Line 1"/>
        <xdr:cNvSpPr/>
      </xdr:nvSpPr>
      <xdr:spPr>
        <a:xfrm>
          <a:off x="7575120" y="154231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91</xdr:row>
      <xdr:rowOff>32040</xdr:rowOff>
    </xdr:from>
    <xdr:to>
      <xdr:col>34</xdr:col>
      <xdr:colOff>88200</xdr:colOff>
      <xdr:row>92</xdr:row>
      <xdr:rowOff>99360</xdr:rowOff>
    </xdr:to>
    <xdr:sp>
      <xdr:nvSpPr>
        <xdr:cNvPr id="1523" name="CustomShape 1"/>
        <xdr:cNvSpPr/>
      </xdr:nvSpPr>
      <xdr:spPr>
        <a:xfrm>
          <a:off x="6912360" y="152910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90</xdr:row>
      <xdr:rowOff>9360</xdr:rowOff>
    </xdr:from>
    <xdr:to>
      <xdr:col>59</xdr:col>
      <xdr:colOff>51120</xdr:colOff>
      <xdr:row>90</xdr:row>
      <xdr:rowOff>9360</xdr:rowOff>
    </xdr:to>
    <xdr:sp>
      <xdr:nvSpPr>
        <xdr:cNvPr id="1524" name="Line 1"/>
        <xdr:cNvSpPr/>
      </xdr:nvSpPr>
      <xdr:spPr>
        <a:xfrm>
          <a:off x="7575120" y="15100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89</xdr:row>
      <xdr:rowOff>48960</xdr:rowOff>
    </xdr:from>
    <xdr:to>
      <xdr:col>34</xdr:col>
      <xdr:colOff>96480</xdr:colOff>
      <xdr:row>90</xdr:row>
      <xdr:rowOff>119880</xdr:rowOff>
    </xdr:to>
    <xdr:sp>
      <xdr:nvSpPr>
        <xdr:cNvPr id="1525" name="CustomShape 1"/>
        <xdr:cNvSpPr/>
      </xdr:nvSpPr>
      <xdr:spPr>
        <a:xfrm>
          <a:off x="6839640" y="149724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88</xdr:row>
      <xdr:rowOff>25200</xdr:rowOff>
    </xdr:from>
    <xdr:to>
      <xdr:col>59</xdr:col>
      <xdr:colOff>51120</xdr:colOff>
      <xdr:row>88</xdr:row>
      <xdr:rowOff>25200</xdr:rowOff>
    </xdr:to>
    <xdr:sp>
      <xdr:nvSpPr>
        <xdr:cNvPr id="1526" name="Line 1"/>
        <xdr:cNvSpPr/>
      </xdr:nvSpPr>
      <xdr:spPr>
        <a:xfrm>
          <a:off x="7575120" y="14781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87</xdr:row>
      <xdr:rowOff>65520</xdr:rowOff>
    </xdr:from>
    <xdr:to>
      <xdr:col>34</xdr:col>
      <xdr:colOff>96480</xdr:colOff>
      <xdr:row>88</xdr:row>
      <xdr:rowOff>135720</xdr:rowOff>
    </xdr:to>
    <xdr:sp>
      <xdr:nvSpPr>
        <xdr:cNvPr id="1527" name="CustomShape 1"/>
        <xdr:cNvSpPr/>
      </xdr:nvSpPr>
      <xdr:spPr>
        <a:xfrm>
          <a:off x="6839640" y="146538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88</xdr:row>
      <xdr:rowOff>25560</xdr:rowOff>
    </xdr:from>
    <xdr:to>
      <xdr:col>59</xdr:col>
      <xdr:colOff>51120</xdr:colOff>
      <xdr:row>101</xdr:row>
      <xdr:rowOff>83160</xdr:rowOff>
    </xdr:to>
    <xdr:sp>
      <xdr:nvSpPr>
        <xdr:cNvPr id="1528" name="CustomShape 1"/>
        <xdr:cNvSpPr/>
      </xdr:nvSpPr>
      <xdr:spPr>
        <a:xfrm>
          <a:off x="7575480" y="14781600"/>
          <a:ext cx="54007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90</xdr:row>
      <xdr:rowOff>152280</xdr:rowOff>
    </xdr:from>
    <xdr:to>
      <xdr:col>54</xdr:col>
      <xdr:colOff>189720</xdr:colOff>
      <xdr:row>98</xdr:row>
      <xdr:rowOff>112320</xdr:rowOff>
    </xdr:to>
    <xdr:sp>
      <xdr:nvSpPr>
        <xdr:cNvPr id="1529" name="Line 1"/>
        <xdr:cNvSpPr/>
      </xdr:nvSpPr>
      <xdr:spPr>
        <a:xfrm flipV="1">
          <a:off x="12018240" y="15243480"/>
          <a:ext cx="1440" cy="132804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213480</xdr:colOff>
      <xdr:row>98</xdr:row>
      <xdr:rowOff>126720</xdr:rowOff>
    </xdr:from>
    <xdr:to>
      <xdr:col>57</xdr:col>
      <xdr:colOff>138960</xdr:colOff>
      <xdr:row>100</xdr:row>
      <xdr:rowOff>22680</xdr:rowOff>
    </xdr:to>
    <xdr:sp>
      <xdr:nvSpPr>
        <xdr:cNvPr id="1530" name="CustomShape 1"/>
        <xdr:cNvSpPr/>
      </xdr:nvSpPr>
      <xdr:spPr>
        <a:xfrm>
          <a:off x="12043440" y="165859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9,656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98</xdr:row>
      <xdr:rowOff>112320</xdr:rowOff>
    </xdr:from>
    <xdr:to>
      <xdr:col>55</xdr:col>
      <xdr:colOff>88920</xdr:colOff>
      <xdr:row>98</xdr:row>
      <xdr:rowOff>112320</xdr:rowOff>
    </xdr:to>
    <xdr:sp>
      <xdr:nvSpPr>
        <xdr:cNvPr id="1531" name="Line 1"/>
        <xdr:cNvSpPr/>
      </xdr:nvSpPr>
      <xdr:spPr>
        <a:xfrm>
          <a:off x="11931480" y="165715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201600</xdr:colOff>
      <xdr:row>89</xdr:row>
      <xdr:rowOff>109440</xdr:rowOff>
    </xdr:from>
    <xdr:to>
      <xdr:col>57</xdr:col>
      <xdr:colOff>215640</xdr:colOff>
      <xdr:row>91</xdr:row>
      <xdr:rowOff>11880</xdr:rowOff>
    </xdr:to>
    <xdr:sp>
      <xdr:nvSpPr>
        <xdr:cNvPr id="1532" name="CustomShape 1"/>
        <xdr:cNvSpPr/>
      </xdr:nvSpPr>
      <xdr:spPr>
        <a:xfrm>
          <a:off x="12031560" y="1503288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91,244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90</xdr:row>
      <xdr:rowOff>152280</xdr:rowOff>
    </xdr:from>
    <xdr:to>
      <xdr:col>55</xdr:col>
      <xdr:colOff>88920</xdr:colOff>
      <xdr:row>90</xdr:row>
      <xdr:rowOff>152280</xdr:rowOff>
    </xdr:to>
    <xdr:sp>
      <xdr:nvSpPr>
        <xdr:cNvPr id="1533" name="Line 1"/>
        <xdr:cNvSpPr/>
      </xdr:nvSpPr>
      <xdr:spPr>
        <a:xfrm>
          <a:off x="11931480" y="152434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96</xdr:row>
      <xdr:rowOff>58320</xdr:rowOff>
    </xdr:from>
    <xdr:to>
      <xdr:col>54</xdr:col>
      <xdr:colOff>218880</xdr:colOff>
      <xdr:row>97</xdr:row>
      <xdr:rowOff>2880</xdr:rowOff>
    </xdr:to>
    <xdr:sp>
      <xdr:nvSpPr>
        <xdr:cNvPr id="1534" name="Line 1"/>
        <xdr:cNvSpPr/>
      </xdr:nvSpPr>
      <xdr:spPr>
        <a:xfrm flipV="1">
          <a:off x="11067840" y="16174440"/>
          <a:ext cx="981000" cy="11592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94</xdr:row>
      <xdr:rowOff>108720</xdr:rowOff>
    </xdr:from>
    <xdr:to>
      <xdr:col>57</xdr:col>
      <xdr:colOff>215640</xdr:colOff>
      <xdr:row>96</xdr:row>
      <xdr:rowOff>4680</xdr:rowOff>
    </xdr:to>
    <xdr:sp>
      <xdr:nvSpPr>
        <xdr:cNvPr id="1535" name="CustomShape 1"/>
        <xdr:cNvSpPr/>
      </xdr:nvSpPr>
      <xdr:spPr>
        <a:xfrm>
          <a:off x="12031560" y="1588212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40,310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95</xdr:row>
      <xdr:rowOff>75600</xdr:rowOff>
    </xdr:from>
    <xdr:to>
      <xdr:col>55</xdr:col>
      <xdr:colOff>51120</xdr:colOff>
      <xdr:row>96</xdr:row>
      <xdr:rowOff>6120</xdr:rowOff>
    </xdr:to>
    <xdr:sp>
      <xdr:nvSpPr>
        <xdr:cNvPr id="1536" name="CustomShape 1"/>
        <xdr:cNvSpPr/>
      </xdr:nvSpPr>
      <xdr:spPr>
        <a:xfrm>
          <a:off x="11969640" y="1602036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97</xdr:row>
      <xdr:rowOff>2880</xdr:rowOff>
    </xdr:from>
    <xdr:to>
      <xdr:col>50</xdr:col>
      <xdr:colOff>114120</xdr:colOff>
      <xdr:row>97</xdr:row>
      <xdr:rowOff>134640</xdr:rowOff>
    </xdr:to>
    <xdr:sp>
      <xdr:nvSpPr>
        <xdr:cNvPr id="1537" name="Line 1"/>
        <xdr:cNvSpPr/>
      </xdr:nvSpPr>
      <xdr:spPr>
        <a:xfrm flipV="1">
          <a:off x="10035720" y="16290360"/>
          <a:ext cx="1032120" cy="13176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96</xdr:row>
      <xdr:rowOff>6480</xdr:rowOff>
    </xdr:from>
    <xdr:to>
      <xdr:col>50</xdr:col>
      <xdr:colOff>164520</xdr:colOff>
      <xdr:row>96</xdr:row>
      <xdr:rowOff>107640</xdr:rowOff>
    </xdr:to>
    <xdr:sp>
      <xdr:nvSpPr>
        <xdr:cNvPr id="1538" name="CustomShape 1"/>
        <xdr:cNvSpPr/>
      </xdr:nvSpPr>
      <xdr:spPr>
        <a:xfrm>
          <a:off x="11017080" y="16122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94</xdr:row>
      <xdr:rowOff>134280</xdr:rowOff>
    </xdr:from>
    <xdr:to>
      <xdr:col>51</xdr:col>
      <xdr:colOff>202320</xdr:colOff>
      <xdr:row>96</xdr:row>
      <xdr:rowOff>30240</xdr:rowOff>
    </xdr:to>
    <xdr:sp>
      <xdr:nvSpPr>
        <xdr:cNvPr id="1539" name="CustomShape 1"/>
        <xdr:cNvSpPr/>
      </xdr:nvSpPr>
      <xdr:spPr>
        <a:xfrm>
          <a:off x="10703880" y="159076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34,082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97</xdr:row>
      <xdr:rowOff>98280</xdr:rowOff>
    </xdr:from>
    <xdr:to>
      <xdr:col>45</xdr:col>
      <xdr:colOff>177480</xdr:colOff>
      <xdr:row>97</xdr:row>
      <xdr:rowOff>134640</xdr:rowOff>
    </xdr:to>
    <xdr:sp>
      <xdr:nvSpPr>
        <xdr:cNvPr id="1540" name="Line 1"/>
        <xdr:cNvSpPr/>
      </xdr:nvSpPr>
      <xdr:spPr>
        <a:xfrm>
          <a:off x="9032760" y="16385760"/>
          <a:ext cx="100296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96</xdr:row>
      <xdr:rowOff>13680</xdr:rowOff>
    </xdr:from>
    <xdr:to>
      <xdr:col>46</xdr:col>
      <xdr:colOff>38520</xdr:colOff>
      <xdr:row>96</xdr:row>
      <xdr:rowOff>114840</xdr:rowOff>
    </xdr:to>
    <xdr:sp>
      <xdr:nvSpPr>
        <xdr:cNvPr id="1541" name="CustomShape 1"/>
        <xdr:cNvSpPr/>
      </xdr:nvSpPr>
      <xdr:spPr>
        <a:xfrm>
          <a:off x="9985320" y="161298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94</xdr:row>
      <xdr:rowOff>141480</xdr:rowOff>
    </xdr:from>
    <xdr:to>
      <xdr:col>47</xdr:col>
      <xdr:colOff>46800</xdr:colOff>
      <xdr:row>96</xdr:row>
      <xdr:rowOff>37440</xdr:rowOff>
    </xdr:to>
    <xdr:sp>
      <xdr:nvSpPr>
        <xdr:cNvPr id="1542" name="CustomShape 1"/>
        <xdr:cNvSpPr/>
      </xdr:nvSpPr>
      <xdr:spPr>
        <a:xfrm>
          <a:off x="9672840" y="159148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33,642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96</xdr:row>
      <xdr:rowOff>132120</xdr:rowOff>
    </xdr:from>
    <xdr:to>
      <xdr:col>41</xdr:col>
      <xdr:colOff>50760</xdr:colOff>
      <xdr:row>97</xdr:row>
      <xdr:rowOff>98280</xdr:rowOff>
    </xdr:to>
    <xdr:sp>
      <xdr:nvSpPr>
        <xdr:cNvPr id="1543" name="Line 1"/>
        <xdr:cNvSpPr/>
      </xdr:nvSpPr>
      <xdr:spPr>
        <a:xfrm>
          <a:off x="8001000" y="16248240"/>
          <a:ext cx="1031760" cy="13752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96</xdr:row>
      <xdr:rowOff>35640</xdr:rowOff>
    </xdr:from>
    <xdr:to>
      <xdr:col>41</xdr:col>
      <xdr:colOff>101160</xdr:colOff>
      <xdr:row>96</xdr:row>
      <xdr:rowOff>136800</xdr:rowOff>
    </xdr:to>
    <xdr:sp>
      <xdr:nvSpPr>
        <xdr:cNvPr id="1544" name="CustomShape 1"/>
        <xdr:cNvSpPr/>
      </xdr:nvSpPr>
      <xdr:spPr>
        <a:xfrm>
          <a:off x="8982000" y="161517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94</xdr:row>
      <xdr:rowOff>163080</xdr:rowOff>
    </xdr:from>
    <xdr:to>
      <xdr:col>42</xdr:col>
      <xdr:colOff>110520</xdr:colOff>
      <xdr:row>96</xdr:row>
      <xdr:rowOff>59040</xdr:rowOff>
    </xdr:to>
    <xdr:sp>
      <xdr:nvSpPr>
        <xdr:cNvPr id="1545" name="CustomShape 1"/>
        <xdr:cNvSpPr/>
      </xdr:nvSpPr>
      <xdr:spPr>
        <a:xfrm>
          <a:off x="8640360" y="159364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32,311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95</xdr:row>
      <xdr:rowOff>136080</xdr:rowOff>
    </xdr:from>
    <xdr:to>
      <xdr:col>36</xdr:col>
      <xdr:colOff>165240</xdr:colOff>
      <xdr:row>96</xdr:row>
      <xdr:rowOff>66600</xdr:rowOff>
    </xdr:to>
    <xdr:sp>
      <xdr:nvSpPr>
        <xdr:cNvPr id="1546" name="CustomShape 1"/>
        <xdr:cNvSpPr/>
      </xdr:nvSpPr>
      <xdr:spPr>
        <a:xfrm>
          <a:off x="7950600" y="1608084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94</xdr:row>
      <xdr:rowOff>92880</xdr:rowOff>
    </xdr:from>
    <xdr:to>
      <xdr:col>37</xdr:col>
      <xdr:colOff>201240</xdr:colOff>
      <xdr:row>95</xdr:row>
      <xdr:rowOff>160200</xdr:rowOff>
    </xdr:to>
    <xdr:sp>
      <xdr:nvSpPr>
        <xdr:cNvPr id="1547" name="CustomShape 1"/>
        <xdr:cNvSpPr/>
      </xdr:nvSpPr>
      <xdr:spPr>
        <a:xfrm>
          <a:off x="7636680" y="158662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36,614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101</xdr:row>
      <xdr:rowOff>90720</xdr:rowOff>
    </xdr:from>
    <xdr:to>
      <xdr:col>57</xdr:col>
      <xdr:colOff>105480</xdr:colOff>
      <xdr:row>102</xdr:row>
      <xdr:rowOff>156960</xdr:rowOff>
    </xdr:to>
    <xdr:sp>
      <xdr:nvSpPr>
        <xdr:cNvPr id="1548" name="CustomShape 1"/>
        <xdr:cNvSpPr/>
      </xdr:nvSpPr>
      <xdr:spPr>
        <a:xfrm>
          <a:off x="11829960" y="170640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101</xdr:row>
      <xdr:rowOff>90720</xdr:rowOff>
    </xdr:from>
    <xdr:to>
      <xdr:col>52</xdr:col>
      <xdr:colOff>218880</xdr:colOff>
      <xdr:row>102</xdr:row>
      <xdr:rowOff>156960</xdr:rowOff>
    </xdr:to>
    <xdr:sp>
      <xdr:nvSpPr>
        <xdr:cNvPr id="1549" name="CustomShape 1"/>
        <xdr:cNvSpPr/>
      </xdr:nvSpPr>
      <xdr:spPr>
        <a:xfrm>
          <a:off x="1084968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101</xdr:row>
      <xdr:rowOff>90720</xdr:rowOff>
    </xdr:from>
    <xdr:to>
      <xdr:col>48</xdr:col>
      <xdr:colOff>63000</xdr:colOff>
      <xdr:row>102</xdr:row>
      <xdr:rowOff>156960</xdr:rowOff>
    </xdr:to>
    <xdr:sp>
      <xdr:nvSpPr>
        <xdr:cNvPr id="1550" name="CustomShape 1"/>
        <xdr:cNvSpPr/>
      </xdr:nvSpPr>
      <xdr:spPr>
        <a:xfrm>
          <a:off x="981756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101</xdr:row>
      <xdr:rowOff>90720</xdr:rowOff>
    </xdr:from>
    <xdr:to>
      <xdr:col>43</xdr:col>
      <xdr:colOff>155160</xdr:colOff>
      <xdr:row>102</xdr:row>
      <xdr:rowOff>156960</xdr:rowOff>
    </xdr:to>
    <xdr:sp>
      <xdr:nvSpPr>
        <xdr:cNvPr id="1551" name="CustomShape 1"/>
        <xdr:cNvSpPr/>
      </xdr:nvSpPr>
      <xdr:spPr>
        <a:xfrm>
          <a:off x="881424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101</xdr:row>
      <xdr:rowOff>90720</xdr:rowOff>
    </xdr:from>
    <xdr:to>
      <xdr:col>38</xdr:col>
      <xdr:colOff>219240</xdr:colOff>
      <xdr:row>102</xdr:row>
      <xdr:rowOff>156960</xdr:rowOff>
    </xdr:to>
    <xdr:sp>
      <xdr:nvSpPr>
        <xdr:cNvPr id="1552" name="CustomShape 1"/>
        <xdr:cNvSpPr/>
      </xdr:nvSpPr>
      <xdr:spPr>
        <a:xfrm>
          <a:off x="7782480" y="1706400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96</xdr:row>
      <xdr:rowOff>7920</xdr:rowOff>
    </xdr:from>
    <xdr:to>
      <xdr:col>55</xdr:col>
      <xdr:colOff>51120</xdr:colOff>
      <xdr:row>96</xdr:row>
      <xdr:rowOff>109080</xdr:rowOff>
    </xdr:to>
    <xdr:sp>
      <xdr:nvSpPr>
        <xdr:cNvPr id="1553" name="CustomShape 1"/>
        <xdr:cNvSpPr/>
      </xdr:nvSpPr>
      <xdr:spPr>
        <a:xfrm>
          <a:off x="11969640" y="161240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201600</xdr:colOff>
      <xdr:row>95</xdr:row>
      <xdr:rowOff>167400</xdr:rowOff>
    </xdr:from>
    <xdr:to>
      <xdr:col>57</xdr:col>
      <xdr:colOff>215640</xdr:colOff>
      <xdr:row>97</xdr:row>
      <xdr:rowOff>63360</xdr:rowOff>
    </xdr:to>
    <xdr:sp>
      <xdr:nvSpPr>
        <xdr:cNvPr id="1554" name="CustomShape 1"/>
        <xdr:cNvSpPr/>
      </xdr:nvSpPr>
      <xdr:spPr>
        <a:xfrm>
          <a:off x="12031560" y="161121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33,993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96</xdr:row>
      <xdr:rowOff>124200</xdr:rowOff>
    </xdr:from>
    <xdr:to>
      <xdr:col>50</xdr:col>
      <xdr:colOff>164520</xdr:colOff>
      <xdr:row>97</xdr:row>
      <xdr:rowOff>54000</xdr:rowOff>
    </xdr:to>
    <xdr:sp>
      <xdr:nvSpPr>
        <xdr:cNvPr id="1555" name="CustomShape 1"/>
        <xdr:cNvSpPr/>
      </xdr:nvSpPr>
      <xdr:spPr>
        <a:xfrm>
          <a:off x="11017080" y="16240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48</xdr:col>
      <xdr:colOff>188280</xdr:colOff>
      <xdr:row>97</xdr:row>
      <xdr:rowOff>55440</xdr:rowOff>
    </xdr:from>
    <xdr:to>
      <xdr:col>51</xdr:col>
      <xdr:colOff>202320</xdr:colOff>
      <xdr:row>98</xdr:row>
      <xdr:rowOff>121680</xdr:rowOff>
    </xdr:to>
    <xdr:sp>
      <xdr:nvSpPr>
        <xdr:cNvPr id="1556" name="CustomShape 1"/>
        <xdr:cNvSpPr/>
      </xdr:nvSpPr>
      <xdr:spPr>
        <a:xfrm>
          <a:off x="10703880" y="1634292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26,887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97</xdr:row>
      <xdr:rowOff>84240</xdr:rowOff>
    </xdr:from>
    <xdr:to>
      <xdr:col>46</xdr:col>
      <xdr:colOff>38520</xdr:colOff>
      <xdr:row>98</xdr:row>
      <xdr:rowOff>13320</xdr:rowOff>
    </xdr:to>
    <xdr:sp>
      <xdr:nvSpPr>
        <xdr:cNvPr id="1557" name="CustomShape 1"/>
        <xdr:cNvSpPr/>
      </xdr:nvSpPr>
      <xdr:spPr>
        <a:xfrm>
          <a:off x="9985320" y="16371720"/>
          <a:ext cx="13032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33840</xdr:colOff>
      <xdr:row>98</xdr:row>
      <xdr:rowOff>14760</xdr:rowOff>
    </xdr:from>
    <xdr:to>
      <xdr:col>47</xdr:col>
      <xdr:colOff>46800</xdr:colOff>
      <xdr:row>99</xdr:row>
      <xdr:rowOff>82080</xdr:rowOff>
    </xdr:to>
    <xdr:sp>
      <xdr:nvSpPr>
        <xdr:cNvPr id="1558" name="CustomShape 1"/>
        <xdr:cNvSpPr/>
      </xdr:nvSpPr>
      <xdr:spPr>
        <a:xfrm>
          <a:off x="9672840" y="1647396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18,827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97</xdr:row>
      <xdr:rowOff>47880</xdr:rowOff>
    </xdr:from>
    <xdr:to>
      <xdr:col>41</xdr:col>
      <xdr:colOff>101160</xdr:colOff>
      <xdr:row>97</xdr:row>
      <xdr:rowOff>149040</xdr:rowOff>
    </xdr:to>
    <xdr:sp>
      <xdr:nvSpPr>
        <xdr:cNvPr id="1559" name="CustomShape 1"/>
        <xdr:cNvSpPr/>
      </xdr:nvSpPr>
      <xdr:spPr>
        <a:xfrm>
          <a:off x="8982000" y="163353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97</xdr:row>
      <xdr:rowOff>150840</xdr:rowOff>
    </xdr:from>
    <xdr:to>
      <xdr:col>42</xdr:col>
      <xdr:colOff>110520</xdr:colOff>
      <xdr:row>99</xdr:row>
      <xdr:rowOff>45720</xdr:rowOff>
    </xdr:to>
    <xdr:sp>
      <xdr:nvSpPr>
        <xdr:cNvPr id="1560" name="CustomShape 1"/>
        <xdr:cNvSpPr/>
      </xdr:nvSpPr>
      <xdr:spPr>
        <a:xfrm>
          <a:off x="8640360" y="1643832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21,049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96</xdr:row>
      <xdr:rowOff>81720</xdr:rowOff>
    </xdr:from>
    <xdr:to>
      <xdr:col>36</xdr:col>
      <xdr:colOff>165240</xdr:colOff>
      <xdr:row>97</xdr:row>
      <xdr:rowOff>11520</xdr:rowOff>
    </xdr:to>
    <xdr:sp>
      <xdr:nvSpPr>
        <xdr:cNvPr id="1561" name="CustomShape 1"/>
        <xdr:cNvSpPr/>
      </xdr:nvSpPr>
      <xdr:spPr>
        <a:xfrm>
          <a:off x="7950600" y="161978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34</xdr:col>
      <xdr:colOff>188280</xdr:colOff>
      <xdr:row>97</xdr:row>
      <xdr:rowOff>12960</xdr:rowOff>
    </xdr:from>
    <xdr:to>
      <xdr:col>37</xdr:col>
      <xdr:colOff>201240</xdr:colOff>
      <xdr:row>98</xdr:row>
      <xdr:rowOff>79200</xdr:rowOff>
    </xdr:to>
    <xdr:sp>
      <xdr:nvSpPr>
        <xdr:cNvPr id="1562" name="CustomShape 1"/>
        <xdr:cNvSpPr/>
      </xdr:nvSpPr>
      <xdr:spPr>
        <a:xfrm>
          <a:off x="7636680" y="1630044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29,482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23</xdr:row>
      <xdr:rowOff>57960</xdr:rowOff>
    </xdr:from>
    <xdr:to>
      <xdr:col>89</xdr:col>
      <xdr:colOff>177480</xdr:colOff>
      <xdr:row>25</xdr:row>
      <xdr:rowOff>31320</xdr:rowOff>
    </xdr:to>
    <xdr:sp>
      <xdr:nvSpPr>
        <xdr:cNvPr id="1563" name="CustomShape 1"/>
        <xdr:cNvSpPr/>
      </xdr:nvSpPr>
      <xdr:spPr>
        <a:xfrm>
          <a:off x="1430316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災害復旧事業費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25</xdr:row>
      <xdr:rowOff>57240</xdr:rowOff>
    </xdr:from>
    <xdr:to>
      <xdr:col>73</xdr:col>
      <xdr:colOff>219240</xdr:colOff>
      <xdr:row>26</xdr:row>
      <xdr:rowOff>140040</xdr:rowOff>
    </xdr:to>
    <xdr:sp>
      <xdr:nvSpPr>
        <xdr:cNvPr id="1564" name="CustomShape 1"/>
        <xdr:cNvSpPr/>
      </xdr:nvSpPr>
      <xdr:spPr>
        <a:xfrm>
          <a:off x="1445940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26</xdr:row>
      <xdr:rowOff>89640</xdr:rowOff>
    </xdr:from>
    <xdr:to>
      <xdr:col>73</xdr:col>
      <xdr:colOff>219240</xdr:colOff>
      <xdr:row>27</xdr:row>
      <xdr:rowOff>167760</xdr:rowOff>
    </xdr:to>
    <xdr:sp>
      <xdr:nvSpPr>
        <xdr:cNvPr id="1565" name="CustomShape 1"/>
        <xdr:cNvSpPr/>
      </xdr:nvSpPr>
      <xdr:spPr>
        <a:xfrm>
          <a:off x="1445940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25</xdr:row>
      <xdr:rowOff>57240</xdr:rowOff>
    </xdr:from>
    <xdr:to>
      <xdr:col>79</xdr:col>
      <xdr:colOff>63720</xdr:colOff>
      <xdr:row>26</xdr:row>
      <xdr:rowOff>140040</xdr:rowOff>
    </xdr:to>
    <xdr:sp>
      <xdr:nvSpPr>
        <xdr:cNvPr id="1566" name="CustomShape 1"/>
        <xdr:cNvSpPr/>
      </xdr:nvSpPr>
      <xdr:spPr>
        <a:xfrm>
          <a:off x="15617520" y="42519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26</xdr:row>
      <xdr:rowOff>89640</xdr:rowOff>
    </xdr:from>
    <xdr:to>
      <xdr:col>79</xdr:col>
      <xdr:colOff>63720</xdr:colOff>
      <xdr:row>27</xdr:row>
      <xdr:rowOff>167760</xdr:rowOff>
    </xdr:to>
    <xdr:sp>
      <xdr:nvSpPr>
        <xdr:cNvPr id="1567" name="CustomShape 1"/>
        <xdr:cNvSpPr/>
      </xdr:nvSpPr>
      <xdr:spPr>
        <a:xfrm>
          <a:off x="15617520" y="44517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2,194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25</xdr:row>
      <xdr:rowOff>57240</xdr:rowOff>
    </xdr:from>
    <xdr:to>
      <xdr:col>85</xdr:col>
      <xdr:colOff>63000</xdr:colOff>
      <xdr:row>26</xdr:row>
      <xdr:rowOff>140040</xdr:rowOff>
    </xdr:to>
    <xdr:sp>
      <xdr:nvSpPr>
        <xdr:cNvPr id="1568" name="CustomShape 1"/>
        <xdr:cNvSpPr/>
      </xdr:nvSpPr>
      <xdr:spPr>
        <a:xfrm>
          <a:off x="1693260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26</xdr:row>
      <xdr:rowOff>89640</xdr:rowOff>
    </xdr:from>
    <xdr:to>
      <xdr:col>85</xdr:col>
      <xdr:colOff>63000</xdr:colOff>
      <xdr:row>27</xdr:row>
      <xdr:rowOff>167760</xdr:rowOff>
    </xdr:to>
    <xdr:sp>
      <xdr:nvSpPr>
        <xdr:cNvPr id="1569" name="CustomShape 1"/>
        <xdr:cNvSpPr/>
      </xdr:nvSpPr>
      <xdr:spPr>
        <a:xfrm>
          <a:off x="1693260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6,921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25560</xdr:rowOff>
    </xdr:from>
    <xdr:to>
      <xdr:col>89</xdr:col>
      <xdr:colOff>177480</xdr:colOff>
      <xdr:row>41</xdr:row>
      <xdr:rowOff>83160</xdr:rowOff>
    </xdr:to>
    <xdr:sp>
      <xdr:nvSpPr>
        <xdr:cNvPr id="1570" name="CustomShape 1"/>
        <xdr:cNvSpPr/>
      </xdr:nvSpPr>
      <xdr:spPr>
        <a:xfrm>
          <a:off x="1430316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27</xdr:row>
      <xdr:rowOff>7200</xdr:rowOff>
    </xdr:from>
    <xdr:to>
      <xdr:col>66</xdr:col>
      <xdr:colOff>185760</xdr:colOff>
      <xdr:row>28</xdr:row>
      <xdr:rowOff>47520</xdr:rowOff>
    </xdr:to>
    <xdr:sp>
      <xdr:nvSpPr>
        <xdr:cNvPr id="1571" name="CustomShape 1"/>
        <xdr:cNvSpPr/>
      </xdr:nvSpPr>
      <xdr:spPr>
        <a:xfrm>
          <a:off x="14237280" y="45370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41</xdr:row>
      <xdr:rowOff>82800</xdr:rowOff>
    </xdr:from>
    <xdr:to>
      <xdr:col>89</xdr:col>
      <xdr:colOff>177480</xdr:colOff>
      <xdr:row>41</xdr:row>
      <xdr:rowOff>82800</xdr:rowOff>
    </xdr:to>
    <xdr:sp>
      <xdr:nvSpPr>
        <xdr:cNvPr id="1572" name="Line 1"/>
        <xdr:cNvSpPr/>
      </xdr:nvSpPr>
      <xdr:spPr>
        <a:xfrm>
          <a:off x="1430316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38</xdr:row>
      <xdr:rowOff>140040</xdr:rowOff>
    </xdr:from>
    <xdr:to>
      <xdr:col>89</xdr:col>
      <xdr:colOff>177480</xdr:colOff>
      <xdr:row>38</xdr:row>
      <xdr:rowOff>140040</xdr:rowOff>
    </xdr:to>
    <xdr:sp>
      <xdr:nvSpPr>
        <xdr:cNvPr id="1573" name="Line 1"/>
        <xdr:cNvSpPr/>
      </xdr:nvSpPr>
      <xdr:spPr>
        <a:xfrm>
          <a:off x="14303160" y="6513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38</xdr:row>
      <xdr:rowOff>12240</xdr:rowOff>
    </xdr:from>
    <xdr:to>
      <xdr:col>65</xdr:col>
      <xdr:colOff>40320</xdr:colOff>
      <xdr:row>39</xdr:row>
      <xdr:rowOff>83160</xdr:rowOff>
    </xdr:to>
    <xdr:sp>
      <xdr:nvSpPr>
        <xdr:cNvPr id="1574" name="CustomShape 1"/>
        <xdr:cNvSpPr/>
      </xdr:nvSpPr>
      <xdr:spPr>
        <a:xfrm>
          <a:off x="14019480" y="63860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36</xdr:row>
      <xdr:rowOff>25560</xdr:rowOff>
    </xdr:from>
    <xdr:to>
      <xdr:col>89</xdr:col>
      <xdr:colOff>177480</xdr:colOff>
      <xdr:row>36</xdr:row>
      <xdr:rowOff>25560</xdr:rowOff>
    </xdr:to>
    <xdr:sp>
      <xdr:nvSpPr>
        <xdr:cNvPr id="1575" name="Line 1"/>
        <xdr:cNvSpPr/>
      </xdr:nvSpPr>
      <xdr:spPr>
        <a:xfrm>
          <a:off x="14303160" y="6064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35</xdr:row>
      <xdr:rowOff>65520</xdr:rowOff>
    </xdr:from>
    <xdr:to>
      <xdr:col>65</xdr:col>
      <xdr:colOff>24840</xdr:colOff>
      <xdr:row>36</xdr:row>
      <xdr:rowOff>136440</xdr:rowOff>
    </xdr:to>
    <xdr:sp>
      <xdr:nvSpPr>
        <xdr:cNvPr id="1576" name="CustomShape 1"/>
        <xdr:cNvSpPr/>
      </xdr:nvSpPr>
      <xdr:spPr>
        <a:xfrm>
          <a:off x="13640400" y="5936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33</xdr:row>
      <xdr:rowOff>82800</xdr:rowOff>
    </xdr:from>
    <xdr:to>
      <xdr:col>89</xdr:col>
      <xdr:colOff>177480</xdr:colOff>
      <xdr:row>33</xdr:row>
      <xdr:rowOff>82800</xdr:rowOff>
    </xdr:to>
    <xdr:sp>
      <xdr:nvSpPr>
        <xdr:cNvPr id="1577" name="Line 1"/>
        <xdr:cNvSpPr/>
      </xdr:nvSpPr>
      <xdr:spPr>
        <a:xfrm>
          <a:off x="14303160" y="5618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32</xdr:row>
      <xdr:rowOff>122400</xdr:rowOff>
    </xdr:from>
    <xdr:to>
      <xdr:col>65</xdr:col>
      <xdr:colOff>24840</xdr:colOff>
      <xdr:row>34</xdr:row>
      <xdr:rowOff>24840</xdr:rowOff>
    </xdr:to>
    <xdr:sp>
      <xdr:nvSpPr>
        <xdr:cNvPr id="1578" name="CustomShape 1"/>
        <xdr:cNvSpPr/>
      </xdr:nvSpPr>
      <xdr:spPr>
        <a:xfrm>
          <a:off x="13640400" y="549036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30</xdr:row>
      <xdr:rowOff>140040</xdr:rowOff>
    </xdr:from>
    <xdr:to>
      <xdr:col>89</xdr:col>
      <xdr:colOff>177480</xdr:colOff>
      <xdr:row>30</xdr:row>
      <xdr:rowOff>140040</xdr:rowOff>
    </xdr:to>
    <xdr:sp>
      <xdr:nvSpPr>
        <xdr:cNvPr id="1579" name="Line 1"/>
        <xdr:cNvSpPr/>
      </xdr:nvSpPr>
      <xdr:spPr>
        <a:xfrm>
          <a:off x="14303160" y="517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30</xdr:row>
      <xdr:rowOff>11880</xdr:rowOff>
    </xdr:from>
    <xdr:to>
      <xdr:col>65</xdr:col>
      <xdr:colOff>24840</xdr:colOff>
      <xdr:row>31</xdr:row>
      <xdr:rowOff>82080</xdr:rowOff>
    </xdr:to>
    <xdr:sp>
      <xdr:nvSpPr>
        <xdr:cNvPr id="1580" name="CustomShape 1"/>
        <xdr:cNvSpPr/>
      </xdr:nvSpPr>
      <xdr:spPr>
        <a:xfrm>
          <a:off x="13640400" y="50446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25200</xdr:rowOff>
    </xdr:from>
    <xdr:to>
      <xdr:col>89</xdr:col>
      <xdr:colOff>177480</xdr:colOff>
      <xdr:row>28</xdr:row>
      <xdr:rowOff>25200</xdr:rowOff>
    </xdr:to>
    <xdr:sp>
      <xdr:nvSpPr>
        <xdr:cNvPr id="1581" name="Line 1"/>
        <xdr:cNvSpPr/>
      </xdr:nvSpPr>
      <xdr:spPr>
        <a:xfrm>
          <a:off x="1430316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27</xdr:row>
      <xdr:rowOff>65520</xdr:rowOff>
    </xdr:from>
    <xdr:to>
      <xdr:col>65</xdr:col>
      <xdr:colOff>24840</xdr:colOff>
      <xdr:row>28</xdr:row>
      <xdr:rowOff>135720</xdr:rowOff>
    </xdr:to>
    <xdr:sp>
      <xdr:nvSpPr>
        <xdr:cNvPr id="1582" name="CustomShape 1"/>
        <xdr:cNvSpPr/>
      </xdr:nvSpPr>
      <xdr:spPr>
        <a:xfrm>
          <a:off x="13640400" y="459540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25560</xdr:rowOff>
    </xdr:from>
    <xdr:to>
      <xdr:col>89</xdr:col>
      <xdr:colOff>177480</xdr:colOff>
      <xdr:row>41</xdr:row>
      <xdr:rowOff>83160</xdr:rowOff>
    </xdr:to>
    <xdr:sp>
      <xdr:nvSpPr>
        <xdr:cNvPr id="1583" name="CustomShape 1"/>
        <xdr:cNvSpPr/>
      </xdr:nvSpPr>
      <xdr:spPr>
        <a:xfrm>
          <a:off x="1430316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32</xdr:row>
      <xdr:rowOff>30960</xdr:rowOff>
    </xdr:from>
    <xdr:to>
      <xdr:col>85</xdr:col>
      <xdr:colOff>126360</xdr:colOff>
      <xdr:row>38</xdr:row>
      <xdr:rowOff>140040</xdr:rowOff>
    </xdr:to>
    <xdr:sp>
      <xdr:nvSpPr>
        <xdr:cNvPr id="1584" name="Line 1"/>
        <xdr:cNvSpPr/>
      </xdr:nvSpPr>
      <xdr:spPr>
        <a:xfrm flipV="1">
          <a:off x="18746280" y="5398920"/>
          <a:ext cx="1440" cy="111492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168120</xdr:colOff>
      <xdr:row>38</xdr:row>
      <xdr:rowOff>154440</xdr:rowOff>
    </xdr:from>
    <xdr:to>
      <xdr:col>86</xdr:col>
      <xdr:colOff>218160</xdr:colOff>
      <xdr:row>40</xdr:row>
      <xdr:rowOff>56880</xdr:rowOff>
    </xdr:to>
    <xdr:sp>
      <xdr:nvSpPr>
        <xdr:cNvPr id="1585" name="CustomShape 1"/>
        <xdr:cNvSpPr/>
      </xdr:nvSpPr>
      <xdr:spPr>
        <a:xfrm>
          <a:off x="18789480" y="6528240"/>
          <a:ext cx="26892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38</xdr:row>
      <xdr:rowOff>140040</xdr:rowOff>
    </xdr:from>
    <xdr:to>
      <xdr:col>86</xdr:col>
      <xdr:colOff>25560</xdr:colOff>
      <xdr:row>38</xdr:row>
      <xdr:rowOff>140040</xdr:rowOff>
    </xdr:to>
    <xdr:sp>
      <xdr:nvSpPr>
        <xdr:cNvPr id="1586" name="Line 1"/>
        <xdr:cNvSpPr/>
      </xdr:nvSpPr>
      <xdr:spPr>
        <a:xfrm>
          <a:off x="18659160" y="6513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109800</xdr:colOff>
      <xdr:row>30</xdr:row>
      <xdr:rowOff>159840</xdr:rowOff>
    </xdr:from>
    <xdr:to>
      <xdr:col>88</xdr:col>
      <xdr:colOff>123840</xdr:colOff>
      <xdr:row>32</xdr:row>
      <xdr:rowOff>63360</xdr:rowOff>
    </xdr:to>
    <xdr:sp>
      <xdr:nvSpPr>
        <xdr:cNvPr id="1587" name="CustomShape 1"/>
        <xdr:cNvSpPr/>
      </xdr:nvSpPr>
      <xdr:spPr>
        <a:xfrm>
          <a:off x="18731160" y="51926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24,880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32</xdr:row>
      <xdr:rowOff>30960</xdr:rowOff>
    </xdr:from>
    <xdr:to>
      <xdr:col>86</xdr:col>
      <xdr:colOff>25560</xdr:colOff>
      <xdr:row>32</xdr:row>
      <xdr:rowOff>30960</xdr:rowOff>
    </xdr:to>
    <xdr:sp>
      <xdr:nvSpPr>
        <xdr:cNvPr id="1588" name="Line 1"/>
        <xdr:cNvSpPr/>
      </xdr:nvSpPr>
      <xdr:spPr>
        <a:xfrm>
          <a:off x="18659160" y="53989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37</xdr:row>
      <xdr:rowOff>117720</xdr:rowOff>
    </xdr:from>
    <xdr:to>
      <xdr:col>85</xdr:col>
      <xdr:colOff>126720</xdr:colOff>
      <xdr:row>37</xdr:row>
      <xdr:rowOff>135360</xdr:rowOff>
    </xdr:to>
    <xdr:sp>
      <xdr:nvSpPr>
        <xdr:cNvPr id="1589" name="Line 1"/>
        <xdr:cNvSpPr/>
      </xdr:nvSpPr>
      <xdr:spPr>
        <a:xfrm>
          <a:off x="17795880" y="6324120"/>
          <a:ext cx="952200" cy="1764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121680</xdr:colOff>
      <xdr:row>37</xdr:row>
      <xdr:rowOff>158760</xdr:rowOff>
    </xdr:from>
    <xdr:to>
      <xdr:col>88</xdr:col>
      <xdr:colOff>47160</xdr:colOff>
      <xdr:row>39</xdr:row>
      <xdr:rowOff>62280</xdr:rowOff>
    </xdr:to>
    <xdr:sp>
      <xdr:nvSpPr>
        <xdr:cNvPr id="1590" name="CustomShape 1"/>
        <xdr:cNvSpPr/>
      </xdr:nvSpPr>
      <xdr:spPr>
        <a:xfrm>
          <a:off x="18743040" y="63651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1,968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38</xdr:row>
      <xdr:rowOff>3600</xdr:rowOff>
    </xdr:from>
    <xdr:to>
      <xdr:col>85</xdr:col>
      <xdr:colOff>177480</xdr:colOff>
      <xdr:row>38</xdr:row>
      <xdr:rowOff>100800</xdr:rowOff>
    </xdr:to>
    <xdr:sp>
      <xdr:nvSpPr>
        <xdr:cNvPr id="1591" name="CustomShape 1"/>
        <xdr:cNvSpPr/>
      </xdr:nvSpPr>
      <xdr:spPr>
        <a:xfrm>
          <a:off x="18697680" y="6377400"/>
          <a:ext cx="101160" cy="9720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37</xdr:row>
      <xdr:rowOff>117720</xdr:rowOff>
    </xdr:from>
    <xdr:to>
      <xdr:col>81</xdr:col>
      <xdr:colOff>51120</xdr:colOff>
      <xdr:row>38</xdr:row>
      <xdr:rowOff>43200</xdr:rowOff>
    </xdr:to>
    <xdr:sp>
      <xdr:nvSpPr>
        <xdr:cNvPr id="1592" name="Line 1"/>
        <xdr:cNvSpPr/>
      </xdr:nvSpPr>
      <xdr:spPr>
        <a:xfrm flipV="1">
          <a:off x="16763760" y="6324120"/>
          <a:ext cx="1032120" cy="9288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37</xdr:row>
      <xdr:rowOff>144360</xdr:rowOff>
    </xdr:from>
    <xdr:to>
      <xdr:col>81</xdr:col>
      <xdr:colOff>101880</xdr:colOff>
      <xdr:row>38</xdr:row>
      <xdr:rowOff>74880</xdr:rowOff>
    </xdr:to>
    <xdr:sp>
      <xdr:nvSpPr>
        <xdr:cNvPr id="1593" name="CustomShape 1"/>
        <xdr:cNvSpPr/>
      </xdr:nvSpPr>
      <xdr:spPr>
        <a:xfrm>
          <a:off x="17745480" y="63507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170280</xdr:colOff>
      <xdr:row>38</xdr:row>
      <xdr:rowOff>76680</xdr:rowOff>
    </xdr:from>
    <xdr:to>
      <xdr:col>82</xdr:col>
      <xdr:colOff>94680</xdr:colOff>
      <xdr:row>39</xdr:row>
      <xdr:rowOff>147600</xdr:rowOff>
    </xdr:to>
    <xdr:sp>
      <xdr:nvSpPr>
        <xdr:cNvPr id="1594" name="CustomShape 1"/>
        <xdr:cNvSpPr/>
      </xdr:nvSpPr>
      <xdr:spPr>
        <a:xfrm>
          <a:off x="17476920" y="64504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2,535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38</xdr:row>
      <xdr:rowOff>43200</xdr:rowOff>
    </xdr:from>
    <xdr:to>
      <xdr:col>76</xdr:col>
      <xdr:colOff>114120</xdr:colOff>
      <xdr:row>38</xdr:row>
      <xdr:rowOff>132840</xdr:rowOff>
    </xdr:to>
    <xdr:sp>
      <xdr:nvSpPr>
        <xdr:cNvPr id="1595" name="Line 1"/>
        <xdr:cNvSpPr/>
      </xdr:nvSpPr>
      <xdr:spPr>
        <a:xfrm flipV="1">
          <a:off x="15731640" y="6417000"/>
          <a:ext cx="1032120" cy="8964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37</xdr:row>
      <xdr:rowOff>146160</xdr:rowOff>
    </xdr:from>
    <xdr:to>
      <xdr:col>76</xdr:col>
      <xdr:colOff>164520</xdr:colOff>
      <xdr:row>38</xdr:row>
      <xdr:rowOff>76680</xdr:rowOff>
    </xdr:to>
    <xdr:sp>
      <xdr:nvSpPr>
        <xdr:cNvPr id="1596" name="CustomShape 1"/>
        <xdr:cNvSpPr/>
      </xdr:nvSpPr>
      <xdr:spPr>
        <a:xfrm>
          <a:off x="16713000" y="63525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14400</xdr:colOff>
      <xdr:row>36</xdr:row>
      <xdr:rowOff>103680</xdr:rowOff>
    </xdr:from>
    <xdr:to>
      <xdr:col>77</xdr:col>
      <xdr:colOff>158040</xdr:colOff>
      <xdr:row>38</xdr:row>
      <xdr:rowOff>7200</xdr:rowOff>
    </xdr:to>
    <xdr:sp>
      <xdr:nvSpPr>
        <xdr:cNvPr id="1597" name="CustomShape 1"/>
        <xdr:cNvSpPr/>
      </xdr:nvSpPr>
      <xdr:spPr>
        <a:xfrm>
          <a:off x="16444800" y="6142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2,494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38</xdr:row>
      <xdr:rowOff>132840</xdr:rowOff>
    </xdr:from>
    <xdr:to>
      <xdr:col>71</xdr:col>
      <xdr:colOff>177480</xdr:colOff>
      <xdr:row>38</xdr:row>
      <xdr:rowOff>133920</xdr:rowOff>
    </xdr:to>
    <xdr:sp>
      <xdr:nvSpPr>
        <xdr:cNvPr id="1598" name="Line 1"/>
        <xdr:cNvSpPr/>
      </xdr:nvSpPr>
      <xdr:spPr>
        <a:xfrm flipV="1">
          <a:off x="14728680" y="6506640"/>
          <a:ext cx="1002960" cy="108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37</xdr:row>
      <xdr:rowOff>150840</xdr:rowOff>
    </xdr:from>
    <xdr:to>
      <xdr:col>72</xdr:col>
      <xdr:colOff>37800</xdr:colOff>
      <xdr:row>38</xdr:row>
      <xdr:rowOff>81360</xdr:rowOff>
    </xdr:to>
    <xdr:sp>
      <xdr:nvSpPr>
        <xdr:cNvPr id="1599" name="CustomShape 1"/>
        <xdr:cNvSpPr/>
      </xdr:nvSpPr>
      <xdr:spPr>
        <a:xfrm>
          <a:off x="15681240" y="6357240"/>
          <a:ext cx="129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78120</xdr:colOff>
      <xdr:row>36</xdr:row>
      <xdr:rowOff>108360</xdr:rowOff>
    </xdr:from>
    <xdr:to>
      <xdr:col>73</xdr:col>
      <xdr:colOff>2520</xdr:colOff>
      <xdr:row>38</xdr:row>
      <xdr:rowOff>11880</xdr:rowOff>
    </xdr:to>
    <xdr:sp>
      <xdr:nvSpPr>
        <xdr:cNvPr id="1600" name="CustomShape 1"/>
        <xdr:cNvSpPr/>
      </xdr:nvSpPr>
      <xdr:spPr>
        <a:xfrm>
          <a:off x="15413040" y="61470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2,396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37</xdr:row>
      <xdr:rowOff>63360</xdr:rowOff>
    </xdr:from>
    <xdr:to>
      <xdr:col>67</xdr:col>
      <xdr:colOff>101160</xdr:colOff>
      <xdr:row>37</xdr:row>
      <xdr:rowOff>164520</xdr:rowOff>
    </xdr:to>
    <xdr:sp>
      <xdr:nvSpPr>
        <xdr:cNvPr id="1601" name="CustomShape 1"/>
        <xdr:cNvSpPr/>
      </xdr:nvSpPr>
      <xdr:spPr>
        <a:xfrm>
          <a:off x="14677920" y="62697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169200</xdr:colOff>
      <xdr:row>36</xdr:row>
      <xdr:rowOff>20880</xdr:rowOff>
    </xdr:from>
    <xdr:to>
      <xdr:col>68</xdr:col>
      <xdr:colOff>94680</xdr:colOff>
      <xdr:row>37</xdr:row>
      <xdr:rowOff>91080</xdr:rowOff>
    </xdr:to>
    <xdr:sp>
      <xdr:nvSpPr>
        <xdr:cNvPr id="1602" name="CustomShape 1"/>
        <xdr:cNvSpPr/>
      </xdr:nvSpPr>
      <xdr:spPr>
        <a:xfrm>
          <a:off x="14409000" y="605952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41</xdr:row>
      <xdr:rowOff>90720</xdr:rowOff>
    </xdr:from>
    <xdr:to>
      <xdr:col>88</xdr:col>
      <xdr:colOff>13320</xdr:colOff>
      <xdr:row>42</xdr:row>
      <xdr:rowOff>161640</xdr:rowOff>
    </xdr:to>
    <xdr:sp>
      <xdr:nvSpPr>
        <xdr:cNvPr id="1603" name="CustomShape 1"/>
        <xdr:cNvSpPr/>
      </xdr:nvSpPr>
      <xdr:spPr>
        <a:xfrm>
          <a:off x="1852992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41</xdr:row>
      <xdr:rowOff>90720</xdr:rowOff>
    </xdr:from>
    <xdr:to>
      <xdr:col>83</xdr:col>
      <xdr:colOff>156240</xdr:colOff>
      <xdr:row>42</xdr:row>
      <xdr:rowOff>161640</xdr:rowOff>
    </xdr:to>
    <xdr:sp>
      <xdr:nvSpPr>
        <xdr:cNvPr id="1604" name="CustomShape 1"/>
        <xdr:cNvSpPr/>
      </xdr:nvSpPr>
      <xdr:spPr>
        <a:xfrm>
          <a:off x="1757664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41</xdr:row>
      <xdr:rowOff>90720</xdr:rowOff>
    </xdr:from>
    <xdr:to>
      <xdr:col>78</xdr:col>
      <xdr:colOff>218880</xdr:colOff>
      <xdr:row>42</xdr:row>
      <xdr:rowOff>161640</xdr:rowOff>
    </xdr:to>
    <xdr:sp>
      <xdr:nvSpPr>
        <xdr:cNvPr id="1605" name="CustomShape 1"/>
        <xdr:cNvSpPr/>
      </xdr:nvSpPr>
      <xdr:spPr>
        <a:xfrm>
          <a:off x="1654560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41</xdr:row>
      <xdr:rowOff>90720</xdr:rowOff>
    </xdr:from>
    <xdr:to>
      <xdr:col>74</xdr:col>
      <xdr:colOff>63000</xdr:colOff>
      <xdr:row>42</xdr:row>
      <xdr:rowOff>161640</xdr:rowOff>
    </xdr:to>
    <xdr:sp>
      <xdr:nvSpPr>
        <xdr:cNvPr id="1606" name="CustomShape 1"/>
        <xdr:cNvSpPr/>
      </xdr:nvSpPr>
      <xdr:spPr>
        <a:xfrm>
          <a:off x="1551348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41</xdr:row>
      <xdr:rowOff>90720</xdr:rowOff>
    </xdr:from>
    <xdr:to>
      <xdr:col>69</xdr:col>
      <xdr:colOff>155160</xdr:colOff>
      <xdr:row>42</xdr:row>
      <xdr:rowOff>161640</xdr:rowOff>
    </xdr:to>
    <xdr:sp>
      <xdr:nvSpPr>
        <xdr:cNvPr id="1607" name="CustomShape 1"/>
        <xdr:cNvSpPr/>
      </xdr:nvSpPr>
      <xdr:spPr>
        <a:xfrm>
          <a:off x="1451016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37</xdr:row>
      <xdr:rowOff>84600</xdr:rowOff>
    </xdr:from>
    <xdr:to>
      <xdr:col>85</xdr:col>
      <xdr:colOff>177480</xdr:colOff>
      <xdr:row>38</xdr:row>
      <xdr:rowOff>15120</xdr:rowOff>
    </xdr:to>
    <xdr:sp>
      <xdr:nvSpPr>
        <xdr:cNvPr id="1608" name="CustomShape 1"/>
        <xdr:cNvSpPr/>
      </xdr:nvSpPr>
      <xdr:spPr>
        <a:xfrm>
          <a:off x="18697680" y="62910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121680</xdr:colOff>
      <xdr:row>36</xdr:row>
      <xdr:rowOff>118440</xdr:rowOff>
    </xdr:from>
    <xdr:to>
      <xdr:col>88</xdr:col>
      <xdr:colOff>47160</xdr:colOff>
      <xdr:row>38</xdr:row>
      <xdr:rowOff>21960</xdr:rowOff>
    </xdr:to>
    <xdr:sp>
      <xdr:nvSpPr>
        <xdr:cNvPr id="1609" name="CustomShape 1"/>
        <xdr:cNvSpPr/>
      </xdr:nvSpPr>
      <xdr:spPr>
        <a:xfrm>
          <a:off x="18743040" y="61570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3,842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37</xdr:row>
      <xdr:rowOff>66960</xdr:rowOff>
    </xdr:from>
    <xdr:to>
      <xdr:col>81</xdr:col>
      <xdr:colOff>101880</xdr:colOff>
      <xdr:row>37</xdr:row>
      <xdr:rowOff>167400</xdr:rowOff>
    </xdr:to>
    <xdr:sp>
      <xdr:nvSpPr>
        <xdr:cNvPr id="1610" name="CustomShape 1"/>
        <xdr:cNvSpPr/>
      </xdr:nvSpPr>
      <xdr:spPr>
        <a:xfrm>
          <a:off x="17745480" y="6273360"/>
          <a:ext cx="101160" cy="1004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170280</xdr:colOff>
      <xdr:row>36</xdr:row>
      <xdr:rowOff>24480</xdr:rowOff>
    </xdr:from>
    <xdr:to>
      <xdr:col>82</xdr:col>
      <xdr:colOff>94680</xdr:colOff>
      <xdr:row>37</xdr:row>
      <xdr:rowOff>94680</xdr:rowOff>
    </xdr:to>
    <xdr:sp>
      <xdr:nvSpPr>
        <xdr:cNvPr id="1611" name="CustomShape 1"/>
        <xdr:cNvSpPr/>
      </xdr:nvSpPr>
      <xdr:spPr>
        <a:xfrm>
          <a:off x="17476920" y="60631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4,229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37</xdr:row>
      <xdr:rowOff>163800</xdr:rowOff>
    </xdr:from>
    <xdr:to>
      <xdr:col>76</xdr:col>
      <xdr:colOff>164520</xdr:colOff>
      <xdr:row>38</xdr:row>
      <xdr:rowOff>94320</xdr:rowOff>
    </xdr:to>
    <xdr:sp>
      <xdr:nvSpPr>
        <xdr:cNvPr id="1612" name="CustomShape 1"/>
        <xdr:cNvSpPr/>
      </xdr:nvSpPr>
      <xdr:spPr>
        <a:xfrm>
          <a:off x="16713000" y="63702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14400</xdr:colOff>
      <xdr:row>38</xdr:row>
      <xdr:rowOff>95760</xdr:rowOff>
    </xdr:from>
    <xdr:to>
      <xdr:col>77</xdr:col>
      <xdr:colOff>158040</xdr:colOff>
      <xdr:row>39</xdr:row>
      <xdr:rowOff>166680</xdr:rowOff>
    </xdr:to>
    <xdr:sp>
      <xdr:nvSpPr>
        <xdr:cNvPr id="1613" name="CustomShape 1"/>
        <xdr:cNvSpPr/>
      </xdr:nvSpPr>
      <xdr:spPr>
        <a:xfrm>
          <a:off x="16444800" y="64695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38</xdr:row>
      <xdr:rowOff>82800</xdr:rowOff>
    </xdr:from>
    <xdr:to>
      <xdr:col>72</xdr:col>
      <xdr:colOff>37800</xdr:colOff>
      <xdr:row>39</xdr:row>
      <xdr:rowOff>12600</xdr:rowOff>
    </xdr:to>
    <xdr:sp>
      <xdr:nvSpPr>
        <xdr:cNvPr id="1614" name="CustomShape 1"/>
        <xdr:cNvSpPr/>
      </xdr:nvSpPr>
      <xdr:spPr>
        <a:xfrm>
          <a:off x="15681240" y="6456600"/>
          <a:ext cx="129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146520</xdr:colOff>
      <xdr:row>39</xdr:row>
      <xdr:rowOff>14040</xdr:rowOff>
    </xdr:from>
    <xdr:to>
      <xdr:col>72</xdr:col>
      <xdr:colOff>153000</xdr:colOff>
      <xdr:row>40</xdr:row>
      <xdr:rowOff>84240</xdr:rowOff>
    </xdr:to>
    <xdr:sp>
      <xdr:nvSpPr>
        <xdr:cNvPr id="1615" name="CustomShape 1"/>
        <xdr:cNvSpPr/>
      </xdr:nvSpPr>
      <xdr:spPr>
        <a:xfrm>
          <a:off x="15481440" y="655560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38</xdr:row>
      <xdr:rowOff>83520</xdr:rowOff>
    </xdr:from>
    <xdr:to>
      <xdr:col>67</xdr:col>
      <xdr:colOff>101160</xdr:colOff>
      <xdr:row>39</xdr:row>
      <xdr:rowOff>13320</xdr:rowOff>
    </xdr:to>
    <xdr:sp>
      <xdr:nvSpPr>
        <xdr:cNvPr id="1616" name="CustomShape 1"/>
        <xdr:cNvSpPr/>
      </xdr:nvSpPr>
      <xdr:spPr>
        <a:xfrm>
          <a:off x="14677920" y="64573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19440</xdr:colOff>
      <xdr:row>39</xdr:row>
      <xdr:rowOff>15120</xdr:rowOff>
    </xdr:from>
    <xdr:to>
      <xdr:col>68</xdr:col>
      <xdr:colOff>26280</xdr:colOff>
      <xdr:row>40</xdr:row>
      <xdr:rowOff>85320</xdr:rowOff>
    </xdr:to>
    <xdr:sp>
      <xdr:nvSpPr>
        <xdr:cNvPr id="1617" name="CustomShape 1"/>
        <xdr:cNvSpPr/>
      </xdr:nvSpPr>
      <xdr:spPr>
        <a:xfrm>
          <a:off x="14478120" y="655668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43</xdr:row>
      <xdr:rowOff>57240</xdr:rowOff>
    </xdr:from>
    <xdr:to>
      <xdr:col>89</xdr:col>
      <xdr:colOff>177480</xdr:colOff>
      <xdr:row>45</xdr:row>
      <xdr:rowOff>32040</xdr:rowOff>
    </xdr:to>
    <xdr:sp>
      <xdr:nvSpPr>
        <xdr:cNvPr id="1618" name="CustomShape 1"/>
        <xdr:cNvSpPr/>
      </xdr:nvSpPr>
      <xdr:spPr>
        <a:xfrm>
          <a:off x="1430316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失業対策事業費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45</xdr:row>
      <xdr:rowOff>57960</xdr:rowOff>
    </xdr:from>
    <xdr:to>
      <xdr:col>73</xdr:col>
      <xdr:colOff>219240</xdr:colOff>
      <xdr:row>46</xdr:row>
      <xdr:rowOff>139320</xdr:rowOff>
    </xdr:to>
    <xdr:sp>
      <xdr:nvSpPr>
        <xdr:cNvPr id="1619" name="CustomShape 1"/>
        <xdr:cNvSpPr/>
      </xdr:nvSpPr>
      <xdr:spPr>
        <a:xfrm>
          <a:off x="1445940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46</xdr:row>
      <xdr:rowOff>88920</xdr:rowOff>
    </xdr:from>
    <xdr:to>
      <xdr:col>73</xdr:col>
      <xdr:colOff>219240</xdr:colOff>
      <xdr:row>47</xdr:row>
      <xdr:rowOff>167760</xdr:rowOff>
    </xdr:to>
    <xdr:sp>
      <xdr:nvSpPr>
        <xdr:cNvPr id="1620" name="CustomShape 1"/>
        <xdr:cNvSpPr/>
      </xdr:nvSpPr>
      <xdr:spPr>
        <a:xfrm>
          <a:off x="1445940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45</xdr:row>
      <xdr:rowOff>57960</xdr:rowOff>
    </xdr:from>
    <xdr:to>
      <xdr:col>79</xdr:col>
      <xdr:colOff>63720</xdr:colOff>
      <xdr:row>46</xdr:row>
      <xdr:rowOff>139320</xdr:rowOff>
    </xdr:to>
    <xdr:sp>
      <xdr:nvSpPr>
        <xdr:cNvPr id="1621" name="CustomShape 1"/>
        <xdr:cNvSpPr/>
      </xdr:nvSpPr>
      <xdr:spPr>
        <a:xfrm>
          <a:off x="15617520" y="76053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46</xdr:row>
      <xdr:rowOff>88920</xdr:rowOff>
    </xdr:from>
    <xdr:to>
      <xdr:col>79</xdr:col>
      <xdr:colOff>63720</xdr:colOff>
      <xdr:row>47</xdr:row>
      <xdr:rowOff>167760</xdr:rowOff>
    </xdr:to>
    <xdr:sp>
      <xdr:nvSpPr>
        <xdr:cNvPr id="1622" name="CustomShape 1"/>
        <xdr:cNvSpPr/>
      </xdr:nvSpPr>
      <xdr:spPr>
        <a:xfrm>
          <a:off x="15617520" y="7804080"/>
          <a:ext cx="175284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45</xdr:row>
      <xdr:rowOff>57960</xdr:rowOff>
    </xdr:from>
    <xdr:to>
      <xdr:col>85</xdr:col>
      <xdr:colOff>63000</xdr:colOff>
      <xdr:row>46</xdr:row>
      <xdr:rowOff>139320</xdr:rowOff>
    </xdr:to>
    <xdr:sp>
      <xdr:nvSpPr>
        <xdr:cNvPr id="1623" name="CustomShape 1"/>
        <xdr:cNvSpPr/>
      </xdr:nvSpPr>
      <xdr:spPr>
        <a:xfrm>
          <a:off x="1693260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46</xdr:row>
      <xdr:rowOff>88920</xdr:rowOff>
    </xdr:from>
    <xdr:to>
      <xdr:col>85</xdr:col>
      <xdr:colOff>63000</xdr:colOff>
      <xdr:row>47</xdr:row>
      <xdr:rowOff>167760</xdr:rowOff>
    </xdr:to>
    <xdr:sp>
      <xdr:nvSpPr>
        <xdr:cNvPr id="1624" name="CustomShape 1"/>
        <xdr:cNvSpPr/>
      </xdr:nvSpPr>
      <xdr:spPr>
        <a:xfrm>
          <a:off x="1693260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26280</xdr:rowOff>
    </xdr:from>
    <xdr:to>
      <xdr:col>89</xdr:col>
      <xdr:colOff>177480</xdr:colOff>
      <xdr:row>61</xdr:row>
      <xdr:rowOff>82440</xdr:rowOff>
    </xdr:to>
    <xdr:sp>
      <xdr:nvSpPr>
        <xdr:cNvPr id="1625" name="CustomShape 1"/>
        <xdr:cNvSpPr/>
      </xdr:nvSpPr>
      <xdr:spPr>
        <a:xfrm>
          <a:off x="1430316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47</xdr:row>
      <xdr:rowOff>7200</xdr:rowOff>
    </xdr:from>
    <xdr:to>
      <xdr:col>66</xdr:col>
      <xdr:colOff>185760</xdr:colOff>
      <xdr:row>48</xdr:row>
      <xdr:rowOff>48240</xdr:rowOff>
    </xdr:to>
    <xdr:sp>
      <xdr:nvSpPr>
        <xdr:cNvPr id="1626" name="CustomShape 1"/>
        <xdr:cNvSpPr/>
      </xdr:nvSpPr>
      <xdr:spPr>
        <a:xfrm>
          <a:off x="14237280" y="788976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61</xdr:row>
      <xdr:rowOff>82440</xdr:rowOff>
    </xdr:from>
    <xdr:to>
      <xdr:col>89</xdr:col>
      <xdr:colOff>177480</xdr:colOff>
      <xdr:row>61</xdr:row>
      <xdr:rowOff>82440</xdr:rowOff>
    </xdr:to>
    <xdr:sp>
      <xdr:nvSpPr>
        <xdr:cNvPr id="1627" name="Line 1"/>
        <xdr:cNvSpPr/>
      </xdr:nvSpPr>
      <xdr:spPr>
        <a:xfrm>
          <a:off x="1430316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54</xdr:row>
      <xdr:rowOff>140040</xdr:rowOff>
    </xdr:from>
    <xdr:to>
      <xdr:col>89</xdr:col>
      <xdr:colOff>177480</xdr:colOff>
      <xdr:row>54</xdr:row>
      <xdr:rowOff>140040</xdr:rowOff>
    </xdr:to>
    <xdr:sp>
      <xdr:nvSpPr>
        <xdr:cNvPr id="1628" name="Line 1"/>
        <xdr:cNvSpPr/>
      </xdr:nvSpPr>
      <xdr:spPr>
        <a:xfrm>
          <a:off x="14303160" y="9196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54</xdr:row>
      <xdr:rowOff>11880</xdr:rowOff>
    </xdr:from>
    <xdr:to>
      <xdr:col>65</xdr:col>
      <xdr:colOff>40320</xdr:colOff>
      <xdr:row>55</xdr:row>
      <xdr:rowOff>82080</xdr:rowOff>
    </xdr:to>
    <xdr:sp>
      <xdr:nvSpPr>
        <xdr:cNvPr id="1629" name="CustomShape 1"/>
        <xdr:cNvSpPr/>
      </xdr:nvSpPr>
      <xdr:spPr>
        <a:xfrm>
          <a:off x="14019480" y="906804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25560</xdr:rowOff>
    </xdr:from>
    <xdr:to>
      <xdr:col>89</xdr:col>
      <xdr:colOff>177480</xdr:colOff>
      <xdr:row>48</xdr:row>
      <xdr:rowOff>25560</xdr:rowOff>
    </xdr:to>
    <xdr:sp>
      <xdr:nvSpPr>
        <xdr:cNvPr id="1630" name="Line 1"/>
        <xdr:cNvSpPr/>
      </xdr:nvSpPr>
      <xdr:spPr>
        <a:xfrm>
          <a:off x="1430316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47</xdr:row>
      <xdr:rowOff>65520</xdr:rowOff>
    </xdr:from>
    <xdr:to>
      <xdr:col>65</xdr:col>
      <xdr:colOff>40320</xdr:colOff>
      <xdr:row>48</xdr:row>
      <xdr:rowOff>136440</xdr:rowOff>
    </xdr:to>
    <xdr:sp>
      <xdr:nvSpPr>
        <xdr:cNvPr id="1631" name="CustomShape 1"/>
        <xdr:cNvSpPr/>
      </xdr:nvSpPr>
      <xdr:spPr>
        <a:xfrm>
          <a:off x="14019480" y="79480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26280</xdr:rowOff>
    </xdr:from>
    <xdr:to>
      <xdr:col>89</xdr:col>
      <xdr:colOff>177480</xdr:colOff>
      <xdr:row>61</xdr:row>
      <xdr:rowOff>82440</xdr:rowOff>
    </xdr:to>
    <xdr:sp>
      <xdr:nvSpPr>
        <xdr:cNvPr id="1632" name="CustomShape 1"/>
        <xdr:cNvSpPr/>
      </xdr:nvSpPr>
      <xdr:spPr>
        <a:xfrm>
          <a:off x="1430316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54</xdr:row>
      <xdr:rowOff>140040</xdr:rowOff>
    </xdr:from>
    <xdr:to>
      <xdr:col>85</xdr:col>
      <xdr:colOff>126360</xdr:colOff>
      <xdr:row>54</xdr:row>
      <xdr:rowOff>140040</xdr:rowOff>
    </xdr:to>
    <xdr:sp>
      <xdr:nvSpPr>
        <xdr:cNvPr id="1633" name="Line 1"/>
        <xdr:cNvSpPr/>
      </xdr:nvSpPr>
      <xdr:spPr>
        <a:xfrm>
          <a:off x="18746280" y="9196200"/>
          <a:ext cx="1440" cy="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168120</xdr:colOff>
      <xdr:row>55</xdr:row>
      <xdr:rowOff>20160</xdr:rowOff>
    </xdr:from>
    <xdr:to>
      <xdr:col>86</xdr:col>
      <xdr:colOff>218160</xdr:colOff>
      <xdr:row>56</xdr:row>
      <xdr:rowOff>91440</xdr:rowOff>
    </xdr:to>
    <xdr:sp>
      <xdr:nvSpPr>
        <xdr:cNvPr id="1634" name="CustomShape 1"/>
        <xdr:cNvSpPr/>
      </xdr:nvSpPr>
      <xdr:spPr>
        <a:xfrm>
          <a:off x="18789480" y="9244080"/>
          <a:ext cx="2689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54</xdr:row>
      <xdr:rowOff>140040</xdr:rowOff>
    </xdr:from>
    <xdr:to>
      <xdr:col>86</xdr:col>
      <xdr:colOff>25560</xdr:colOff>
      <xdr:row>54</xdr:row>
      <xdr:rowOff>140040</xdr:rowOff>
    </xdr:to>
    <xdr:sp>
      <xdr:nvSpPr>
        <xdr:cNvPr id="1635" name="Line 1"/>
        <xdr:cNvSpPr/>
      </xdr:nvSpPr>
      <xdr:spPr>
        <a:xfrm>
          <a:off x="18659160" y="9196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168120</xdr:colOff>
      <xdr:row>53</xdr:row>
      <xdr:rowOff>20880</xdr:rowOff>
    </xdr:from>
    <xdr:to>
      <xdr:col>86</xdr:col>
      <xdr:colOff>218160</xdr:colOff>
      <xdr:row>54</xdr:row>
      <xdr:rowOff>91800</xdr:rowOff>
    </xdr:to>
    <xdr:sp>
      <xdr:nvSpPr>
        <xdr:cNvPr id="1636" name="CustomShape 1"/>
        <xdr:cNvSpPr/>
      </xdr:nvSpPr>
      <xdr:spPr>
        <a:xfrm>
          <a:off x="18789480" y="8909280"/>
          <a:ext cx="2689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54</xdr:row>
      <xdr:rowOff>140040</xdr:rowOff>
    </xdr:from>
    <xdr:to>
      <xdr:col>86</xdr:col>
      <xdr:colOff>25560</xdr:colOff>
      <xdr:row>54</xdr:row>
      <xdr:rowOff>140040</xdr:rowOff>
    </xdr:to>
    <xdr:sp>
      <xdr:nvSpPr>
        <xdr:cNvPr id="1637" name="Line 1"/>
        <xdr:cNvSpPr/>
      </xdr:nvSpPr>
      <xdr:spPr>
        <a:xfrm>
          <a:off x="18659160" y="9196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54</xdr:row>
      <xdr:rowOff>140040</xdr:rowOff>
    </xdr:from>
    <xdr:to>
      <xdr:col>85</xdr:col>
      <xdr:colOff>126720</xdr:colOff>
      <xdr:row>54</xdr:row>
      <xdr:rowOff>140040</xdr:rowOff>
    </xdr:to>
    <xdr:sp>
      <xdr:nvSpPr>
        <xdr:cNvPr id="1638" name="Line 1"/>
        <xdr:cNvSpPr/>
      </xdr:nvSpPr>
      <xdr:spPr>
        <a:xfrm>
          <a:off x="17795880" y="9196200"/>
          <a:ext cx="952200" cy="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168120</xdr:colOff>
      <xdr:row>54</xdr:row>
      <xdr:rowOff>78120</xdr:rowOff>
    </xdr:from>
    <xdr:to>
      <xdr:col>86</xdr:col>
      <xdr:colOff>218160</xdr:colOff>
      <xdr:row>55</xdr:row>
      <xdr:rowOff>148320</xdr:rowOff>
    </xdr:to>
    <xdr:sp>
      <xdr:nvSpPr>
        <xdr:cNvPr id="1639" name="CustomShape 1"/>
        <xdr:cNvSpPr/>
      </xdr:nvSpPr>
      <xdr:spPr>
        <a:xfrm>
          <a:off x="18789480" y="9134280"/>
          <a:ext cx="26892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54</xdr:row>
      <xdr:rowOff>89640</xdr:rowOff>
    </xdr:from>
    <xdr:to>
      <xdr:col>85</xdr:col>
      <xdr:colOff>177480</xdr:colOff>
      <xdr:row>55</xdr:row>
      <xdr:rowOff>18720</xdr:rowOff>
    </xdr:to>
    <xdr:sp>
      <xdr:nvSpPr>
        <xdr:cNvPr id="1640" name="CustomShape 1"/>
        <xdr:cNvSpPr/>
      </xdr:nvSpPr>
      <xdr:spPr>
        <a:xfrm>
          <a:off x="1869768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54</xdr:row>
      <xdr:rowOff>140040</xdr:rowOff>
    </xdr:from>
    <xdr:to>
      <xdr:col>81</xdr:col>
      <xdr:colOff>51120</xdr:colOff>
      <xdr:row>54</xdr:row>
      <xdr:rowOff>140040</xdr:rowOff>
    </xdr:to>
    <xdr:sp>
      <xdr:nvSpPr>
        <xdr:cNvPr id="1641" name="Line 1"/>
        <xdr:cNvSpPr/>
      </xdr:nvSpPr>
      <xdr:spPr>
        <a:xfrm>
          <a:off x="16763760" y="919620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54</xdr:row>
      <xdr:rowOff>89640</xdr:rowOff>
    </xdr:from>
    <xdr:to>
      <xdr:col>81</xdr:col>
      <xdr:colOff>101880</xdr:colOff>
      <xdr:row>55</xdr:row>
      <xdr:rowOff>18720</xdr:rowOff>
    </xdr:to>
    <xdr:sp>
      <xdr:nvSpPr>
        <xdr:cNvPr id="1642" name="CustomShape 1"/>
        <xdr:cNvSpPr/>
      </xdr:nvSpPr>
      <xdr:spPr>
        <a:xfrm>
          <a:off x="1774548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80</xdr:col>
      <xdr:colOff>106920</xdr:colOff>
      <xdr:row>55</xdr:row>
      <xdr:rowOff>20160</xdr:rowOff>
    </xdr:from>
    <xdr:to>
      <xdr:col>81</xdr:col>
      <xdr:colOff>156960</xdr:colOff>
      <xdr:row>56</xdr:row>
      <xdr:rowOff>91440</xdr:rowOff>
    </xdr:to>
    <xdr:sp>
      <xdr:nvSpPr>
        <xdr:cNvPr id="1643" name="CustomShape 1"/>
        <xdr:cNvSpPr/>
      </xdr:nvSpPr>
      <xdr:spPr>
        <a:xfrm>
          <a:off x="17632800" y="924408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54</xdr:row>
      <xdr:rowOff>140040</xdr:rowOff>
    </xdr:from>
    <xdr:to>
      <xdr:col>76</xdr:col>
      <xdr:colOff>114120</xdr:colOff>
      <xdr:row>54</xdr:row>
      <xdr:rowOff>140040</xdr:rowOff>
    </xdr:to>
    <xdr:sp>
      <xdr:nvSpPr>
        <xdr:cNvPr id="1644" name="Line 1"/>
        <xdr:cNvSpPr/>
      </xdr:nvSpPr>
      <xdr:spPr>
        <a:xfrm>
          <a:off x="15731640" y="919620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54</xdr:row>
      <xdr:rowOff>89640</xdr:rowOff>
    </xdr:from>
    <xdr:to>
      <xdr:col>76</xdr:col>
      <xdr:colOff>164520</xdr:colOff>
      <xdr:row>55</xdr:row>
      <xdr:rowOff>18720</xdr:rowOff>
    </xdr:to>
    <xdr:sp>
      <xdr:nvSpPr>
        <xdr:cNvPr id="1645" name="CustomShape 1"/>
        <xdr:cNvSpPr/>
      </xdr:nvSpPr>
      <xdr:spPr>
        <a:xfrm>
          <a:off x="1671300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170280</xdr:colOff>
      <xdr:row>55</xdr:row>
      <xdr:rowOff>20160</xdr:rowOff>
    </xdr:from>
    <xdr:to>
      <xdr:col>76</xdr:col>
      <xdr:colOff>219240</xdr:colOff>
      <xdr:row>56</xdr:row>
      <xdr:rowOff>91440</xdr:rowOff>
    </xdr:to>
    <xdr:sp>
      <xdr:nvSpPr>
        <xdr:cNvPr id="1646" name="CustomShape 1"/>
        <xdr:cNvSpPr/>
      </xdr:nvSpPr>
      <xdr:spPr>
        <a:xfrm>
          <a:off x="16600680" y="924408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54</xdr:row>
      <xdr:rowOff>140040</xdr:rowOff>
    </xdr:from>
    <xdr:to>
      <xdr:col>71</xdr:col>
      <xdr:colOff>177480</xdr:colOff>
      <xdr:row>54</xdr:row>
      <xdr:rowOff>140040</xdr:rowOff>
    </xdr:to>
    <xdr:sp>
      <xdr:nvSpPr>
        <xdr:cNvPr id="1647" name="Line 1"/>
        <xdr:cNvSpPr/>
      </xdr:nvSpPr>
      <xdr:spPr>
        <a:xfrm>
          <a:off x="14728680" y="919620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54</xdr:row>
      <xdr:rowOff>89640</xdr:rowOff>
    </xdr:from>
    <xdr:to>
      <xdr:col>72</xdr:col>
      <xdr:colOff>37800</xdr:colOff>
      <xdr:row>55</xdr:row>
      <xdr:rowOff>18720</xdr:rowOff>
    </xdr:to>
    <xdr:sp>
      <xdr:nvSpPr>
        <xdr:cNvPr id="1648" name="CustomShape 1"/>
        <xdr:cNvSpPr/>
      </xdr:nvSpPr>
      <xdr:spPr>
        <a:xfrm>
          <a:off x="15681240" y="9145800"/>
          <a:ext cx="1299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43560</xdr:colOff>
      <xdr:row>55</xdr:row>
      <xdr:rowOff>20160</xdr:rowOff>
    </xdr:from>
    <xdr:to>
      <xdr:col>72</xdr:col>
      <xdr:colOff>92520</xdr:colOff>
      <xdr:row>56</xdr:row>
      <xdr:rowOff>91440</xdr:rowOff>
    </xdr:to>
    <xdr:sp>
      <xdr:nvSpPr>
        <xdr:cNvPr id="1649" name="CustomShape 1"/>
        <xdr:cNvSpPr/>
      </xdr:nvSpPr>
      <xdr:spPr>
        <a:xfrm>
          <a:off x="15597720" y="924408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54</xdr:row>
      <xdr:rowOff>89640</xdr:rowOff>
    </xdr:from>
    <xdr:to>
      <xdr:col>67</xdr:col>
      <xdr:colOff>101160</xdr:colOff>
      <xdr:row>55</xdr:row>
      <xdr:rowOff>18720</xdr:rowOff>
    </xdr:to>
    <xdr:sp>
      <xdr:nvSpPr>
        <xdr:cNvPr id="1650" name="CustomShape 1"/>
        <xdr:cNvSpPr/>
      </xdr:nvSpPr>
      <xdr:spPr>
        <a:xfrm>
          <a:off x="1467792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66</xdr:col>
      <xdr:colOff>107640</xdr:colOff>
      <xdr:row>55</xdr:row>
      <xdr:rowOff>20160</xdr:rowOff>
    </xdr:from>
    <xdr:to>
      <xdr:col>67</xdr:col>
      <xdr:colOff>156600</xdr:colOff>
      <xdr:row>56</xdr:row>
      <xdr:rowOff>91440</xdr:rowOff>
    </xdr:to>
    <xdr:sp>
      <xdr:nvSpPr>
        <xdr:cNvPr id="1651" name="CustomShape 1"/>
        <xdr:cNvSpPr/>
      </xdr:nvSpPr>
      <xdr:spPr>
        <a:xfrm>
          <a:off x="14566320" y="924408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61</xdr:row>
      <xdr:rowOff>90000</xdr:rowOff>
    </xdr:from>
    <xdr:to>
      <xdr:col>88</xdr:col>
      <xdr:colOff>13320</xdr:colOff>
      <xdr:row>62</xdr:row>
      <xdr:rowOff>161280</xdr:rowOff>
    </xdr:to>
    <xdr:sp>
      <xdr:nvSpPr>
        <xdr:cNvPr id="1652" name="CustomShape 1"/>
        <xdr:cNvSpPr/>
      </xdr:nvSpPr>
      <xdr:spPr>
        <a:xfrm>
          <a:off x="1852992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61</xdr:row>
      <xdr:rowOff>90000</xdr:rowOff>
    </xdr:from>
    <xdr:to>
      <xdr:col>83</xdr:col>
      <xdr:colOff>156240</xdr:colOff>
      <xdr:row>62</xdr:row>
      <xdr:rowOff>161280</xdr:rowOff>
    </xdr:to>
    <xdr:sp>
      <xdr:nvSpPr>
        <xdr:cNvPr id="1653" name="CustomShape 1"/>
        <xdr:cNvSpPr/>
      </xdr:nvSpPr>
      <xdr:spPr>
        <a:xfrm>
          <a:off x="1757664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61</xdr:row>
      <xdr:rowOff>90000</xdr:rowOff>
    </xdr:from>
    <xdr:to>
      <xdr:col>78</xdr:col>
      <xdr:colOff>218880</xdr:colOff>
      <xdr:row>62</xdr:row>
      <xdr:rowOff>161280</xdr:rowOff>
    </xdr:to>
    <xdr:sp>
      <xdr:nvSpPr>
        <xdr:cNvPr id="1654" name="CustomShape 1"/>
        <xdr:cNvSpPr/>
      </xdr:nvSpPr>
      <xdr:spPr>
        <a:xfrm>
          <a:off x="1654560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61</xdr:row>
      <xdr:rowOff>90000</xdr:rowOff>
    </xdr:from>
    <xdr:to>
      <xdr:col>74</xdr:col>
      <xdr:colOff>63000</xdr:colOff>
      <xdr:row>62</xdr:row>
      <xdr:rowOff>161280</xdr:rowOff>
    </xdr:to>
    <xdr:sp>
      <xdr:nvSpPr>
        <xdr:cNvPr id="1655" name="CustomShape 1"/>
        <xdr:cNvSpPr/>
      </xdr:nvSpPr>
      <xdr:spPr>
        <a:xfrm>
          <a:off x="1551348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61</xdr:row>
      <xdr:rowOff>90000</xdr:rowOff>
    </xdr:from>
    <xdr:to>
      <xdr:col>69</xdr:col>
      <xdr:colOff>155160</xdr:colOff>
      <xdr:row>62</xdr:row>
      <xdr:rowOff>161280</xdr:rowOff>
    </xdr:to>
    <xdr:sp>
      <xdr:nvSpPr>
        <xdr:cNvPr id="1656" name="CustomShape 1"/>
        <xdr:cNvSpPr/>
      </xdr:nvSpPr>
      <xdr:spPr>
        <a:xfrm>
          <a:off x="1451016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54</xdr:row>
      <xdr:rowOff>89640</xdr:rowOff>
    </xdr:from>
    <xdr:to>
      <xdr:col>85</xdr:col>
      <xdr:colOff>177480</xdr:colOff>
      <xdr:row>55</xdr:row>
      <xdr:rowOff>18720</xdr:rowOff>
    </xdr:to>
    <xdr:sp>
      <xdr:nvSpPr>
        <xdr:cNvPr id="1657" name="CustomShape 1"/>
        <xdr:cNvSpPr/>
      </xdr:nvSpPr>
      <xdr:spPr>
        <a:xfrm>
          <a:off x="1869768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168120</xdr:colOff>
      <xdr:row>53</xdr:row>
      <xdr:rowOff>135360</xdr:rowOff>
    </xdr:from>
    <xdr:to>
      <xdr:col>86</xdr:col>
      <xdr:colOff>218160</xdr:colOff>
      <xdr:row>55</xdr:row>
      <xdr:rowOff>37800</xdr:rowOff>
    </xdr:to>
    <xdr:sp>
      <xdr:nvSpPr>
        <xdr:cNvPr id="1658" name="CustomShape 1"/>
        <xdr:cNvSpPr/>
      </xdr:nvSpPr>
      <xdr:spPr>
        <a:xfrm>
          <a:off x="18789480" y="9023760"/>
          <a:ext cx="26892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54</xdr:row>
      <xdr:rowOff>89640</xdr:rowOff>
    </xdr:from>
    <xdr:to>
      <xdr:col>81</xdr:col>
      <xdr:colOff>101880</xdr:colOff>
      <xdr:row>55</xdr:row>
      <xdr:rowOff>18720</xdr:rowOff>
    </xdr:to>
    <xdr:sp>
      <xdr:nvSpPr>
        <xdr:cNvPr id="1659" name="CustomShape 1"/>
        <xdr:cNvSpPr/>
      </xdr:nvSpPr>
      <xdr:spPr>
        <a:xfrm>
          <a:off x="1774548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80</xdr:col>
      <xdr:colOff>106920</xdr:colOff>
      <xdr:row>53</xdr:row>
      <xdr:rowOff>46440</xdr:rowOff>
    </xdr:from>
    <xdr:to>
      <xdr:col>81</xdr:col>
      <xdr:colOff>156960</xdr:colOff>
      <xdr:row>54</xdr:row>
      <xdr:rowOff>117360</xdr:rowOff>
    </xdr:to>
    <xdr:sp>
      <xdr:nvSpPr>
        <xdr:cNvPr id="1660" name="CustomShape 1"/>
        <xdr:cNvSpPr/>
      </xdr:nvSpPr>
      <xdr:spPr>
        <a:xfrm>
          <a:off x="17632800" y="893484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54</xdr:row>
      <xdr:rowOff>89640</xdr:rowOff>
    </xdr:from>
    <xdr:to>
      <xdr:col>76</xdr:col>
      <xdr:colOff>164520</xdr:colOff>
      <xdr:row>55</xdr:row>
      <xdr:rowOff>18720</xdr:rowOff>
    </xdr:to>
    <xdr:sp>
      <xdr:nvSpPr>
        <xdr:cNvPr id="1661" name="CustomShape 1"/>
        <xdr:cNvSpPr/>
      </xdr:nvSpPr>
      <xdr:spPr>
        <a:xfrm>
          <a:off x="1671300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170280</xdr:colOff>
      <xdr:row>53</xdr:row>
      <xdr:rowOff>46440</xdr:rowOff>
    </xdr:from>
    <xdr:to>
      <xdr:col>76</xdr:col>
      <xdr:colOff>219240</xdr:colOff>
      <xdr:row>54</xdr:row>
      <xdr:rowOff>117360</xdr:rowOff>
    </xdr:to>
    <xdr:sp>
      <xdr:nvSpPr>
        <xdr:cNvPr id="1662" name="CustomShape 1"/>
        <xdr:cNvSpPr/>
      </xdr:nvSpPr>
      <xdr:spPr>
        <a:xfrm>
          <a:off x="16600680" y="893484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54</xdr:row>
      <xdr:rowOff>89640</xdr:rowOff>
    </xdr:from>
    <xdr:to>
      <xdr:col>72</xdr:col>
      <xdr:colOff>37800</xdr:colOff>
      <xdr:row>55</xdr:row>
      <xdr:rowOff>18720</xdr:rowOff>
    </xdr:to>
    <xdr:sp>
      <xdr:nvSpPr>
        <xdr:cNvPr id="1663" name="CustomShape 1"/>
        <xdr:cNvSpPr/>
      </xdr:nvSpPr>
      <xdr:spPr>
        <a:xfrm>
          <a:off x="15681240" y="9145800"/>
          <a:ext cx="1299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43560</xdr:colOff>
      <xdr:row>53</xdr:row>
      <xdr:rowOff>46440</xdr:rowOff>
    </xdr:from>
    <xdr:to>
      <xdr:col>72</xdr:col>
      <xdr:colOff>92520</xdr:colOff>
      <xdr:row>54</xdr:row>
      <xdr:rowOff>117360</xdr:rowOff>
    </xdr:to>
    <xdr:sp>
      <xdr:nvSpPr>
        <xdr:cNvPr id="1664" name="CustomShape 1"/>
        <xdr:cNvSpPr/>
      </xdr:nvSpPr>
      <xdr:spPr>
        <a:xfrm>
          <a:off x="15597720" y="893484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54</xdr:row>
      <xdr:rowOff>89640</xdr:rowOff>
    </xdr:from>
    <xdr:to>
      <xdr:col>67</xdr:col>
      <xdr:colOff>101160</xdr:colOff>
      <xdr:row>55</xdr:row>
      <xdr:rowOff>18720</xdr:rowOff>
    </xdr:to>
    <xdr:sp>
      <xdr:nvSpPr>
        <xdr:cNvPr id="1665" name="CustomShape 1"/>
        <xdr:cNvSpPr/>
      </xdr:nvSpPr>
      <xdr:spPr>
        <a:xfrm>
          <a:off x="1467792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107640</xdr:colOff>
      <xdr:row>53</xdr:row>
      <xdr:rowOff>46440</xdr:rowOff>
    </xdr:from>
    <xdr:to>
      <xdr:col>67</xdr:col>
      <xdr:colOff>156600</xdr:colOff>
      <xdr:row>54</xdr:row>
      <xdr:rowOff>117360</xdr:rowOff>
    </xdr:to>
    <xdr:sp>
      <xdr:nvSpPr>
        <xdr:cNvPr id="1666" name="CustomShape 1"/>
        <xdr:cNvSpPr/>
      </xdr:nvSpPr>
      <xdr:spPr>
        <a:xfrm>
          <a:off x="14566320" y="893484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63</xdr:row>
      <xdr:rowOff>57960</xdr:rowOff>
    </xdr:from>
    <xdr:to>
      <xdr:col>89</xdr:col>
      <xdr:colOff>177480</xdr:colOff>
      <xdr:row>65</xdr:row>
      <xdr:rowOff>32040</xdr:rowOff>
    </xdr:to>
    <xdr:sp>
      <xdr:nvSpPr>
        <xdr:cNvPr id="1667" name="CustomShape 1"/>
        <xdr:cNvSpPr/>
      </xdr:nvSpPr>
      <xdr:spPr>
        <a:xfrm>
          <a:off x="14303160" y="10622880"/>
          <a:ext cx="53719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公債費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65</xdr:row>
      <xdr:rowOff>57960</xdr:rowOff>
    </xdr:from>
    <xdr:to>
      <xdr:col>73</xdr:col>
      <xdr:colOff>219240</xdr:colOff>
      <xdr:row>66</xdr:row>
      <xdr:rowOff>140040</xdr:rowOff>
    </xdr:to>
    <xdr:sp>
      <xdr:nvSpPr>
        <xdr:cNvPr id="1668" name="CustomShape 1"/>
        <xdr:cNvSpPr/>
      </xdr:nvSpPr>
      <xdr:spPr>
        <a:xfrm>
          <a:off x="1445940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66</xdr:row>
      <xdr:rowOff>89640</xdr:rowOff>
    </xdr:from>
    <xdr:to>
      <xdr:col>73</xdr:col>
      <xdr:colOff>219240</xdr:colOff>
      <xdr:row>67</xdr:row>
      <xdr:rowOff>167040</xdr:rowOff>
    </xdr:to>
    <xdr:sp>
      <xdr:nvSpPr>
        <xdr:cNvPr id="1669" name="CustomShape 1"/>
        <xdr:cNvSpPr/>
      </xdr:nvSpPr>
      <xdr:spPr>
        <a:xfrm>
          <a:off x="1445940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65</xdr:row>
      <xdr:rowOff>57960</xdr:rowOff>
    </xdr:from>
    <xdr:to>
      <xdr:col>79</xdr:col>
      <xdr:colOff>63720</xdr:colOff>
      <xdr:row>66</xdr:row>
      <xdr:rowOff>140040</xdr:rowOff>
    </xdr:to>
    <xdr:sp>
      <xdr:nvSpPr>
        <xdr:cNvPr id="1670" name="CustomShape 1"/>
        <xdr:cNvSpPr/>
      </xdr:nvSpPr>
      <xdr:spPr>
        <a:xfrm>
          <a:off x="15617520" y="1095804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66</xdr:row>
      <xdr:rowOff>89640</xdr:rowOff>
    </xdr:from>
    <xdr:to>
      <xdr:col>79</xdr:col>
      <xdr:colOff>63720</xdr:colOff>
      <xdr:row>67</xdr:row>
      <xdr:rowOff>167040</xdr:rowOff>
    </xdr:to>
    <xdr:sp>
      <xdr:nvSpPr>
        <xdr:cNvPr id="1671" name="CustomShape 1"/>
        <xdr:cNvSpPr/>
      </xdr:nvSpPr>
      <xdr:spPr>
        <a:xfrm>
          <a:off x="15617520" y="11157480"/>
          <a:ext cx="175284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43,555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65</xdr:row>
      <xdr:rowOff>57960</xdr:rowOff>
    </xdr:from>
    <xdr:to>
      <xdr:col>85</xdr:col>
      <xdr:colOff>63000</xdr:colOff>
      <xdr:row>66</xdr:row>
      <xdr:rowOff>140040</xdr:rowOff>
    </xdr:to>
    <xdr:sp>
      <xdr:nvSpPr>
        <xdr:cNvPr id="1672" name="CustomShape 1"/>
        <xdr:cNvSpPr/>
      </xdr:nvSpPr>
      <xdr:spPr>
        <a:xfrm>
          <a:off x="1693260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66</xdr:row>
      <xdr:rowOff>89640</xdr:rowOff>
    </xdr:from>
    <xdr:to>
      <xdr:col>85</xdr:col>
      <xdr:colOff>63000</xdr:colOff>
      <xdr:row>67</xdr:row>
      <xdr:rowOff>167040</xdr:rowOff>
    </xdr:to>
    <xdr:sp>
      <xdr:nvSpPr>
        <xdr:cNvPr id="1673" name="CustomShape 1"/>
        <xdr:cNvSpPr/>
      </xdr:nvSpPr>
      <xdr:spPr>
        <a:xfrm>
          <a:off x="1693260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53,116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26280</xdr:rowOff>
    </xdr:from>
    <xdr:to>
      <xdr:col>89</xdr:col>
      <xdr:colOff>177480</xdr:colOff>
      <xdr:row>81</xdr:row>
      <xdr:rowOff>83160</xdr:rowOff>
    </xdr:to>
    <xdr:sp>
      <xdr:nvSpPr>
        <xdr:cNvPr id="1674" name="CustomShape 1"/>
        <xdr:cNvSpPr/>
      </xdr:nvSpPr>
      <xdr:spPr>
        <a:xfrm>
          <a:off x="14303160" y="11429280"/>
          <a:ext cx="53719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67</xdr:row>
      <xdr:rowOff>6480</xdr:rowOff>
    </xdr:from>
    <xdr:to>
      <xdr:col>66</xdr:col>
      <xdr:colOff>185760</xdr:colOff>
      <xdr:row>68</xdr:row>
      <xdr:rowOff>47880</xdr:rowOff>
    </xdr:to>
    <xdr:sp>
      <xdr:nvSpPr>
        <xdr:cNvPr id="1675" name="CustomShape 1"/>
        <xdr:cNvSpPr/>
      </xdr:nvSpPr>
      <xdr:spPr>
        <a:xfrm>
          <a:off x="14237280" y="112420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81</xdr:row>
      <xdr:rowOff>82800</xdr:rowOff>
    </xdr:from>
    <xdr:to>
      <xdr:col>89</xdr:col>
      <xdr:colOff>177480</xdr:colOff>
      <xdr:row>81</xdr:row>
      <xdr:rowOff>82800</xdr:rowOff>
    </xdr:to>
    <xdr:sp>
      <xdr:nvSpPr>
        <xdr:cNvPr id="1676" name="Line 1"/>
        <xdr:cNvSpPr/>
      </xdr:nvSpPr>
      <xdr:spPr>
        <a:xfrm>
          <a:off x="14303160" y="13665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79</xdr:row>
      <xdr:rowOff>98640</xdr:rowOff>
    </xdr:from>
    <xdr:to>
      <xdr:col>89</xdr:col>
      <xdr:colOff>177480</xdr:colOff>
      <xdr:row>79</xdr:row>
      <xdr:rowOff>98640</xdr:rowOff>
    </xdr:to>
    <xdr:sp>
      <xdr:nvSpPr>
        <xdr:cNvPr id="1677" name="Line 1"/>
        <xdr:cNvSpPr/>
      </xdr:nvSpPr>
      <xdr:spPr>
        <a:xfrm>
          <a:off x="14303160" y="13345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78</xdr:row>
      <xdr:rowOff>138960</xdr:rowOff>
    </xdr:from>
    <xdr:to>
      <xdr:col>65</xdr:col>
      <xdr:colOff>40320</xdr:colOff>
      <xdr:row>80</xdr:row>
      <xdr:rowOff>42480</xdr:rowOff>
    </xdr:to>
    <xdr:sp>
      <xdr:nvSpPr>
        <xdr:cNvPr id="1678" name="CustomShape 1"/>
        <xdr:cNvSpPr/>
      </xdr:nvSpPr>
      <xdr:spPr>
        <a:xfrm>
          <a:off x="14019480" y="132184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77</xdr:row>
      <xdr:rowOff>115560</xdr:rowOff>
    </xdr:from>
    <xdr:to>
      <xdr:col>89</xdr:col>
      <xdr:colOff>177480</xdr:colOff>
      <xdr:row>77</xdr:row>
      <xdr:rowOff>115560</xdr:rowOff>
    </xdr:to>
    <xdr:sp>
      <xdr:nvSpPr>
        <xdr:cNvPr id="1679" name="Line 1"/>
        <xdr:cNvSpPr/>
      </xdr:nvSpPr>
      <xdr:spPr>
        <a:xfrm>
          <a:off x="14303160" y="13027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76</xdr:row>
      <xdr:rowOff>154440</xdr:rowOff>
    </xdr:from>
    <xdr:to>
      <xdr:col>65</xdr:col>
      <xdr:colOff>24840</xdr:colOff>
      <xdr:row>78</xdr:row>
      <xdr:rowOff>57960</xdr:rowOff>
    </xdr:to>
    <xdr:sp>
      <xdr:nvSpPr>
        <xdr:cNvPr id="1680" name="CustomShape 1"/>
        <xdr:cNvSpPr/>
      </xdr:nvSpPr>
      <xdr:spPr>
        <a:xfrm>
          <a:off x="13640400" y="128988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131760</xdr:rowOff>
    </xdr:from>
    <xdr:to>
      <xdr:col>89</xdr:col>
      <xdr:colOff>177480</xdr:colOff>
      <xdr:row>75</xdr:row>
      <xdr:rowOff>131760</xdr:rowOff>
    </xdr:to>
    <xdr:sp>
      <xdr:nvSpPr>
        <xdr:cNvPr id="1681" name="Line 1"/>
        <xdr:cNvSpPr/>
      </xdr:nvSpPr>
      <xdr:spPr>
        <a:xfrm>
          <a:off x="14303160" y="12708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75</xdr:row>
      <xdr:rowOff>3960</xdr:rowOff>
    </xdr:from>
    <xdr:to>
      <xdr:col>65</xdr:col>
      <xdr:colOff>24840</xdr:colOff>
      <xdr:row>76</xdr:row>
      <xdr:rowOff>74160</xdr:rowOff>
    </xdr:to>
    <xdr:sp>
      <xdr:nvSpPr>
        <xdr:cNvPr id="1682" name="CustomShape 1"/>
        <xdr:cNvSpPr/>
      </xdr:nvSpPr>
      <xdr:spPr>
        <a:xfrm>
          <a:off x="13640400" y="1258056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73</xdr:row>
      <xdr:rowOff>147600</xdr:rowOff>
    </xdr:from>
    <xdr:to>
      <xdr:col>89</xdr:col>
      <xdr:colOff>177480</xdr:colOff>
      <xdr:row>73</xdr:row>
      <xdr:rowOff>147600</xdr:rowOff>
    </xdr:to>
    <xdr:sp>
      <xdr:nvSpPr>
        <xdr:cNvPr id="1683" name="Line 1"/>
        <xdr:cNvSpPr/>
      </xdr:nvSpPr>
      <xdr:spPr>
        <a:xfrm>
          <a:off x="14303160" y="12389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73</xdr:row>
      <xdr:rowOff>15840</xdr:rowOff>
    </xdr:from>
    <xdr:to>
      <xdr:col>65</xdr:col>
      <xdr:colOff>24840</xdr:colOff>
      <xdr:row>74</xdr:row>
      <xdr:rowOff>87120</xdr:rowOff>
    </xdr:to>
    <xdr:sp>
      <xdr:nvSpPr>
        <xdr:cNvPr id="1684" name="CustomShape 1"/>
        <xdr:cNvSpPr/>
      </xdr:nvSpPr>
      <xdr:spPr>
        <a:xfrm>
          <a:off x="13640400" y="122572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71</xdr:row>
      <xdr:rowOff>164520</xdr:rowOff>
    </xdr:from>
    <xdr:to>
      <xdr:col>89</xdr:col>
      <xdr:colOff>177480</xdr:colOff>
      <xdr:row>71</xdr:row>
      <xdr:rowOff>164520</xdr:rowOff>
    </xdr:to>
    <xdr:sp>
      <xdr:nvSpPr>
        <xdr:cNvPr id="1685" name="Line 1"/>
        <xdr:cNvSpPr/>
      </xdr:nvSpPr>
      <xdr:spPr>
        <a:xfrm>
          <a:off x="14303160" y="12070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71</xdr:row>
      <xdr:rowOff>32760</xdr:rowOff>
    </xdr:from>
    <xdr:to>
      <xdr:col>65</xdr:col>
      <xdr:colOff>24840</xdr:colOff>
      <xdr:row>72</xdr:row>
      <xdr:rowOff>103680</xdr:rowOff>
    </xdr:to>
    <xdr:sp>
      <xdr:nvSpPr>
        <xdr:cNvPr id="1686" name="CustomShape 1"/>
        <xdr:cNvSpPr/>
      </xdr:nvSpPr>
      <xdr:spPr>
        <a:xfrm>
          <a:off x="13640400" y="11938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70</xdr:row>
      <xdr:rowOff>9000</xdr:rowOff>
    </xdr:from>
    <xdr:to>
      <xdr:col>89</xdr:col>
      <xdr:colOff>177480</xdr:colOff>
      <xdr:row>70</xdr:row>
      <xdr:rowOff>9000</xdr:rowOff>
    </xdr:to>
    <xdr:sp>
      <xdr:nvSpPr>
        <xdr:cNvPr id="1687" name="Line 1"/>
        <xdr:cNvSpPr/>
      </xdr:nvSpPr>
      <xdr:spPr>
        <a:xfrm>
          <a:off x="14303160" y="11747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69</xdr:row>
      <xdr:rowOff>48960</xdr:rowOff>
    </xdr:from>
    <xdr:to>
      <xdr:col>65</xdr:col>
      <xdr:colOff>32400</xdr:colOff>
      <xdr:row>70</xdr:row>
      <xdr:rowOff>119160</xdr:rowOff>
    </xdr:to>
    <xdr:sp>
      <xdr:nvSpPr>
        <xdr:cNvPr id="1688" name="CustomShape 1"/>
        <xdr:cNvSpPr/>
      </xdr:nvSpPr>
      <xdr:spPr>
        <a:xfrm>
          <a:off x="13566960" y="116197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25560</xdr:rowOff>
    </xdr:from>
    <xdr:to>
      <xdr:col>89</xdr:col>
      <xdr:colOff>177480</xdr:colOff>
      <xdr:row>68</xdr:row>
      <xdr:rowOff>25560</xdr:rowOff>
    </xdr:to>
    <xdr:sp>
      <xdr:nvSpPr>
        <xdr:cNvPr id="1689" name="Line 1"/>
        <xdr:cNvSpPr/>
      </xdr:nvSpPr>
      <xdr:spPr>
        <a:xfrm>
          <a:off x="14303160" y="11428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67</xdr:row>
      <xdr:rowOff>64800</xdr:rowOff>
    </xdr:from>
    <xdr:to>
      <xdr:col>65</xdr:col>
      <xdr:colOff>32400</xdr:colOff>
      <xdr:row>68</xdr:row>
      <xdr:rowOff>136080</xdr:rowOff>
    </xdr:to>
    <xdr:sp>
      <xdr:nvSpPr>
        <xdr:cNvPr id="1690" name="CustomShape 1"/>
        <xdr:cNvSpPr/>
      </xdr:nvSpPr>
      <xdr:spPr>
        <a:xfrm>
          <a:off x="13566960" y="113004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26280</xdr:rowOff>
    </xdr:from>
    <xdr:to>
      <xdr:col>89</xdr:col>
      <xdr:colOff>177480</xdr:colOff>
      <xdr:row>81</xdr:row>
      <xdr:rowOff>83160</xdr:rowOff>
    </xdr:to>
    <xdr:sp>
      <xdr:nvSpPr>
        <xdr:cNvPr id="1691" name="CustomShape 1"/>
        <xdr:cNvSpPr/>
      </xdr:nvSpPr>
      <xdr:spPr>
        <a:xfrm>
          <a:off x="14303160" y="11429280"/>
          <a:ext cx="53719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70</xdr:row>
      <xdr:rowOff>31320</xdr:rowOff>
    </xdr:from>
    <xdr:to>
      <xdr:col>85</xdr:col>
      <xdr:colOff>126360</xdr:colOff>
      <xdr:row>78</xdr:row>
      <xdr:rowOff>79200</xdr:rowOff>
    </xdr:to>
    <xdr:sp>
      <xdr:nvSpPr>
        <xdr:cNvPr id="1692" name="Line 1"/>
        <xdr:cNvSpPr/>
      </xdr:nvSpPr>
      <xdr:spPr>
        <a:xfrm flipV="1">
          <a:off x="18746280" y="11769840"/>
          <a:ext cx="1440" cy="138888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109800</xdr:colOff>
      <xdr:row>78</xdr:row>
      <xdr:rowOff>93960</xdr:rowOff>
    </xdr:from>
    <xdr:to>
      <xdr:col>88</xdr:col>
      <xdr:colOff>123840</xdr:colOff>
      <xdr:row>79</xdr:row>
      <xdr:rowOff>164160</xdr:rowOff>
    </xdr:to>
    <xdr:sp>
      <xdr:nvSpPr>
        <xdr:cNvPr id="1693" name="CustomShape 1"/>
        <xdr:cNvSpPr/>
      </xdr:nvSpPr>
      <xdr:spPr>
        <a:xfrm>
          <a:off x="18731160" y="1317348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11,708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78</xdr:row>
      <xdr:rowOff>79200</xdr:rowOff>
    </xdr:from>
    <xdr:to>
      <xdr:col>86</xdr:col>
      <xdr:colOff>25560</xdr:colOff>
      <xdr:row>78</xdr:row>
      <xdr:rowOff>79200</xdr:rowOff>
    </xdr:to>
    <xdr:sp>
      <xdr:nvSpPr>
        <xdr:cNvPr id="1694" name="Line 1"/>
        <xdr:cNvSpPr/>
      </xdr:nvSpPr>
      <xdr:spPr>
        <a:xfrm>
          <a:off x="18659160" y="13158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109800</xdr:colOff>
      <xdr:row>68</xdr:row>
      <xdr:rowOff>160560</xdr:rowOff>
    </xdr:from>
    <xdr:to>
      <xdr:col>88</xdr:col>
      <xdr:colOff>123840</xdr:colOff>
      <xdr:row>70</xdr:row>
      <xdr:rowOff>63000</xdr:rowOff>
    </xdr:to>
    <xdr:sp>
      <xdr:nvSpPr>
        <xdr:cNvPr id="1695" name="CustomShape 1"/>
        <xdr:cNvSpPr/>
      </xdr:nvSpPr>
      <xdr:spPr>
        <a:xfrm>
          <a:off x="18731160" y="1156356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98,621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70</xdr:row>
      <xdr:rowOff>31320</xdr:rowOff>
    </xdr:from>
    <xdr:to>
      <xdr:col>86</xdr:col>
      <xdr:colOff>25560</xdr:colOff>
      <xdr:row>70</xdr:row>
      <xdr:rowOff>31320</xdr:rowOff>
    </xdr:to>
    <xdr:sp>
      <xdr:nvSpPr>
        <xdr:cNvPr id="1696" name="Line 1"/>
        <xdr:cNvSpPr/>
      </xdr:nvSpPr>
      <xdr:spPr>
        <a:xfrm>
          <a:off x="18659160" y="11769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73</xdr:row>
      <xdr:rowOff>42120</xdr:rowOff>
    </xdr:from>
    <xdr:to>
      <xdr:col>85</xdr:col>
      <xdr:colOff>126720</xdr:colOff>
      <xdr:row>73</xdr:row>
      <xdr:rowOff>133920</xdr:rowOff>
    </xdr:to>
    <xdr:sp>
      <xdr:nvSpPr>
        <xdr:cNvPr id="1697" name="Line 1"/>
        <xdr:cNvSpPr/>
      </xdr:nvSpPr>
      <xdr:spPr>
        <a:xfrm>
          <a:off x="17795880" y="12283560"/>
          <a:ext cx="952200" cy="9180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109800</xdr:colOff>
      <xdr:row>75</xdr:row>
      <xdr:rowOff>36720</xdr:rowOff>
    </xdr:from>
    <xdr:to>
      <xdr:col>88</xdr:col>
      <xdr:colOff>123840</xdr:colOff>
      <xdr:row>76</xdr:row>
      <xdr:rowOff>106920</xdr:rowOff>
    </xdr:to>
    <xdr:sp>
      <xdr:nvSpPr>
        <xdr:cNvPr id="1698" name="CustomShape 1"/>
        <xdr:cNvSpPr/>
      </xdr:nvSpPr>
      <xdr:spPr>
        <a:xfrm>
          <a:off x="18731160" y="126133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42,040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75</xdr:row>
      <xdr:rowOff>48240</xdr:rowOff>
    </xdr:from>
    <xdr:to>
      <xdr:col>85</xdr:col>
      <xdr:colOff>177480</xdr:colOff>
      <xdr:row>75</xdr:row>
      <xdr:rowOff>149400</xdr:rowOff>
    </xdr:to>
    <xdr:sp>
      <xdr:nvSpPr>
        <xdr:cNvPr id="1699" name="CustomShape 1"/>
        <xdr:cNvSpPr/>
      </xdr:nvSpPr>
      <xdr:spPr>
        <a:xfrm>
          <a:off x="18697680" y="126248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73</xdr:row>
      <xdr:rowOff>42120</xdr:rowOff>
    </xdr:from>
    <xdr:to>
      <xdr:col>81</xdr:col>
      <xdr:colOff>51120</xdr:colOff>
      <xdr:row>73</xdr:row>
      <xdr:rowOff>113760</xdr:rowOff>
    </xdr:to>
    <xdr:sp>
      <xdr:nvSpPr>
        <xdr:cNvPr id="1700" name="Line 1"/>
        <xdr:cNvSpPr/>
      </xdr:nvSpPr>
      <xdr:spPr>
        <a:xfrm flipV="1">
          <a:off x="16763760" y="12283560"/>
          <a:ext cx="1032120" cy="7164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75</xdr:row>
      <xdr:rowOff>6120</xdr:rowOff>
    </xdr:from>
    <xdr:to>
      <xdr:col>81</xdr:col>
      <xdr:colOff>101880</xdr:colOff>
      <xdr:row>75</xdr:row>
      <xdr:rowOff>107280</xdr:rowOff>
    </xdr:to>
    <xdr:sp>
      <xdr:nvSpPr>
        <xdr:cNvPr id="1701" name="CustomShape 1"/>
        <xdr:cNvSpPr/>
      </xdr:nvSpPr>
      <xdr:spPr>
        <a:xfrm>
          <a:off x="17745480" y="125827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97200</xdr:colOff>
      <xdr:row>75</xdr:row>
      <xdr:rowOff>109080</xdr:rowOff>
    </xdr:from>
    <xdr:to>
      <xdr:col>82</xdr:col>
      <xdr:colOff>110160</xdr:colOff>
      <xdr:row>77</xdr:row>
      <xdr:rowOff>12600</xdr:rowOff>
    </xdr:to>
    <xdr:sp>
      <xdr:nvSpPr>
        <xdr:cNvPr id="1702" name="CustomShape 1"/>
        <xdr:cNvSpPr/>
      </xdr:nvSpPr>
      <xdr:spPr>
        <a:xfrm>
          <a:off x="17403840" y="126856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44,608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73</xdr:row>
      <xdr:rowOff>113760</xdr:rowOff>
    </xdr:from>
    <xdr:to>
      <xdr:col>76</xdr:col>
      <xdr:colOff>114120</xdr:colOff>
      <xdr:row>74</xdr:row>
      <xdr:rowOff>41760</xdr:rowOff>
    </xdr:to>
    <xdr:sp>
      <xdr:nvSpPr>
        <xdr:cNvPr id="1703" name="Line 1"/>
        <xdr:cNvSpPr/>
      </xdr:nvSpPr>
      <xdr:spPr>
        <a:xfrm flipV="1">
          <a:off x="15731640" y="12355200"/>
          <a:ext cx="1032120" cy="954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75</xdr:row>
      <xdr:rowOff>29160</xdr:rowOff>
    </xdr:from>
    <xdr:to>
      <xdr:col>76</xdr:col>
      <xdr:colOff>164520</xdr:colOff>
      <xdr:row>75</xdr:row>
      <xdr:rowOff>130320</xdr:rowOff>
    </xdr:to>
    <xdr:sp>
      <xdr:nvSpPr>
        <xdr:cNvPr id="1704" name="CustomShape 1"/>
        <xdr:cNvSpPr/>
      </xdr:nvSpPr>
      <xdr:spPr>
        <a:xfrm>
          <a:off x="16713000" y="126057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74</xdr:col>
      <xdr:colOff>188280</xdr:colOff>
      <xdr:row>75</xdr:row>
      <xdr:rowOff>131760</xdr:rowOff>
    </xdr:from>
    <xdr:to>
      <xdr:col>77</xdr:col>
      <xdr:colOff>202320</xdr:colOff>
      <xdr:row>77</xdr:row>
      <xdr:rowOff>35280</xdr:rowOff>
    </xdr:to>
    <xdr:sp>
      <xdr:nvSpPr>
        <xdr:cNvPr id="1705" name="CustomShape 1"/>
        <xdr:cNvSpPr/>
      </xdr:nvSpPr>
      <xdr:spPr>
        <a:xfrm>
          <a:off x="16399800" y="127083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43,205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74</xdr:row>
      <xdr:rowOff>41760</xdr:rowOff>
    </xdr:from>
    <xdr:to>
      <xdr:col>71</xdr:col>
      <xdr:colOff>177480</xdr:colOff>
      <xdr:row>74</xdr:row>
      <xdr:rowOff>119160</xdr:rowOff>
    </xdr:to>
    <xdr:sp>
      <xdr:nvSpPr>
        <xdr:cNvPr id="1706" name="Line 1"/>
        <xdr:cNvSpPr/>
      </xdr:nvSpPr>
      <xdr:spPr>
        <a:xfrm flipV="1">
          <a:off x="14728680" y="12450600"/>
          <a:ext cx="1002960" cy="7740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75</xdr:row>
      <xdr:rowOff>24480</xdr:rowOff>
    </xdr:from>
    <xdr:to>
      <xdr:col>72</xdr:col>
      <xdr:colOff>37800</xdr:colOff>
      <xdr:row>75</xdr:row>
      <xdr:rowOff>125640</xdr:rowOff>
    </xdr:to>
    <xdr:sp>
      <xdr:nvSpPr>
        <xdr:cNvPr id="1707" name="CustomShape 1"/>
        <xdr:cNvSpPr/>
      </xdr:nvSpPr>
      <xdr:spPr>
        <a:xfrm>
          <a:off x="15681240" y="1260108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33840</xdr:colOff>
      <xdr:row>75</xdr:row>
      <xdr:rowOff>127440</xdr:rowOff>
    </xdr:from>
    <xdr:to>
      <xdr:col>73</xdr:col>
      <xdr:colOff>46800</xdr:colOff>
      <xdr:row>77</xdr:row>
      <xdr:rowOff>30960</xdr:rowOff>
    </xdr:to>
    <xdr:sp>
      <xdr:nvSpPr>
        <xdr:cNvPr id="1708" name="CustomShape 1"/>
        <xdr:cNvSpPr/>
      </xdr:nvSpPr>
      <xdr:spPr>
        <a:xfrm>
          <a:off x="15368760" y="127040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43,482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75</xdr:row>
      <xdr:rowOff>86400</xdr:rowOff>
    </xdr:from>
    <xdr:to>
      <xdr:col>67</xdr:col>
      <xdr:colOff>101160</xdr:colOff>
      <xdr:row>76</xdr:row>
      <xdr:rowOff>15480</xdr:rowOff>
    </xdr:to>
    <xdr:sp>
      <xdr:nvSpPr>
        <xdr:cNvPr id="1709" name="CustomShape 1"/>
        <xdr:cNvSpPr/>
      </xdr:nvSpPr>
      <xdr:spPr>
        <a:xfrm>
          <a:off x="14677920" y="126630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96480</xdr:colOff>
      <xdr:row>76</xdr:row>
      <xdr:rowOff>16920</xdr:rowOff>
    </xdr:from>
    <xdr:to>
      <xdr:col>68</xdr:col>
      <xdr:colOff>110520</xdr:colOff>
      <xdr:row>77</xdr:row>
      <xdr:rowOff>88200</xdr:rowOff>
    </xdr:to>
    <xdr:sp>
      <xdr:nvSpPr>
        <xdr:cNvPr id="1710" name="CustomShape 1"/>
        <xdr:cNvSpPr/>
      </xdr:nvSpPr>
      <xdr:spPr>
        <a:xfrm>
          <a:off x="14336280" y="127612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39,705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81</xdr:row>
      <xdr:rowOff>90720</xdr:rowOff>
    </xdr:from>
    <xdr:to>
      <xdr:col>88</xdr:col>
      <xdr:colOff>13320</xdr:colOff>
      <xdr:row>82</xdr:row>
      <xdr:rowOff>160920</xdr:rowOff>
    </xdr:to>
    <xdr:sp>
      <xdr:nvSpPr>
        <xdr:cNvPr id="1711" name="CustomShape 1"/>
        <xdr:cNvSpPr/>
      </xdr:nvSpPr>
      <xdr:spPr>
        <a:xfrm>
          <a:off x="1852992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81</xdr:row>
      <xdr:rowOff>90720</xdr:rowOff>
    </xdr:from>
    <xdr:to>
      <xdr:col>83</xdr:col>
      <xdr:colOff>156240</xdr:colOff>
      <xdr:row>82</xdr:row>
      <xdr:rowOff>160920</xdr:rowOff>
    </xdr:to>
    <xdr:sp>
      <xdr:nvSpPr>
        <xdr:cNvPr id="1712" name="CustomShape 1"/>
        <xdr:cNvSpPr/>
      </xdr:nvSpPr>
      <xdr:spPr>
        <a:xfrm>
          <a:off x="17576640" y="1367316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81</xdr:row>
      <xdr:rowOff>90720</xdr:rowOff>
    </xdr:from>
    <xdr:to>
      <xdr:col>78</xdr:col>
      <xdr:colOff>218880</xdr:colOff>
      <xdr:row>82</xdr:row>
      <xdr:rowOff>160920</xdr:rowOff>
    </xdr:to>
    <xdr:sp>
      <xdr:nvSpPr>
        <xdr:cNvPr id="1713" name="CustomShape 1"/>
        <xdr:cNvSpPr/>
      </xdr:nvSpPr>
      <xdr:spPr>
        <a:xfrm>
          <a:off x="1654560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81</xdr:row>
      <xdr:rowOff>90720</xdr:rowOff>
    </xdr:from>
    <xdr:to>
      <xdr:col>74</xdr:col>
      <xdr:colOff>63000</xdr:colOff>
      <xdr:row>82</xdr:row>
      <xdr:rowOff>160920</xdr:rowOff>
    </xdr:to>
    <xdr:sp>
      <xdr:nvSpPr>
        <xdr:cNvPr id="1714" name="CustomShape 1"/>
        <xdr:cNvSpPr/>
      </xdr:nvSpPr>
      <xdr:spPr>
        <a:xfrm>
          <a:off x="1551348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81</xdr:row>
      <xdr:rowOff>90720</xdr:rowOff>
    </xdr:from>
    <xdr:to>
      <xdr:col>69</xdr:col>
      <xdr:colOff>155160</xdr:colOff>
      <xdr:row>82</xdr:row>
      <xdr:rowOff>160920</xdr:rowOff>
    </xdr:to>
    <xdr:sp>
      <xdr:nvSpPr>
        <xdr:cNvPr id="1715" name="CustomShape 1"/>
        <xdr:cNvSpPr/>
      </xdr:nvSpPr>
      <xdr:spPr>
        <a:xfrm>
          <a:off x="1451016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73</xdr:row>
      <xdr:rowOff>83160</xdr:rowOff>
    </xdr:from>
    <xdr:to>
      <xdr:col>85</xdr:col>
      <xdr:colOff>177480</xdr:colOff>
      <xdr:row>74</xdr:row>
      <xdr:rowOff>13680</xdr:rowOff>
    </xdr:to>
    <xdr:sp>
      <xdr:nvSpPr>
        <xdr:cNvPr id="1716" name="CustomShape 1"/>
        <xdr:cNvSpPr/>
      </xdr:nvSpPr>
      <xdr:spPr>
        <a:xfrm>
          <a:off x="18697680" y="123246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109800</xdr:colOff>
      <xdr:row>72</xdr:row>
      <xdr:rowOff>117000</xdr:rowOff>
    </xdr:from>
    <xdr:to>
      <xdr:col>88</xdr:col>
      <xdr:colOff>123840</xdr:colOff>
      <xdr:row>74</xdr:row>
      <xdr:rowOff>20520</xdr:rowOff>
    </xdr:to>
    <xdr:sp>
      <xdr:nvSpPr>
        <xdr:cNvPr id="1717" name="CustomShape 1"/>
        <xdr:cNvSpPr/>
      </xdr:nvSpPr>
      <xdr:spPr>
        <a:xfrm>
          <a:off x="18731160" y="121906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60,843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72</xdr:row>
      <xdr:rowOff>163440</xdr:rowOff>
    </xdr:from>
    <xdr:to>
      <xdr:col>81</xdr:col>
      <xdr:colOff>101880</xdr:colOff>
      <xdr:row>73</xdr:row>
      <xdr:rowOff>92520</xdr:rowOff>
    </xdr:to>
    <xdr:sp>
      <xdr:nvSpPr>
        <xdr:cNvPr id="1718" name="CustomShape 1"/>
        <xdr:cNvSpPr/>
      </xdr:nvSpPr>
      <xdr:spPr>
        <a:xfrm>
          <a:off x="17745480" y="122371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97200</xdr:colOff>
      <xdr:row>71</xdr:row>
      <xdr:rowOff>120240</xdr:rowOff>
    </xdr:from>
    <xdr:to>
      <xdr:col>82</xdr:col>
      <xdr:colOff>110160</xdr:colOff>
      <xdr:row>73</xdr:row>
      <xdr:rowOff>22680</xdr:rowOff>
    </xdr:to>
    <xdr:sp>
      <xdr:nvSpPr>
        <xdr:cNvPr id="1719" name="CustomShape 1"/>
        <xdr:cNvSpPr/>
      </xdr:nvSpPr>
      <xdr:spPr>
        <a:xfrm>
          <a:off x="17403840" y="1202616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66,469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73</xdr:row>
      <xdr:rowOff>63000</xdr:rowOff>
    </xdr:from>
    <xdr:to>
      <xdr:col>76</xdr:col>
      <xdr:colOff>164520</xdr:colOff>
      <xdr:row>73</xdr:row>
      <xdr:rowOff>164160</xdr:rowOff>
    </xdr:to>
    <xdr:sp>
      <xdr:nvSpPr>
        <xdr:cNvPr id="1720" name="CustomShape 1"/>
        <xdr:cNvSpPr/>
      </xdr:nvSpPr>
      <xdr:spPr>
        <a:xfrm>
          <a:off x="16713000" y="12304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74</xdr:col>
      <xdr:colOff>188280</xdr:colOff>
      <xdr:row>72</xdr:row>
      <xdr:rowOff>20520</xdr:rowOff>
    </xdr:from>
    <xdr:to>
      <xdr:col>77</xdr:col>
      <xdr:colOff>202320</xdr:colOff>
      <xdr:row>73</xdr:row>
      <xdr:rowOff>90720</xdr:rowOff>
    </xdr:to>
    <xdr:sp>
      <xdr:nvSpPr>
        <xdr:cNvPr id="1721" name="CustomShape 1"/>
        <xdr:cNvSpPr/>
      </xdr:nvSpPr>
      <xdr:spPr>
        <a:xfrm>
          <a:off x="16399800" y="120942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62,085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73</xdr:row>
      <xdr:rowOff>162360</xdr:rowOff>
    </xdr:from>
    <xdr:to>
      <xdr:col>72</xdr:col>
      <xdr:colOff>37800</xdr:colOff>
      <xdr:row>74</xdr:row>
      <xdr:rowOff>92880</xdr:rowOff>
    </xdr:to>
    <xdr:sp>
      <xdr:nvSpPr>
        <xdr:cNvPr id="1722" name="CustomShape 1"/>
        <xdr:cNvSpPr/>
      </xdr:nvSpPr>
      <xdr:spPr>
        <a:xfrm>
          <a:off x="15681240" y="12403800"/>
          <a:ext cx="1299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33840</xdr:colOff>
      <xdr:row>72</xdr:row>
      <xdr:rowOff>119880</xdr:rowOff>
    </xdr:from>
    <xdr:to>
      <xdr:col>73</xdr:col>
      <xdr:colOff>46800</xdr:colOff>
      <xdr:row>74</xdr:row>
      <xdr:rowOff>23400</xdr:rowOff>
    </xdr:to>
    <xdr:sp>
      <xdr:nvSpPr>
        <xdr:cNvPr id="1723" name="CustomShape 1"/>
        <xdr:cNvSpPr/>
      </xdr:nvSpPr>
      <xdr:spPr>
        <a:xfrm>
          <a:off x="15368760" y="1219356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56,007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74</xdr:row>
      <xdr:rowOff>68760</xdr:rowOff>
    </xdr:from>
    <xdr:to>
      <xdr:col>67</xdr:col>
      <xdr:colOff>101160</xdr:colOff>
      <xdr:row>75</xdr:row>
      <xdr:rowOff>2160</xdr:rowOff>
    </xdr:to>
    <xdr:sp>
      <xdr:nvSpPr>
        <xdr:cNvPr id="1724" name="CustomShape 1"/>
        <xdr:cNvSpPr/>
      </xdr:nvSpPr>
      <xdr:spPr>
        <a:xfrm>
          <a:off x="14677920" y="124776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65</xdr:col>
      <xdr:colOff>96480</xdr:colOff>
      <xdr:row>73</xdr:row>
      <xdr:rowOff>24840</xdr:rowOff>
    </xdr:from>
    <xdr:to>
      <xdr:col>68</xdr:col>
      <xdr:colOff>110520</xdr:colOff>
      <xdr:row>74</xdr:row>
      <xdr:rowOff>96120</xdr:rowOff>
    </xdr:to>
    <xdr:sp>
      <xdr:nvSpPr>
        <xdr:cNvPr id="1725" name="CustomShape 1"/>
        <xdr:cNvSpPr/>
      </xdr:nvSpPr>
      <xdr:spPr>
        <a:xfrm>
          <a:off x="14336280" y="122662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51,270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83</xdr:row>
      <xdr:rowOff>57960</xdr:rowOff>
    </xdr:from>
    <xdr:to>
      <xdr:col>89</xdr:col>
      <xdr:colOff>177480</xdr:colOff>
      <xdr:row>85</xdr:row>
      <xdr:rowOff>31320</xdr:rowOff>
    </xdr:to>
    <xdr:sp>
      <xdr:nvSpPr>
        <xdr:cNvPr id="1726" name="CustomShape 1"/>
        <xdr:cNvSpPr/>
      </xdr:nvSpPr>
      <xdr:spPr>
        <a:xfrm>
          <a:off x="14303160" y="139755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積立金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85</xdr:row>
      <xdr:rowOff>57240</xdr:rowOff>
    </xdr:from>
    <xdr:to>
      <xdr:col>73</xdr:col>
      <xdr:colOff>219240</xdr:colOff>
      <xdr:row>86</xdr:row>
      <xdr:rowOff>140040</xdr:rowOff>
    </xdr:to>
    <xdr:sp>
      <xdr:nvSpPr>
        <xdr:cNvPr id="1727" name="CustomShape 1"/>
        <xdr:cNvSpPr/>
      </xdr:nvSpPr>
      <xdr:spPr>
        <a:xfrm>
          <a:off x="1445940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86</xdr:row>
      <xdr:rowOff>89640</xdr:rowOff>
    </xdr:from>
    <xdr:to>
      <xdr:col>73</xdr:col>
      <xdr:colOff>219240</xdr:colOff>
      <xdr:row>87</xdr:row>
      <xdr:rowOff>167760</xdr:rowOff>
    </xdr:to>
    <xdr:sp>
      <xdr:nvSpPr>
        <xdr:cNvPr id="1728" name="CustomShape 1"/>
        <xdr:cNvSpPr/>
      </xdr:nvSpPr>
      <xdr:spPr>
        <a:xfrm>
          <a:off x="1445940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85</xdr:row>
      <xdr:rowOff>57240</xdr:rowOff>
    </xdr:from>
    <xdr:to>
      <xdr:col>79</xdr:col>
      <xdr:colOff>63720</xdr:colOff>
      <xdr:row>86</xdr:row>
      <xdr:rowOff>140040</xdr:rowOff>
    </xdr:to>
    <xdr:sp>
      <xdr:nvSpPr>
        <xdr:cNvPr id="1729" name="CustomShape 1"/>
        <xdr:cNvSpPr/>
      </xdr:nvSpPr>
      <xdr:spPr>
        <a:xfrm>
          <a:off x="15617520" y="143103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86</xdr:row>
      <xdr:rowOff>89640</xdr:rowOff>
    </xdr:from>
    <xdr:to>
      <xdr:col>79</xdr:col>
      <xdr:colOff>63720</xdr:colOff>
      <xdr:row>87</xdr:row>
      <xdr:rowOff>167760</xdr:rowOff>
    </xdr:to>
    <xdr:sp>
      <xdr:nvSpPr>
        <xdr:cNvPr id="1730" name="CustomShape 1"/>
        <xdr:cNvSpPr/>
      </xdr:nvSpPr>
      <xdr:spPr>
        <a:xfrm>
          <a:off x="15617520" y="145101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20,924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85</xdr:row>
      <xdr:rowOff>57240</xdr:rowOff>
    </xdr:from>
    <xdr:to>
      <xdr:col>85</xdr:col>
      <xdr:colOff>63000</xdr:colOff>
      <xdr:row>86</xdr:row>
      <xdr:rowOff>140040</xdr:rowOff>
    </xdr:to>
    <xdr:sp>
      <xdr:nvSpPr>
        <xdr:cNvPr id="1731" name="CustomShape 1"/>
        <xdr:cNvSpPr/>
      </xdr:nvSpPr>
      <xdr:spPr>
        <a:xfrm>
          <a:off x="1693260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86</xdr:row>
      <xdr:rowOff>89640</xdr:rowOff>
    </xdr:from>
    <xdr:to>
      <xdr:col>85</xdr:col>
      <xdr:colOff>63000</xdr:colOff>
      <xdr:row>87</xdr:row>
      <xdr:rowOff>167760</xdr:rowOff>
    </xdr:to>
    <xdr:sp>
      <xdr:nvSpPr>
        <xdr:cNvPr id="1732" name="CustomShape 1"/>
        <xdr:cNvSpPr/>
      </xdr:nvSpPr>
      <xdr:spPr>
        <a:xfrm>
          <a:off x="1693260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33,286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25560</xdr:rowOff>
    </xdr:from>
    <xdr:to>
      <xdr:col>89</xdr:col>
      <xdr:colOff>177480</xdr:colOff>
      <xdr:row>101</xdr:row>
      <xdr:rowOff>83160</xdr:rowOff>
    </xdr:to>
    <xdr:sp>
      <xdr:nvSpPr>
        <xdr:cNvPr id="1733" name="CustomShape 1"/>
        <xdr:cNvSpPr/>
      </xdr:nvSpPr>
      <xdr:spPr>
        <a:xfrm>
          <a:off x="14303160" y="14781600"/>
          <a:ext cx="53719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87</xdr:row>
      <xdr:rowOff>7200</xdr:rowOff>
    </xdr:from>
    <xdr:to>
      <xdr:col>66</xdr:col>
      <xdr:colOff>185760</xdr:colOff>
      <xdr:row>88</xdr:row>
      <xdr:rowOff>47520</xdr:rowOff>
    </xdr:to>
    <xdr:sp>
      <xdr:nvSpPr>
        <xdr:cNvPr id="1734" name="CustomShape 1"/>
        <xdr:cNvSpPr/>
      </xdr:nvSpPr>
      <xdr:spPr>
        <a:xfrm>
          <a:off x="14237280" y="145954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101</xdr:row>
      <xdr:rowOff>82800</xdr:rowOff>
    </xdr:from>
    <xdr:to>
      <xdr:col>89</xdr:col>
      <xdr:colOff>177480</xdr:colOff>
      <xdr:row>101</xdr:row>
      <xdr:rowOff>82800</xdr:rowOff>
    </xdr:to>
    <xdr:sp>
      <xdr:nvSpPr>
        <xdr:cNvPr id="1735" name="Line 1"/>
        <xdr:cNvSpPr/>
      </xdr:nvSpPr>
      <xdr:spPr>
        <a:xfrm>
          <a:off x="14303160" y="17056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99</xdr:row>
      <xdr:rowOff>44280</xdr:rowOff>
    </xdr:from>
    <xdr:to>
      <xdr:col>89</xdr:col>
      <xdr:colOff>177480</xdr:colOff>
      <xdr:row>99</xdr:row>
      <xdr:rowOff>44280</xdr:rowOff>
    </xdr:to>
    <xdr:sp>
      <xdr:nvSpPr>
        <xdr:cNvPr id="1736" name="Line 1"/>
        <xdr:cNvSpPr/>
      </xdr:nvSpPr>
      <xdr:spPr>
        <a:xfrm>
          <a:off x="14303160" y="16674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98</xdr:row>
      <xdr:rowOff>83880</xdr:rowOff>
    </xdr:from>
    <xdr:to>
      <xdr:col>65</xdr:col>
      <xdr:colOff>40320</xdr:colOff>
      <xdr:row>99</xdr:row>
      <xdr:rowOff>151200</xdr:rowOff>
    </xdr:to>
    <xdr:sp>
      <xdr:nvSpPr>
        <xdr:cNvPr id="1737" name="CustomShape 1"/>
        <xdr:cNvSpPr/>
      </xdr:nvSpPr>
      <xdr:spPr>
        <a:xfrm>
          <a:off x="14019480" y="165430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6480</xdr:rowOff>
    </xdr:from>
    <xdr:to>
      <xdr:col>89</xdr:col>
      <xdr:colOff>177480</xdr:colOff>
      <xdr:row>97</xdr:row>
      <xdr:rowOff>6480</xdr:rowOff>
    </xdr:to>
    <xdr:sp>
      <xdr:nvSpPr>
        <xdr:cNvPr id="1738" name="Line 1"/>
        <xdr:cNvSpPr/>
      </xdr:nvSpPr>
      <xdr:spPr>
        <a:xfrm>
          <a:off x="14303160" y="16293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96</xdr:row>
      <xdr:rowOff>46440</xdr:rowOff>
    </xdr:from>
    <xdr:to>
      <xdr:col>65</xdr:col>
      <xdr:colOff>24840</xdr:colOff>
      <xdr:row>97</xdr:row>
      <xdr:rowOff>113760</xdr:rowOff>
    </xdr:to>
    <xdr:sp>
      <xdr:nvSpPr>
        <xdr:cNvPr id="1739" name="CustomShape 1"/>
        <xdr:cNvSpPr/>
      </xdr:nvSpPr>
      <xdr:spPr>
        <a:xfrm>
          <a:off x="13640400" y="161625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94</xdr:row>
      <xdr:rowOff>139680</xdr:rowOff>
    </xdr:from>
    <xdr:to>
      <xdr:col>89</xdr:col>
      <xdr:colOff>177480</xdr:colOff>
      <xdr:row>94</xdr:row>
      <xdr:rowOff>139680</xdr:rowOff>
    </xdr:to>
    <xdr:sp>
      <xdr:nvSpPr>
        <xdr:cNvPr id="1740" name="Line 1"/>
        <xdr:cNvSpPr/>
      </xdr:nvSpPr>
      <xdr:spPr>
        <a:xfrm>
          <a:off x="14303160" y="15913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94</xdr:row>
      <xdr:rowOff>7200</xdr:rowOff>
    </xdr:from>
    <xdr:to>
      <xdr:col>65</xdr:col>
      <xdr:colOff>24840</xdr:colOff>
      <xdr:row>95</xdr:row>
      <xdr:rowOff>74520</xdr:rowOff>
    </xdr:to>
    <xdr:sp>
      <xdr:nvSpPr>
        <xdr:cNvPr id="1741" name="CustomShape 1"/>
        <xdr:cNvSpPr/>
      </xdr:nvSpPr>
      <xdr:spPr>
        <a:xfrm>
          <a:off x="13640400" y="157806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92</xdr:row>
      <xdr:rowOff>101880</xdr:rowOff>
    </xdr:from>
    <xdr:to>
      <xdr:col>89</xdr:col>
      <xdr:colOff>177480</xdr:colOff>
      <xdr:row>92</xdr:row>
      <xdr:rowOff>101880</xdr:rowOff>
    </xdr:to>
    <xdr:sp>
      <xdr:nvSpPr>
        <xdr:cNvPr id="1742" name="Line 1"/>
        <xdr:cNvSpPr/>
      </xdr:nvSpPr>
      <xdr:spPr>
        <a:xfrm>
          <a:off x="14303160" y="1553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91</xdr:row>
      <xdr:rowOff>140760</xdr:rowOff>
    </xdr:from>
    <xdr:to>
      <xdr:col>65</xdr:col>
      <xdr:colOff>24840</xdr:colOff>
      <xdr:row>93</xdr:row>
      <xdr:rowOff>36720</xdr:rowOff>
    </xdr:to>
    <xdr:sp>
      <xdr:nvSpPr>
        <xdr:cNvPr id="1743" name="CustomShape 1"/>
        <xdr:cNvSpPr/>
      </xdr:nvSpPr>
      <xdr:spPr>
        <a:xfrm>
          <a:off x="13640400" y="15399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90</xdr:row>
      <xdr:rowOff>63720</xdr:rowOff>
    </xdr:from>
    <xdr:to>
      <xdr:col>89</xdr:col>
      <xdr:colOff>177480</xdr:colOff>
      <xdr:row>90</xdr:row>
      <xdr:rowOff>63720</xdr:rowOff>
    </xdr:to>
    <xdr:sp>
      <xdr:nvSpPr>
        <xdr:cNvPr id="1744" name="Line 1"/>
        <xdr:cNvSpPr/>
      </xdr:nvSpPr>
      <xdr:spPr>
        <a:xfrm>
          <a:off x="14303160" y="15154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89</xdr:row>
      <xdr:rowOff>103680</xdr:rowOff>
    </xdr:from>
    <xdr:to>
      <xdr:col>65</xdr:col>
      <xdr:colOff>32400</xdr:colOff>
      <xdr:row>91</xdr:row>
      <xdr:rowOff>6120</xdr:rowOff>
    </xdr:to>
    <xdr:sp>
      <xdr:nvSpPr>
        <xdr:cNvPr id="1745" name="CustomShape 1"/>
        <xdr:cNvSpPr/>
      </xdr:nvSpPr>
      <xdr:spPr>
        <a:xfrm>
          <a:off x="13566960" y="150271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25200</xdr:rowOff>
    </xdr:from>
    <xdr:to>
      <xdr:col>89</xdr:col>
      <xdr:colOff>177480</xdr:colOff>
      <xdr:row>88</xdr:row>
      <xdr:rowOff>25200</xdr:rowOff>
    </xdr:to>
    <xdr:sp>
      <xdr:nvSpPr>
        <xdr:cNvPr id="1746" name="Line 1"/>
        <xdr:cNvSpPr/>
      </xdr:nvSpPr>
      <xdr:spPr>
        <a:xfrm>
          <a:off x="14303160" y="14781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87</xdr:row>
      <xdr:rowOff>65520</xdr:rowOff>
    </xdr:from>
    <xdr:to>
      <xdr:col>65</xdr:col>
      <xdr:colOff>32400</xdr:colOff>
      <xdr:row>88</xdr:row>
      <xdr:rowOff>135720</xdr:rowOff>
    </xdr:to>
    <xdr:sp>
      <xdr:nvSpPr>
        <xdr:cNvPr id="1747" name="CustomShape 1"/>
        <xdr:cNvSpPr/>
      </xdr:nvSpPr>
      <xdr:spPr>
        <a:xfrm>
          <a:off x="13566960" y="146538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25560</xdr:rowOff>
    </xdr:from>
    <xdr:to>
      <xdr:col>89</xdr:col>
      <xdr:colOff>177480</xdr:colOff>
      <xdr:row>101</xdr:row>
      <xdr:rowOff>83160</xdr:rowOff>
    </xdr:to>
    <xdr:sp>
      <xdr:nvSpPr>
        <xdr:cNvPr id="1748" name="CustomShape 1"/>
        <xdr:cNvSpPr/>
      </xdr:nvSpPr>
      <xdr:spPr>
        <a:xfrm>
          <a:off x="14303160" y="14781600"/>
          <a:ext cx="53719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91</xdr:row>
      <xdr:rowOff>78480</xdr:rowOff>
    </xdr:from>
    <xdr:to>
      <xdr:col>85</xdr:col>
      <xdr:colOff>126360</xdr:colOff>
      <xdr:row>99</xdr:row>
      <xdr:rowOff>37800</xdr:rowOff>
    </xdr:to>
    <xdr:sp>
      <xdr:nvSpPr>
        <xdr:cNvPr id="1749" name="Line 1"/>
        <xdr:cNvSpPr/>
      </xdr:nvSpPr>
      <xdr:spPr>
        <a:xfrm flipV="1">
          <a:off x="18746280" y="15337440"/>
          <a:ext cx="1440" cy="133092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144720</xdr:colOff>
      <xdr:row>99</xdr:row>
      <xdr:rowOff>52200</xdr:rowOff>
    </xdr:from>
    <xdr:to>
      <xdr:col>87</xdr:col>
      <xdr:colOff>151560</xdr:colOff>
      <xdr:row>100</xdr:row>
      <xdr:rowOff>119520</xdr:rowOff>
    </xdr:to>
    <xdr:sp>
      <xdr:nvSpPr>
        <xdr:cNvPr id="1750" name="CustomShape 1"/>
        <xdr:cNvSpPr/>
      </xdr:nvSpPr>
      <xdr:spPr>
        <a:xfrm>
          <a:off x="18766080" y="16682760"/>
          <a:ext cx="4449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99</xdr:row>
      <xdr:rowOff>37800</xdr:rowOff>
    </xdr:from>
    <xdr:to>
      <xdr:col>86</xdr:col>
      <xdr:colOff>25560</xdr:colOff>
      <xdr:row>99</xdr:row>
      <xdr:rowOff>37800</xdr:rowOff>
    </xdr:to>
    <xdr:sp>
      <xdr:nvSpPr>
        <xdr:cNvPr id="1751" name="Line 1"/>
        <xdr:cNvSpPr/>
      </xdr:nvSpPr>
      <xdr:spPr>
        <a:xfrm>
          <a:off x="18659160" y="166683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97920</xdr:colOff>
      <xdr:row>90</xdr:row>
      <xdr:rowOff>36000</xdr:rowOff>
    </xdr:from>
    <xdr:to>
      <xdr:col>88</xdr:col>
      <xdr:colOff>200520</xdr:colOff>
      <xdr:row>91</xdr:row>
      <xdr:rowOff>106200</xdr:rowOff>
    </xdr:to>
    <xdr:sp>
      <xdr:nvSpPr>
        <xdr:cNvPr id="1752" name="CustomShape 1"/>
        <xdr:cNvSpPr/>
      </xdr:nvSpPr>
      <xdr:spPr>
        <a:xfrm>
          <a:off x="18719280" y="1512720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105,310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91</xdr:row>
      <xdr:rowOff>78480</xdr:rowOff>
    </xdr:from>
    <xdr:to>
      <xdr:col>86</xdr:col>
      <xdr:colOff>25560</xdr:colOff>
      <xdr:row>91</xdr:row>
      <xdr:rowOff>78480</xdr:rowOff>
    </xdr:to>
    <xdr:sp>
      <xdr:nvSpPr>
        <xdr:cNvPr id="1753" name="Line 1"/>
        <xdr:cNvSpPr/>
      </xdr:nvSpPr>
      <xdr:spPr>
        <a:xfrm>
          <a:off x="18659160" y="15337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98</xdr:row>
      <xdr:rowOff>360</xdr:rowOff>
    </xdr:from>
    <xdr:to>
      <xdr:col>85</xdr:col>
      <xdr:colOff>126720</xdr:colOff>
      <xdr:row>98</xdr:row>
      <xdr:rowOff>22680</xdr:rowOff>
    </xdr:to>
    <xdr:sp>
      <xdr:nvSpPr>
        <xdr:cNvPr id="1754" name="Line 1"/>
        <xdr:cNvSpPr/>
      </xdr:nvSpPr>
      <xdr:spPr>
        <a:xfrm>
          <a:off x="17795880" y="16459560"/>
          <a:ext cx="952200" cy="2232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109800</xdr:colOff>
      <xdr:row>96</xdr:row>
      <xdr:rowOff>65880</xdr:rowOff>
    </xdr:from>
    <xdr:to>
      <xdr:col>88</xdr:col>
      <xdr:colOff>123840</xdr:colOff>
      <xdr:row>97</xdr:row>
      <xdr:rowOff>133200</xdr:rowOff>
    </xdr:to>
    <xdr:sp>
      <xdr:nvSpPr>
        <xdr:cNvPr id="1755" name="CustomShape 1"/>
        <xdr:cNvSpPr/>
      </xdr:nvSpPr>
      <xdr:spPr>
        <a:xfrm>
          <a:off x="18731160" y="161820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23,972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97</xdr:row>
      <xdr:rowOff>32760</xdr:rowOff>
    </xdr:from>
    <xdr:to>
      <xdr:col>85</xdr:col>
      <xdr:colOff>177480</xdr:colOff>
      <xdr:row>97</xdr:row>
      <xdr:rowOff>133920</xdr:rowOff>
    </xdr:to>
    <xdr:sp>
      <xdr:nvSpPr>
        <xdr:cNvPr id="1756" name="CustomShape 1"/>
        <xdr:cNvSpPr/>
      </xdr:nvSpPr>
      <xdr:spPr>
        <a:xfrm>
          <a:off x="18697680" y="163202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97</xdr:row>
      <xdr:rowOff>169560</xdr:rowOff>
    </xdr:from>
    <xdr:to>
      <xdr:col>81</xdr:col>
      <xdr:colOff>51120</xdr:colOff>
      <xdr:row>97</xdr:row>
      <xdr:rowOff>171720</xdr:rowOff>
    </xdr:to>
    <xdr:sp>
      <xdr:nvSpPr>
        <xdr:cNvPr id="1757" name="Line 1"/>
        <xdr:cNvSpPr/>
      </xdr:nvSpPr>
      <xdr:spPr>
        <a:xfrm>
          <a:off x="16763760" y="16457040"/>
          <a:ext cx="1032120" cy="216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97</xdr:row>
      <xdr:rowOff>30600</xdr:rowOff>
    </xdr:from>
    <xdr:to>
      <xdr:col>81</xdr:col>
      <xdr:colOff>101880</xdr:colOff>
      <xdr:row>97</xdr:row>
      <xdr:rowOff>131760</xdr:rowOff>
    </xdr:to>
    <xdr:sp>
      <xdr:nvSpPr>
        <xdr:cNvPr id="1758" name="CustomShape 1"/>
        <xdr:cNvSpPr/>
      </xdr:nvSpPr>
      <xdr:spPr>
        <a:xfrm>
          <a:off x="17745480" y="16318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97200</xdr:colOff>
      <xdr:row>95</xdr:row>
      <xdr:rowOff>158040</xdr:rowOff>
    </xdr:from>
    <xdr:to>
      <xdr:col>82</xdr:col>
      <xdr:colOff>110160</xdr:colOff>
      <xdr:row>97</xdr:row>
      <xdr:rowOff>54000</xdr:rowOff>
    </xdr:to>
    <xdr:sp>
      <xdr:nvSpPr>
        <xdr:cNvPr id="1759" name="CustomShape 1"/>
        <xdr:cNvSpPr/>
      </xdr:nvSpPr>
      <xdr:spPr>
        <a:xfrm>
          <a:off x="17403840" y="161028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24,152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97</xdr:row>
      <xdr:rowOff>135000</xdr:rowOff>
    </xdr:from>
    <xdr:to>
      <xdr:col>76</xdr:col>
      <xdr:colOff>114120</xdr:colOff>
      <xdr:row>97</xdr:row>
      <xdr:rowOff>169560</xdr:rowOff>
    </xdr:to>
    <xdr:sp>
      <xdr:nvSpPr>
        <xdr:cNvPr id="1760" name="Line 1"/>
        <xdr:cNvSpPr/>
      </xdr:nvSpPr>
      <xdr:spPr>
        <a:xfrm>
          <a:off x="15731640" y="16422480"/>
          <a:ext cx="1032120" cy="3456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97</xdr:row>
      <xdr:rowOff>13680</xdr:rowOff>
    </xdr:from>
    <xdr:to>
      <xdr:col>76</xdr:col>
      <xdr:colOff>164520</xdr:colOff>
      <xdr:row>97</xdr:row>
      <xdr:rowOff>114840</xdr:rowOff>
    </xdr:to>
    <xdr:sp>
      <xdr:nvSpPr>
        <xdr:cNvPr id="1761" name="CustomShape 1"/>
        <xdr:cNvSpPr/>
      </xdr:nvSpPr>
      <xdr:spPr>
        <a:xfrm>
          <a:off x="16713000" y="16301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74</xdr:col>
      <xdr:colOff>188280</xdr:colOff>
      <xdr:row>95</xdr:row>
      <xdr:rowOff>141120</xdr:rowOff>
    </xdr:from>
    <xdr:to>
      <xdr:col>77</xdr:col>
      <xdr:colOff>202320</xdr:colOff>
      <xdr:row>97</xdr:row>
      <xdr:rowOff>37080</xdr:rowOff>
    </xdr:to>
    <xdr:sp>
      <xdr:nvSpPr>
        <xdr:cNvPr id="1762" name="CustomShape 1"/>
        <xdr:cNvSpPr/>
      </xdr:nvSpPr>
      <xdr:spPr>
        <a:xfrm>
          <a:off x="16399800" y="160858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25,492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97</xdr:row>
      <xdr:rowOff>135000</xdr:rowOff>
    </xdr:from>
    <xdr:to>
      <xdr:col>71</xdr:col>
      <xdr:colOff>177480</xdr:colOff>
      <xdr:row>98</xdr:row>
      <xdr:rowOff>105840</xdr:rowOff>
    </xdr:to>
    <xdr:sp>
      <xdr:nvSpPr>
        <xdr:cNvPr id="1763" name="Line 1"/>
        <xdr:cNvSpPr/>
      </xdr:nvSpPr>
      <xdr:spPr>
        <a:xfrm flipV="1">
          <a:off x="14728680" y="16422480"/>
          <a:ext cx="1002960" cy="14256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97</xdr:row>
      <xdr:rowOff>1800</xdr:rowOff>
    </xdr:from>
    <xdr:to>
      <xdr:col>72</xdr:col>
      <xdr:colOff>37800</xdr:colOff>
      <xdr:row>97</xdr:row>
      <xdr:rowOff>102960</xdr:rowOff>
    </xdr:to>
    <xdr:sp>
      <xdr:nvSpPr>
        <xdr:cNvPr id="1764" name="CustomShape 1"/>
        <xdr:cNvSpPr/>
      </xdr:nvSpPr>
      <xdr:spPr>
        <a:xfrm>
          <a:off x="15681240" y="1628928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33840</xdr:colOff>
      <xdr:row>95</xdr:row>
      <xdr:rowOff>129240</xdr:rowOff>
    </xdr:from>
    <xdr:to>
      <xdr:col>73</xdr:col>
      <xdr:colOff>46800</xdr:colOff>
      <xdr:row>97</xdr:row>
      <xdr:rowOff>25200</xdr:rowOff>
    </xdr:to>
    <xdr:sp>
      <xdr:nvSpPr>
        <xdr:cNvPr id="1765" name="CustomShape 1"/>
        <xdr:cNvSpPr/>
      </xdr:nvSpPr>
      <xdr:spPr>
        <a:xfrm>
          <a:off x="15368760" y="160740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26,405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97</xdr:row>
      <xdr:rowOff>124200</xdr:rowOff>
    </xdr:from>
    <xdr:to>
      <xdr:col>67</xdr:col>
      <xdr:colOff>101160</xdr:colOff>
      <xdr:row>98</xdr:row>
      <xdr:rowOff>53280</xdr:rowOff>
    </xdr:to>
    <xdr:sp>
      <xdr:nvSpPr>
        <xdr:cNvPr id="1766" name="CustomShape 1"/>
        <xdr:cNvSpPr/>
      </xdr:nvSpPr>
      <xdr:spPr>
        <a:xfrm>
          <a:off x="14677920" y="16411680"/>
          <a:ext cx="101160" cy="10080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96480</xdr:colOff>
      <xdr:row>96</xdr:row>
      <xdr:rowOff>81000</xdr:rowOff>
    </xdr:from>
    <xdr:to>
      <xdr:col>68</xdr:col>
      <xdr:colOff>110520</xdr:colOff>
      <xdr:row>97</xdr:row>
      <xdr:rowOff>148320</xdr:rowOff>
    </xdr:to>
    <xdr:sp>
      <xdr:nvSpPr>
        <xdr:cNvPr id="1767" name="CustomShape 1"/>
        <xdr:cNvSpPr/>
      </xdr:nvSpPr>
      <xdr:spPr>
        <a:xfrm>
          <a:off x="14336280" y="161971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16,783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101</xdr:row>
      <xdr:rowOff>90720</xdr:rowOff>
    </xdr:from>
    <xdr:to>
      <xdr:col>88</xdr:col>
      <xdr:colOff>13320</xdr:colOff>
      <xdr:row>102</xdr:row>
      <xdr:rowOff>156960</xdr:rowOff>
    </xdr:to>
    <xdr:sp>
      <xdr:nvSpPr>
        <xdr:cNvPr id="1768" name="CustomShape 1"/>
        <xdr:cNvSpPr/>
      </xdr:nvSpPr>
      <xdr:spPr>
        <a:xfrm>
          <a:off x="1852992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101</xdr:row>
      <xdr:rowOff>90720</xdr:rowOff>
    </xdr:from>
    <xdr:to>
      <xdr:col>83</xdr:col>
      <xdr:colOff>156240</xdr:colOff>
      <xdr:row>102</xdr:row>
      <xdr:rowOff>156960</xdr:rowOff>
    </xdr:to>
    <xdr:sp>
      <xdr:nvSpPr>
        <xdr:cNvPr id="1769" name="CustomShape 1"/>
        <xdr:cNvSpPr/>
      </xdr:nvSpPr>
      <xdr:spPr>
        <a:xfrm>
          <a:off x="17576640" y="170640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101</xdr:row>
      <xdr:rowOff>90720</xdr:rowOff>
    </xdr:from>
    <xdr:to>
      <xdr:col>78</xdr:col>
      <xdr:colOff>218880</xdr:colOff>
      <xdr:row>102</xdr:row>
      <xdr:rowOff>156960</xdr:rowOff>
    </xdr:to>
    <xdr:sp>
      <xdr:nvSpPr>
        <xdr:cNvPr id="1770" name="CustomShape 1"/>
        <xdr:cNvSpPr/>
      </xdr:nvSpPr>
      <xdr:spPr>
        <a:xfrm>
          <a:off x="1654560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101</xdr:row>
      <xdr:rowOff>90720</xdr:rowOff>
    </xdr:from>
    <xdr:to>
      <xdr:col>74</xdr:col>
      <xdr:colOff>63000</xdr:colOff>
      <xdr:row>102</xdr:row>
      <xdr:rowOff>156960</xdr:rowOff>
    </xdr:to>
    <xdr:sp>
      <xdr:nvSpPr>
        <xdr:cNvPr id="1771" name="CustomShape 1"/>
        <xdr:cNvSpPr/>
      </xdr:nvSpPr>
      <xdr:spPr>
        <a:xfrm>
          <a:off x="1551348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101</xdr:row>
      <xdr:rowOff>90720</xdr:rowOff>
    </xdr:from>
    <xdr:to>
      <xdr:col>69</xdr:col>
      <xdr:colOff>155160</xdr:colOff>
      <xdr:row>102</xdr:row>
      <xdr:rowOff>156960</xdr:rowOff>
    </xdr:to>
    <xdr:sp>
      <xdr:nvSpPr>
        <xdr:cNvPr id="1772" name="CustomShape 1"/>
        <xdr:cNvSpPr/>
      </xdr:nvSpPr>
      <xdr:spPr>
        <a:xfrm>
          <a:off x="1451016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97</xdr:row>
      <xdr:rowOff>144360</xdr:rowOff>
    </xdr:from>
    <xdr:to>
      <xdr:col>85</xdr:col>
      <xdr:colOff>177480</xdr:colOff>
      <xdr:row>98</xdr:row>
      <xdr:rowOff>73440</xdr:rowOff>
    </xdr:to>
    <xdr:sp>
      <xdr:nvSpPr>
        <xdr:cNvPr id="1773" name="CustomShape 1"/>
        <xdr:cNvSpPr/>
      </xdr:nvSpPr>
      <xdr:spPr>
        <a:xfrm>
          <a:off x="18697680" y="1643184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109800</xdr:colOff>
      <xdr:row>97</xdr:row>
      <xdr:rowOff>132840</xdr:rowOff>
    </xdr:from>
    <xdr:to>
      <xdr:col>88</xdr:col>
      <xdr:colOff>123840</xdr:colOff>
      <xdr:row>99</xdr:row>
      <xdr:rowOff>27720</xdr:rowOff>
    </xdr:to>
    <xdr:sp>
      <xdr:nvSpPr>
        <xdr:cNvPr id="1774" name="CustomShape 1"/>
        <xdr:cNvSpPr/>
      </xdr:nvSpPr>
      <xdr:spPr>
        <a:xfrm>
          <a:off x="18731160" y="164203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15,201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97</xdr:row>
      <xdr:rowOff>122040</xdr:rowOff>
    </xdr:from>
    <xdr:to>
      <xdr:col>81</xdr:col>
      <xdr:colOff>101880</xdr:colOff>
      <xdr:row>98</xdr:row>
      <xdr:rowOff>51120</xdr:rowOff>
    </xdr:to>
    <xdr:sp>
      <xdr:nvSpPr>
        <xdr:cNvPr id="1775" name="CustomShape 1"/>
        <xdr:cNvSpPr/>
      </xdr:nvSpPr>
      <xdr:spPr>
        <a:xfrm>
          <a:off x="17745480" y="1640952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97200</xdr:colOff>
      <xdr:row>98</xdr:row>
      <xdr:rowOff>52560</xdr:rowOff>
    </xdr:from>
    <xdr:to>
      <xdr:col>82</xdr:col>
      <xdr:colOff>110160</xdr:colOff>
      <xdr:row>99</xdr:row>
      <xdr:rowOff>119880</xdr:rowOff>
    </xdr:to>
    <xdr:sp>
      <xdr:nvSpPr>
        <xdr:cNvPr id="1776" name="CustomShape 1"/>
        <xdr:cNvSpPr/>
      </xdr:nvSpPr>
      <xdr:spPr>
        <a:xfrm>
          <a:off x="17403840" y="1651176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16,958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97</xdr:row>
      <xdr:rowOff>119520</xdr:rowOff>
    </xdr:from>
    <xdr:to>
      <xdr:col>76</xdr:col>
      <xdr:colOff>164520</xdr:colOff>
      <xdr:row>98</xdr:row>
      <xdr:rowOff>48600</xdr:rowOff>
    </xdr:to>
    <xdr:sp>
      <xdr:nvSpPr>
        <xdr:cNvPr id="1777" name="CustomShape 1"/>
        <xdr:cNvSpPr/>
      </xdr:nvSpPr>
      <xdr:spPr>
        <a:xfrm>
          <a:off x="16713000" y="1640700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74</xdr:col>
      <xdr:colOff>188280</xdr:colOff>
      <xdr:row>98</xdr:row>
      <xdr:rowOff>50040</xdr:rowOff>
    </xdr:from>
    <xdr:to>
      <xdr:col>77</xdr:col>
      <xdr:colOff>202320</xdr:colOff>
      <xdr:row>99</xdr:row>
      <xdr:rowOff>117360</xdr:rowOff>
    </xdr:to>
    <xdr:sp>
      <xdr:nvSpPr>
        <xdr:cNvPr id="1778" name="CustomShape 1"/>
        <xdr:cNvSpPr/>
      </xdr:nvSpPr>
      <xdr:spPr>
        <a:xfrm>
          <a:off x="16399800" y="165092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17,149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97</xdr:row>
      <xdr:rowOff>84960</xdr:rowOff>
    </xdr:from>
    <xdr:to>
      <xdr:col>72</xdr:col>
      <xdr:colOff>37800</xdr:colOff>
      <xdr:row>98</xdr:row>
      <xdr:rowOff>14040</xdr:rowOff>
    </xdr:to>
    <xdr:sp>
      <xdr:nvSpPr>
        <xdr:cNvPr id="1779" name="CustomShape 1"/>
        <xdr:cNvSpPr/>
      </xdr:nvSpPr>
      <xdr:spPr>
        <a:xfrm>
          <a:off x="15681240" y="16372440"/>
          <a:ext cx="1299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33840</xdr:colOff>
      <xdr:row>98</xdr:row>
      <xdr:rowOff>15480</xdr:rowOff>
    </xdr:from>
    <xdr:to>
      <xdr:col>73</xdr:col>
      <xdr:colOff>46800</xdr:colOff>
      <xdr:row>99</xdr:row>
      <xdr:rowOff>82800</xdr:rowOff>
    </xdr:to>
    <xdr:sp>
      <xdr:nvSpPr>
        <xdr:cNvPr id="1780" name="CustomShape 1"/>
        <xdr:cNvSpPr/>
      </xdr:nvSpPr>
      <xdr:spPr>
        <a:xfrm>
          <a:off x="15368760" y="164746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19,879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98</xdr:row>
      <xdr:rowOff>55080</xdr:rowOff>
    </xdr:from>
    <xdr:to>
      <xdr:col>67</xdr:col>
      <xdr:colOff>101160</xdr:colOff>
      <xdr:row>98</xdr:row>
      <xdr:rowOff>156240</xdr:rowOff>
    </xdr:to>
    <xdr:sp>
      <xdr:nvSpPr>
        <xdr:cNvPr id="1781" name="CustomShape 1"/>
        <xdr:cNvSpPr/>
      </xdr:nvSpPr>
      <xdr:spPr>
        <a:xfrm>
          <a:off x="14677920" y="165142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65</xdr:col>
      <xdr:colOff>169200</xdr:colOff>
      <xdr:row>98</xdr:row>
      <xdr:rowOff>158040</xdr:rowOff>
    </xdr:from>
    <xdr:to>
      <xdr:col>68</xdr:col>
      <xdr:colOff>94680</xdr:colOff>
      <xdr:row>100</xdr:row>
      <xdr:rowOff>54000</xdr:rowOff>
    </xdr:to>
    <xdr:sp>
      <xdr:nvSpPr>
        <xdr:cNvPr id="1782" name="CustomShape 1"/>
        <xdr:cNvSpPr/>
      </xdr:nvSpPr>
      <xdr:spPr>
        <a:xfrm>
          <a:off x="14409000" y="166172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8,657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23</xdr:row>
      <xdr:rowOff>57960</xdr:rowOff>
    </xdr:from>
    <xdr:to>
      <xdr:col>120</xdr:col>
      <xdr:colOff>114120</xdr:colOff>
      <xdr:row>25</xdr:row>
      <xdr:rowOff>31320</xdr:rowOff>
    </xdr:to>
    <xdr:sp>
      <xdr:nvSpPr>
        <xdr:cNvPr id="1783" name="CustomShape 1"/>
        <xdr:cNvSpPr/>
      </xdr:nvSpPr>
      <xdr:spPr>
        <a:xfrm>
          <a:off x="2103120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投資及び出資金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25</xdr:row>
      <xdr:rowOff>57240</xdr:rowOff>
    </xdr:from>
    <xdr:to>
      <xdr:col>104</xdr:col>
      <xdr:colOff>126720</xdr:colOff>
      <xdr:row>26</xdr:row>
      <xdr:rowOff>140040</xdr:rowOff>
    </xdr:to>
    <xdr:sp>
      <xdr:nvSpPr>
        <xdr:cNvPr id="1784" name="CustomShape 1"/>
        <xdr:cNvSpPr/>
      </xdr:nvSpPr>
      <xdr:spPr>
        <a:xfrm>
          <a:off x="2115828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26</xdr:row>
      <xdr:rowOff>89640</xdr:rowOff>
    </xdr:from>
    <xdr:to>
      <xdr:col>104</xdr:col>
      <xdr:colOff>126720</xdr:colOff>
      <xdr:row>27</xdr:row>
      <xdr:rowOff>167760</xdr:rowOff>
    </xdr:to>
    <xdr:sp>
      <xdr:nvSpPr>
        <xdr:cNvPr id="1785" name="CustomShape 1"/>
        <xdr:cNvSpPr/>
      </xdr:nvSpPr>
      <xdr:spPr>
        <a:xfrm>
          <a:off x="2115828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25</xdr:row>
      <xdr:rowOff>57240</xdr:rowOff>
    </xdr:from>
    <xdr:to>
      <xdr:col>109</xdr:col>
      <xdr:colOff>218520</xdr:colOff>
      <xdr:row>26</xdr:row>
      <xdr:rowOff>140040</xdr:rowOff>
    </xdr:to>
    <xdr:sp>
      <xdr:nvSpPr>
        <xdr:cNvPr id="1786" name="CustomShape 1"/>
        <xdr:cNvSpPr/>
      </xdr:nvSpPr>
      <xdr:spPr>
        <a:xfrm>
          <a:off x="2234556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26</xdr:row>
      <xdr:rowOff>89640</xdr:rowOff>
    </xdr:from>
    <xdr:to>
      <xdr:col>109</xdr:col>
      <xdr:colOff>218520</xdr:colOff>
      <xdr:row>27</xdr:row>
      <xdr:rowOff>167760</xdr:rowOff>
    </xdr:to>
    <xdr:sp>
      <xdr:nvSpPr>
        <xdr:cNvPr id="1787" name="CustomShape 1"/>
        <xdr:cNvSpPr/>
      </xdr:nvSpPr>
      <xdr:spPr>
        <a:xfrm>
          <a:off x="2234556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2,051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25</xdr:row>
      <xdr:rowOff>57240</xdr:rowOff>
    </xdr:from>
    <xdr:to>
      <xdr:col>115</xdr:col>
      <xdr:colOff>218520</xdr:colOff>
      <xdr:row>26</xdr:row>
      <xdr:rowOff>140040</xdr:rowOff>
    </xdr:to>
    <xdr:sp>
      <xdr:nvSpPr>
        <xdr:cNvPr id="1788" name="CustomShape 1"/>
        <xdr:cNvSpPr/>
      </xdr:nvSpPr>
      <xdr:spPr>
        <a:xfrm>
          <a:off x="23660640" y="4251960"/>
          <a:ext cx="17514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26</xdr:row>
      <xdr:rowOff>89640</xdr:rowOff>
    </xdr:from>
    <xdr:to>
      <xdr:col>115</xdr:col>
      <xdr:colOff>218520</xdr:colOff>
      <xdr:row>27</xdr:row>
      <xdr:rowOff>167760</xdr:rowOff>
    </xdr:to>
    <xdr:sp>
      <xdr:nvSpPr>
        <xdr:cNvPr id="1789" name="CustomShape 1"/>
        <xdr:cNvSpPr/>
      </xdr:nvSpPr>
      <xdr:spPr>
        <a:xfrm>
          <a:off x="23660640" y="445176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2,080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25560</xdr:rowOff>
    </xdr:from>
    <xdr:to>
      <xdr:col>120</xdr:col>
      <xdr:colOff>114120</xdr:colOff>
      <xdr:row>41</xdr:row>
      <xdr:rowOff>83160</xdr:rowOff>
    </xdr:to>
    <xdr:sp>
      <xdr:nvSpPr>
        <xdr:cNvPr id="1790" name="CustomShape 1"/>
        <xdr:cNvSpPr/>
      </xdr:nvSpPr>
      <xdr:spPr>
        <a:xfrm>
          <a:off x="2103120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27</xdr:row>
      <xdr:rowOff>7200</xdr:rowOff>
    </xdr:from>
    <xdr:to>
      <xdr:col>97</xdr:col>
      <xdr:colOff>93240</xdr:colOff>
      <xdr:row>28</xdr:row>
      <xdr:rowOff>47520</xdr:rowOff>
    </xdr:to>
    <xdr:sp>
      <xdr:nvSpPr>
        <xdr:cNvPr id="1791" name="CustomShape 1"/>
        <xdr:cNvSpPr/>
      </xdr:nvSpPr>
      <xdr:spPr>
        <a:xfrm>
          <a:off x="20935440" y="45370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41</xdr:row>
      <xdr:rowOff>82800</xdr:rowOff>
    </xdr:from>
    <xdr:to>
      <xdr:col>120</xdr:col>
      <xdr:colOff>114120</xdr:colOff>
      <xdr:row>41</xdr:row>
      <xdr:rowOff>82800</xdr:rowOff>
    </xdr:to>
    <xdr:sp>
      <xdr:nvSpPr>
        <xdr:cNvPr id="1792" name="Line 1"/>
        <xdr:cNvSpPr/>
      </xdr:nvSpPr>
      <xdr:spPr>
        <a:xfrm>
          <a:off x="2103120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38</xdr:row>
      <xdr:rowOff>140040</xdr:rowOff>
    </xdr:from>
    <xdr:to>
      <xdr:col>120</xdr:col>
      <xdr:colOff>114120</xdr:colOff>
      <xdr:row>38</xdr:row>
      <xdr:rowOff>140040</xdr:rowOff>
    </xdr:to>
    <xdr:sp>
      <xdr:nvSpPr>
        <xdr:cNvPr id="1793" name="Line 1"/>
        <xdr:cNvSpPr/>
      </xdr:nvSpPr>
      <xdr:spPr>
        <a:xfrm>
          <a:off x="21031200" y="6513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38</xdr:row>
      <xdr:rowOff>12240</xdr:rowOff>
    </xdr:from>
    <xdr:to>
      <xdr:col>95</xdr:col>
      <xdr:colOff>168120</xdr:colOff>
      <xdr:row>39</xdr:row>
      <xdr:rowOff>83160</xdr:rowOff>
    </xdr:to>
    <xdr:sp>
      <xdr:nvSpPr>
        <xdr:cNvPr id="1794" name="CustomShape 1"/>
        <xdr:cNvSpPr/>
      </xdr:nvSpPr>
      <xdr:spPr>
        <a:xfrm>
          <a:off x="20719440" y="63860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36</xdr:row>
      <xdr:rowOff>25560</xdr:rowOff>
    </xdr:from>
    <xdr:to>
      <xdr:col>120</xdr:col>
      <xdr:colOff>114120</xdr:colOff>
      <xdr:row>36</xdr:row>
      <xdr:rowOff>25560</xdr:rowOff>
    </xdr:to>
    <xdr:sp>
      <xdr:nvSpPr>
        <xdr:cNvPr id="1795" name="Line 1"/>
        <xdr:cNvSpPr/>
      </xdr:nvSpPr>
      <xdr:spPr>
        <a:xfrm>
          <a:off x="21031200" y="6064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35</xdr:row>
      <xdr:rowOff>65520</xdr:rowOff>
    </xdr:from>
    <xdr:to>
      <xdr:col>95</xdr:col>
      <xdr:colOff>180720</xdr:colOff>
      <xdr:row>36</xdr:row>
      <xdr:rowOff>136440</xdr:rowOff>
    </xdr:to>
    <xdr:sp>
      <xdr:nvSpPr>
        <xdr:cNvPr id="1796" name="CustomShape 1"/>
        <xdr:cNvSpPr/>
      </xdr:nvSpPr>
      <xdr:spPr>
        <a:xfrm>
          <a:off x="20368440" y="5936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33</xdr:row>
      <xdr:rowOff>82800</xdr:rowOff>
    </xdr:from>
    <xdr:to>
      <xdr:col>120</xdr:col>
      <xdr:colOff>114120</xdr:colOff>
      <xdr:row>33</xdr:row>
      <xdr:rowOff>82800</xdr:rowOff>
    </xdr:to>
    <xdr:sp>
      <xdr:nvSpPr>
        <xdr:cNvPr id="1797" name="Line 1"/>
        <xdr:cNvSpPr/>
      </xdr:nvSpPr>
      <xdr:spPr>
        <a:xfrm>
          <a:off x="21031200" y="5618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32</xdr:row>
      <xdr:rowOff>122400</xdr:rowOff>
    </xdr:from>
    <xdr:to>
      <xdr:col>95</xdr:col>
      <xdr:colOff>180720</xdr:colOff>
      <xdr:row>34</xdr:row>
      <xdr:rowOff>24840</xdr:rowOff>
    </xdr:to>
    <xdr:sp>
      <xdr:nvSpPr>
        <xdr:cNvPr id="1798" name="CustomShape 1"/>
        <xdr:cNvSpPr/>
      </xdr:nvSpPr>
      <xdr:spPr>
        <a:xfrm>
          <a:off x="20368440" y="549036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30</xdr:row>
      <xdr:rowOff>140040</xdr:rowOff>
    </xdr:from>
    <xdr:to>
      <xdr:col>120</xdr:col>
      <xdr:colOff>114120</xdr:colOff>
      <xdr:row>30</xdr:row>
      <xdr:rowOff>140040</xdr:rowOff>
    </xdr:to>
    <xdr:sp>
      <xdr:nvSpPr>
        <xdr:cNvPr id="1799" name="Line 1"/>
        <xdr:cNvSpPr/>
      </xdr:nvSpPr>
      <xdr:spPr>
        <a:xfrm>
          <a:off x="21031200" y="517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30</xdr:row>
      <xdr:rowOff>11880</xdr:rowOff>
    </xdr:from>
    <xdr:to>
      <xdr:col>95</xdr:col>
      <xdr:colOff>180720</xdr:colOff>
      <xdr:row>31</xdr:row>
      <xdr:rowOff>82080</xdr:rowOff>
    </xdr:to>
    <xdr:sp>
      <xdr:nvSpPr>
        <xdr:cNvPr id="1800" name="CustomShape 1"/>
        <xdr:cNvSpPr/>
      </xdr:nvSpPr>
      <xdr:spPr>
        <a:xfrm>
          <a:off x="20368440" y="50446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25200</xdr:rowOff>
    </xdr:from>
    <xdr:to>
      <xdr:col>120</xdr:col>
      <xdr:colOff>114120</xdr:colOff>
      <xdr:row>28</xdr:row>
      <xdr:rowOff>25200</xdr:rowOff>
    </xdr:to>
    <xdr:sp>
      <xdr:nvSpPr>
        <xdr:cNvPr id="1801" name="Line 1"/>
        <xdr:cNvSpPr/>
      </xdr:nvSpPr>
      <xdr:spPr>
        <a:xfrm>
          <a:off x="2103120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27</xdr:row>
      <xdr:rowOff>65520</xdr:rowOff>
    </xdr:from>
    <xdr:to>
      <xdr:col>95</xdr:col>
      <xdr:colOff>180720</xdr:colOff>
      <xdr:row>28</xdr:row>
      <xdr:rowOff>135720</xdr:rowOff>
    </xdr:to>
    <xdr:sp>
      <xdr:nvSpPr>
        <xdr:cNvPr id="1802" name="CustomShape 1"/>
        <xdr:cNvSpPr/>
      </xdr:nvSpPr>
      <xdr:spPr>
        <a:xfrm>
          <a:off x="20368440" y="459540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25560</xdr:rowOff>
    </xdr:from>
    <xdr:to>
      <xdr:col>120</xdr:col>
      <xdr:colOff>114120</xdr:colOff>
      <xdr:row>41</xdr:row>
      <xdr:rowOff>83160</xdr:rowOff>
    </xdr:to>
    <xdr:sp>
      <xdr:nvSpPr>
        <xdr:cNvPr id="1803" name="CustomShape 1"/>
        <xdr:cNvSpPr/>
      </xdr:nvSpPr>
      <xdr:spPr>
        <a:xfrm>
          <a:off x="2103120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32</xdr:row>
      <xdr:rowOff>99360</xdr:rowOff>
    </xdr:from>
    <xdr:to>
      <xdr:col>116</xdr:col>
      <xdr:colOff>63000</xdr:colOff>
      <xdr:row>38</xdr:row>
      <xdr:rowOff>140040</xdr:rowOff>
    </xdr:to>
    <xdr:sp>
      <xdr:nvSpPr>
        <xdr:cNvPr id="1804" name="Line 1"/>
        <xdr:cNvSpPr/>
      </xdr:nvSpPr>
      <xdr:spPr>
        <a:xfrm flipV="1">
          <a:off x="25474320" y="5467320"/>
          <a:ext cx="1080" cy="104652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105480</xdr:colOff>
      <xdr:row>38</xdr:row>
      <xdr:rowOff>154440</xdr:rowOff>
    </xdr:from>
    <xdr:to>
      <xdr:col>117</xdr:col>
      <xdr:colOff>154440</xdr:colOff>
      <xdr:row>40</xdr:row>
      <xdr:rowOff>56880</xdr:rowOff>
    </xdr:to>
    <xdr:sp>
      <xdr:nvSpPr>
        <xdr:cNvPr id="1805" name="CustomShape 1"/>
        <xdr:cNvSpPr/>
      </xdr:nvSpPr>
      <xdr:spPr>
        <a:xfrm>
          <a:off x="25517880" y="652824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38</xdr:row>
      <xdr:rowOff>140040</xdr:rowOff>
    </xdr:from>
    <xdr:to>
      <xdr:col>116</xdr:col>
      <xdr:colOff>152640</xdr:colOff>
      <xdr:row>38</xdr:row>
      <xdr:rowOff>140040</xdr:rowOff>
    </xdr:to>
    <xdr:sp>
      <xdr:nvSpPr>
        <xdr:cNvPr id="1806" name="Line 1"/>
        <xdr:cNvSpPr/>
      </xdr:nvSpPr>
      <xdr:spPr>
        <a:xfrm>
          <a:off x="25358400" y="6513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47160</xdr:colOff>
      <xdr:row>31</xdr:row>
      <xdr:rowOff>55800</xdr:rowOff>
    </xdr:from>
    <xdr:to>
      <xdr:col>119</xdr:col>
      <xdr:colOff>60120</xdr:colOff>
      <xdr:row>32</xdr:row>
      <xdr:rowOff>127080</xdr:rowOff>
    </xdr:to>
    <xdr:sp>
      <xdr:nvSpPr>
        <xdr:cNvPr id="1807" name="CustomShape 1"/>
        <xdr:cNvSpPr/>
      </xdr:nvSpPr>
      <xdr:spPr>
        <a:xfrm>
          <a:off x="25459560" y="525636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23,387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32</xdr:row>
      <xdr:rowOff>99360</xdr:rowOff>
    </xdr:from>
    <xdr:to>
      <xdr:col>116</xdr:col>
      <xdr:colOff>152640</xdr:colOff>
      <xdr:row>32</xdr:row>
      <xdr:rowOff>99360</xdr:rowOff>
    </xdr:to>
    <xdr:sp>
      <xdr:nvSpPr>
        <xdr:cNvPr id="1808" name="Line 1"/>
        <xdr:cNvSpPr/>
      </xdr:nvSpPr>
      <xdr:spPr>
        <a:xfrm>
          <a:off x="25358400" y="54673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36</xdr:row>
      <xdr:rowOff>119520</xdr:rowOff>
    </xdr:from>
    <xdr:to>
      <xdr:col>116</xdr:col>
      <xdr:colOff>63720</xdr:colOff>
      <xdr:row>37</xdr:row>
      <xdr:rowOff>105840</xdr:rowOff>
    </xdr:to>
    <xdr:sp>
      <xdr:nvSpPr>
        <xdr:cNvPr id="1809" name="Line 1"/>
        <xdr:cNvSpPr/>
      </xdr:nvSpPr>
      <xdr:spPr>
        <a:xfrm>
          <a:off x="24494760" y="6158160"/>
          <a:ext cx="981360" cy="15408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59040</xdr:colOff>
      <xdr:row>37</xdr:row>
      <xdr:rowOff>95040</xdr:rowOff>
    </xdr:from>
    <xdr:to>
      <xdr:col>118</xdr:col>
      <xdr:colOff>202680</xdr:colOff>
      <xdr:row>38</xdr:row>
      <xdr:rowOff>166320</xdr:rowOff>
    </xdr:to>
    <xdr:sp>
      <xdr:nvSpPr>
        <xdr:cNvPr id="1810" name="CustomShape 1"/>
        <xdr:cNvSpPr/>
      </xdr:nvSpPr>
      <xdr:spPr>
        <a:xfrm>
          <a:off x="25471440" y="63014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3,366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37</xdr:row>
      <xdr:rowOff>106560</xdr:rowOff>
    </xdr:from>
    <xdr:to>
      <xdr:col>116</xdr:col>
      <xdr:colOff>114480</xdr:colOff>
      <xdr:row>38</xdr:row>
      <xdr:rowOff>37080</xdr:rowOff>
    </xdr:to>
    <xdr:sp>
      <xdr:nvSpPr>
        <xdr:cNvPr id="1811" name="CustomShape 1"/>
        <xdr:cNvSpPr/>
      </xdr:nvSpPr>
      <xdr:spPr>
        <a:xfrm>
          <a:off x="25425720" y="63129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36</xdr:row>
      <xdr:rowOff>119520</xdr:rowOff>
    </xdr:from>
    <xdr:to>
      <xdr:col>111</xdr:col>
      <xdr:colOff>177480</xdr:colOff>
      <xdr:row>36</xdr:row>
      <xdr:rowOff>146160</xdr:rowOff>
    </xdr:to>
    <xdr:sp>
      <xdr:nvSpPr>
        <xdr:cNvPr id="1812" name="Line 1"/>
        <xdr:cNvSpPr/>
      </xdr:nvSpPr>
      <xdr:spPr>
        <a:xfrm flipV="1">
          <a:off x="23491800" y="6158160"/>
          <a:ext cx="1002960" cy="2664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37</xdr:row>
      <xdr:rowOff>99000</xdr:rowOff>
    </xdr:from>
    <xdr:to>
      <xdr:col>112</xdr:col>
      <xdr:colOff>38520</xdr:colOff>
      <xdr:row>38</xdr:row>
      <xdr:rowOff>29520</xdr:rowOff>
    </xdr:to>
    <xdr:sp>
      <xdr:nvSpPr>
        <xdr:cNvPr id="1813" name="CustomShape 1"/>
        <xdr:cNvSpPr/>
      </xdr:nvSpPr>
      <xdr:spPr>
        <a:xfrm>
          <a:off x="24444360" y="630540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110</xdr:col>
      <xdr:colOff>78120</xdr:colOff>
      <xdr:row>38</xdr:row>
      <xdr:rowOff>30960</xdr:rowOff>
    </xdr:from>
    <xdr:to>
      <xdr:col>113</xdr:col>
      <xdr:colOff>2520</xdr:colOff>
      <xdr:row>39</xdr:row>
      <xdr:rowOff>101880</xdr:rowOff>
    </xdr:to>
    <xdr:sp>
      <xdr:nvSpPr>
        <xdr:cNvPr id="1814" name="CustomShape 1"/>
        <xdr:cNvSpPr/>
      </xdr:nvSpPr>
      <xdr:spPr>
        <a:xfrm>
          <a:off x="24176160" y="64047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3,532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36</xdr:row>
      <xdr:rowOff>146160</xdr:rowOff>
    </xdr:from>
    <xdr:to>
      <xdr:col>107</xdr:col>
      <xdr:colOff>51120</xdr:colOff>
      <xdr:row>37</xdr:row>
      <xdr:rowOff>28080</xdr:rowOff>
    </xdr:to>
    <xdr:sp>
      <xdr:nvSpPr>
        <xdr:cNvPr id="1815" name="Line 1"/>
        <xdr:cNvSpPr/>
      </xdr:nvSpPr>
      <xdr:spPr>
        <a:xfrm flipV="1">
          <a:off x="22459680" y="6184800"/>
          <a:ext cx="1032120" cy="4968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37</xdr:row>
      <xdr:rowOff>100800</xdr:rowOff>
    </xdr:from>
    <xdr:to>
      <xdr:col>107</xdr:col>
      <xdr:colOff>101880</xdr:colOff>
      <xdr:row>38</xdr:row>
      <xdr:rowOff>31320</xdr:rowOff>
    </xdr:to>
    <xdr:sp>
      <xdr:nvSpPr>
        <xdr:cNvPr id="1816" name="CustomShape 1"/>
        <xdr:cNvSpPr/>
      </xdr:nvSpPr>
      <xdr:spPr>
        <a:xfrm>
          <a:off x="23441400" y="63072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105</xdr:col>
      <xdr:colOff>170280</xdr:colOff>
      <xdr:row>38</xdr:row>
      <xdr:rowOff>33120</xdr:rowOff>
    </xdr:from>
    <xdr:to>
      <xdr:col>108</xdr:col>
      <xdr:colOff>94680</xdr:colOff>
      <xdr:row>39</xdr:row>
      <xdr:rowOff>104040</xdr:rowOff>
    </xdr:to>
    <xdr:sp>
      <xdr:nvSpPr>
        <xdr:cNvPr id="1817" name="CustomShape 1"/>
        <xdr:cNvSpPr/>
      </xdr:nvSpPr>
      <xdr:spPr>
        <a:xfrm>
          <a:off x="23172840" y="64069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3,488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37</xdr:row>
      <xdr:rowOff>18000</xdr:rowOff>
    </xdr:from>
    <xdr:to>
      <xdr:col>102</xdr:col>
      <xdr:colOff>114120</xdr:colOff>
      <xdr:row>37</xdr:row>
      <xdr:rowOff>28080</xdr:rowOff>
    </xdr:to>
    <xdr:sp>
      <xdr:nvSpPr>
        <xdr:cNvPr id="1818" name="Line 1"/>
        <xdr:cNvSpPr/>
      </xdr:nvSpPr>
      <xdr:spPr>
        <a:xfrm>
          <a:off x="21427920" y="6224400"/>
          <a:ext cx="1031760" cy="1008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37</xdr:row>
      <xdr:rowOff>97200</xdr:rowOff>
    </xdr:from>
    <xdr:to>
      <xdr:col>102</xdr:col>
      <xdr:colOff>164520</xdr:colOff>
      <xdr:row>38</xdr:row>
      <xdr:rowOff>27720</xdr:rowOff>
    </xdr:to>
    <xdr:sp>
      <xdr:nvSpPr>
        <xdr:cNvPr id="1819" name="CustomShape 1"/>
        <xdr:cNvSpPr/>
      </xdr:nvSpPr>
      <xdr:spPr>
        <a:xfrm>
          <a:off x="22408920" y="63036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101</xdr:col>
      <xdr:colOff>14400</xdr:colOff>
      <xdr:row>38</xdr:row>
      <xdr:rowOff>29160</xdr:rowOff>
    </xdr:from>
    <xdr:to>
      <xdr:col>103</xdr:col>
      <xdr:colOff>158040</xdr:colOff>
      <xdr:row>39</xdr:row>
      <xdr:rowOff>100080</xdr:rowOff>
    </xdr:to>
    <xdr:sp>
      <xdr:nvSpPr>
        <xdr:cNvPr id="1820" name="CustomShape 1"/>
        <xdr:cNvSpPr/>
      </xdr:nvSpPr>
      <xdr:spPr>
        <a:xfrm>
          <a:off x="22140720" y="64029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3,568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37</xdr:row>
      <xdr:rowOff>92520</xdr:rowOff>
    </xdr:from>
    <xdr:to>
      <xdr:col>98</xdr:col>
      <xdr:colOff>37800</xdr:colOff>
      <xdr:row>38</xdr:row>
      <xdr:rowOff>23040</xdr:rowOff>
    </xdr:to>
    <xdr:sp>
      <xdr:nvSpPr>
        <xdr:cNvPr id="1821" name="CustomShape 1"/>
        <xdr:cNvSpPr/>
      </xdr:nvSpPr>
      <xdr:spPr>
        <a:xfrm>
          <a:off x="21377880" y="6298920"/>
          <a:ext cx="1292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96</xdr:col>
      <xdr:colOff>77400</xdr:colOff>
      <xdr:row>38</xdr:row>
      <xdr:rowOff>24480</xdr:rowOff>
    </xdr:from>
    <xdr:to>
      <xdr:col>99</xdr:col>
      <xdr:colOff>2880</xdr:colOff>
      <xdr:row>39</xdr:row>
      <xdr:rowOff>95400</xdr:rowOff>
    </xdr:to>
    <xdr:sp>
      <xdr:nvSpPr>
        <xdr:cNvPr id="1822" name="CustomShape 1"/>
        <xdr:cNvSpPr/>
      </xdr:nvSpPr>
      <xdr:spPr>
        <a:xfrm>
          <a:off x="21108600" y="63982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3,670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41</xdr:row>
      <xdr:rowOff>90720</xdr:rowOff>
    </xdr:from>
    <xdr:to>
      <xdr:col>118</xdr:col>
      <xdr:colOff>168840</xdr:colOff>
      <xdr:row>42</xdr:row>
      <xdr:rowOff>161640</xdr:rowOff>
    </xdr:to>
    <xdr:sp>
      <xdr:nvSpPr>
        <xdr:cNvPr id="1823" name="CustomShape 1"/>
        <xdr:cNvSpPr/>
      </xdr:nvSpPr>
      <xdr:spPr>
        <a:xfrm>
          <a:off x="2525688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41</xdr:row>
      <xdr:rowOff>90720</xdr:rowOff>
    </xdr:from>
    <xdr:to>
      <xdr:col>114</xdr:col>
      <xdr:colOff>64080</xdr:colOff>
      <xdr:row>42</xdr:row>
      <xdr:rowOff>161640</xdr:rowOff>
    </xdr:to>
    <xdr:sp>
      <xdr:nvSpPr>
        <xdr:cNvPr id="1824" name="CustomShape 1"/>
        <xdr:cNvSpPr/>
      </xdr:nvSpPr>
      <xdr:spPr>
        <a:xfrm>
          <a:off x="2427660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41</xdr:row>
      <xdr:rowOff>90720</xdr:rowOff>
    </xdr:from>
    <xdr:to>
      <xdr:col>109</xdr:col>
      <xdr:colOff>155160</xdr:colOff>
      <xdr:row>42</xdr:row>
      <xdr:rowOff>161640</xdr:rowOff>
    </xdr:to>
    <xdr:sp>
      <xdr:nvSpPr>
        <xdr:cNvPr id="1825" name="CustomShape 1"/>
        <xdr:cNvSpPr/>
      </xdr:nvSpPr>
      <xdr:spPr>
        <a:xfrm>
          <a:off x="2327256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41</xdr:row>
      <xdr:rowOff>90720</xdr:rowOff>
    </xdr:from>
    <xdr:to>
      <xdr:col>104</xdr:col>
      <xdr:colOff>218880</xdr:colOff>
      <xdr:row>42</xdr:row>
      <xdr:rowOff>161640</xdr:rowOff>
    </xdr:to>
    <xdr:sp>
      <xdr:nvSpPr>
        <xdr:cNvPr id="1826" name="CustomShape 1"/>
        <xdr:cNvSpPr/>
      </xdr:nvSpPr>
      <xdr:spPr>
        <a:xfrm>
          <a:off x="2224152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41</xdr:row>
      <xdr:rowOff>90720</xdr:rowOff>
    </xdr:from>
    <xdr:to>
      <xdr:col>100</xdr:col>
      <xdr:colOff>63360</xdr:colOff>
      <xdr:row>42</xdr:row>
      <xdr:rowOff>161640</xdr:rowOff>
    </xdr:to>
    <xdr:sp>
      <xdr:nvSpPr>
        <xdr:cNvPr id="1827" name="CustomShape 1"/>
        <xdr:cNvSpPr/>
      </xdr:nvSpPr>
      <xdr:spPr>
        <a:xfrm>
          <a:off x="2120904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37</xdr:row>
      <xdr:rowOff>55080</xdr:rowOff>
    </xdr:from>
    <xdr:to>
      <xdr:col>116</xdr:col>
      <xdr:colOff>114480</xdr:colOff>
      <xdr:row>37</xdr:row>
      <xdr:rowOff>156240</xdr:rowOff>
    </xdr:to>
    <xdr:sp>
      <xdr:nvSpPr>
        <xdr:cNvPr id="1828" name="CustomShape 1"/>
        <xdr:cNvSpPr/>
      </xdr:nvSpPr>
      <xdr:spPr>
        <a:xfrm>
          <a:off x="25425720" y="62614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59040</xdr:colOff>
      <xdr:row>36</xdr:row>
      <xdr:rowOff>88920</xdr:rowOff>
    </xdr:from>
    <xdr:to>
      <xdr:col>118</xdr:col>
      <xdr:colOff>202680</xdr:colOff>
      <xdr:row>37</xdr:row>
      <xdr:rowOff>159120</xdr:rowOff>
    </xdr:to>
    <xdr:sp>
      <xdr:nvSpPr>
        <xdr:cNvPr id="1829" name="CustomShape 1"/>
        <xdr:cNvSpPr/>
      </xdr:nvSpPr>
      <xdr:spPr>
        <a:xfrm>
          <a:off x="25471440" y="612756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4,489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36</xdr:row>
      <xdr:rowOff>69120</xdr:rowOff>
    </xdr:from>
    <xdr:to>
      <xdr:col>112</xdr:col>
      <xdr:colOff>38520</xdr:colOff>
      <xdr:row>37</xdr:row>
      <xdr:rowOff>1800</xdr:rowOff>
    </xdr:to>
    <xdr:sp>
      <xdr:nvSpPr>
        <xdr:cNvPr id="1830" name="CustomShape 1"/>
        <xdr:cNvSpPr/>
      </xdr:nvSpPr>
      <xdr:spPr>
        <a:xfrm>
          <a:off x="24444360" y="6107760"/>
          <a:ext cx="130320" cy="1004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110</xdr:col>
      <xdr:colOff>78120</xdr:colOff>
      <xdr:row>35</xdr:row>
      <xdr:rowOff>25920</xdr:rowOff>
    </xdr:from>
    <xdr:to>
      <xdr:col>113</xdr:col>
      <xdr:colOff>2520</xdr:colOff>
      <xdr:row>36</xdr:row>
      <xdr:rowOff>96840</xdr:rowOff>
    </xdr:to>
    <xdr:sp>
      <xdr:nvSpPr>
        <xdr:cNvPr id="1831" name="CustomShape 1"/>
        <xdr:cNvSpPr/>
      </xdr:nvSpPr>
      <xdr:spPr>
        <a:xfrm>
          <a:off x="24176160" y="5896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36</xdr:row>
      <xdr:rowOff>96120</xdr:rowOff>
    </xdr:from>
    <xdr:to>
      <xdr:col>107</xdr:col>
      <xdr:colOff>101880</xdr:colOff>
      <xdr:row>37</xdr:row>
      <xdr:rowOff>25200</xdr:rowOff>
    </xdr:to>
    <xdr:sp>
      <xdr:nvSpPr>
        <xdr:cNvPr id="1832" name="CustomShape 1"/>
        <xdr:cNvSpPr/>
      </xdr:nvSpPr>
      <xdr:spPr>
        <a:xfrm>
          <a:off x="23441400" y="61347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105</xdr:col>
      <xdr:colOff>170280</xdr:colOff>
      <xdr:row>35</xdr:row>
      <xdr:rowOff>52920</xdr:rowOff>
    </xdr:from>
    <xdr:to>
      <xdr:col>108</xdr:col>
      <xdr:colOff>94680</xdr:colOff>
      <xdr:row>36</xdr:row>
      <xdr:rowOff>123840</xdr:rowOff>
    </xdr:to>
    <xdr:sp>
      <xdr:nvSpPr>
        <xdr:cNvPr id="1833" name="CustomShape 1"/>
        <xdr:cNvSpPr/>
      </xdr:nvSpPr>
      <xdr:spPr>
        <a:xfrm>
          <a:off x="23172840" y="5923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7,360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36</xdr:row>
      <xdr:rowOff>149400</xdr:rowOff>
    </xdr:from>
    <xdr:to>
      <xdr:col>102</xdr:col>
      <xdr:colOff>164520</xdr:colOff>
      <xdr:row>37</xdr:row>
      <xdr:rowOff>78480</xdr:rowOff>
    </xdr:to>
    <xdr:sp>
      <xdr:nvSpPr>
        <xdr:cNvPr id="1834" name="CustomShape 1"/>
        <xdr:cNvSpPr/>
      </xdr:nvSpPr>
      <xdr:spPr>
        <a:xfrm>
          <a:off x="22408920" y="61880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101</xdr:col>
      <xdr:colOff>14400</xdr:colOff>
      <xdr:row>35</xdr:row>
      <xdr:rowOff>106200</xdr:rowOff>
    </xdr:from>
    <xdr:to>
      <xdr:col>103</xdr:col>
      <xdr:colOff>158040</xdr:colOff>
      <xdr:row>37</xdr:row>
      <xdr:rowOff>8640</xdr:rowOff>
    </xdr:to>
    <xdr:sp>
      <xdr:nvSpPr>
        <xdr:cNvPr id="1835" name="CustomShape 1"/>
        <xdr:cNvSpPr/>
      </xdr:nvSpPr>
      <xdr:spPr>
        <a:xfrm>
          <a:off x="22140720" y="59770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6,191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36</xdr:row>
      <xdr:rowOff>139680</xdr:rowOff>
    </xdr:from>
    <xdr:to>
      <xdr:col>98</xdr:col>
      <xdr:colOff>37800</xdr:colOff>
      <xdr:row>37</xdr:row>
      <xdr:rowOff>68760</xdr:rowOff>
    </xdr:to>
    <xdr:sp>
      <xdr:nvSpPr>
        <xdr:cNvPr id="1836" name="CustomShape 1"/>
        <xdr:cNvSpPr/>
      </xdr:nvSpPr>
      <xdr:spPr>
        <a:xfrm>
          <a:off x="21377880" y="617832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96</xdr:col>
      <xdr:colOff>77400</xdr:colOff>
      <xdr:row>35</xdr:row>
      <xdr:rowOff>96480</xdr:rowOff>
    </xdr:from>
    <xdr:to>
      <xdr:col>99</xdr:col>
      <xdr:colOff>2880</xdr:colOff>
      <xdr:row>36</xdr:row>
      <xdr:rowOff>167400</xdr:rowOff>
    </xdr:to>
    <xdr:sp>
      <xdr:nvSpPr>
        <xdr:cNvPr id="1837" name="CustomShape 1"/>
        <xdr:cNvSpPr/>
      </xdr:nvSpPr>
      <xdr:spPr>
        <a:xfrm>
          <a:off x="21108600" y="59673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6,407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43</xdr:row>
      <xdr:rowOff>57240</xdr:rowOff>
    </xdr:from>
    <xdr:to>
      <xdr:col>120</xdr:col>
      <xdr:colOff>114120</xdr:colOff>
      <xdr:row>45</xdr:row>
      <xdr:rowOff>32040</xdr:rowOff>
    </xdr:to>
    <xdr:sp>
      <xdr:nvSpPr>
        <xdr:cNvPr id="1838" name="CustomShape 1"/>
        <xdr:cNvSpPr/>
      </xdr:nvSpPr>
      <xdr:spPr>
        <a:xfrm>
          <a:off x="2103120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貸付金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45</xdr:row>
      <xdr:rowOff>57960</xdr:rowOff>
    </xdr:from>
    <xdr:to>
      <xdr:col>104</xdr:col>
      <xdr:colOff>126720</xdr:colOff>
      <xdr:row>46</xdr:row>
      <xdr:rowOff>139320</xdr:rowOff>
    </xdr:to>
    <xdr:sp>
      <xdr:nvSpPr>
        <xdr:cNvPr id="1839" name="CustomShape 1"/>
        <xdr:cNvSpPr/>
      </xdr:nvSpPr>
      <xdr:spPr>
        <a:xfrm>
          <a:off x="2115828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46</xdr:row>
      <xdr:rowOff>88920</xdr:rowOff>
    </xdr:from>
    <xdr:to>
      <xdr:col>104</xdr:col>
      <xdr:colOff>126720</xdr:colOff>
      <xdr:row>47</xdr:row>
      <xdr:rowOff>167760</xdr:rowOff>
    </xdr:to>
    <xdr:sp>
      <xdr:nvSpPr>
        <xdr:cNvPr id="1840" name="CustomShape 1"/>
        <xdr:cNvSpPr/>
      </xdr:nvSpPr>
      <xdr:spPr>
        <a:xfrm>
          <a:off x="2115828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45</xdr:row>
      <xdr:rowOff>57960</xdr:rowOff>
    </xdr:from>
    <xdr:to>
      <xdr:col>109</xdr:col>
      <xdr:colOff>218520</xdr:colOff>
      <xdr:row>46</xdr:row>
      <xdr:rowOff>139320</xdr:rowOff>
    </xdr:to>
    <xdr:sp>
      <xdr:nvSpPr>
        <xdr:cNvPr id="1841" name="CustomShape 1"/>
        <xdr:cNvSpPr/>
      </xdr:nvSpPr>
      <xdr:spPr>
        <a:xfrm>
          <a:off x="2234556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46</xdr:row>
      <xdr:rowOff>88920</xdr:rowOff>
    </xdr:from>
    <xdr:to>
      <xdr:col>109</xdr:col>
      <xdr:colOff>218520</xdr:colOff>
      <xdr:row>47</xdr:row>
      <xdr:rowOff>167760</xdr:rowOff>
    </xdr:to>
    <xdr:sp>
      <xdr:nvSpPr>
        <xdr:cNvPr id="1842" name="CustomShape 1"/>
        <xdr:cNvSpPr/>
      </xdr:nvSpPr>
      <xdr:spPr>
        <a:xfrm>
          <a:off x="2234556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9,355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45</xdr:row>
      <xdr:rowOff>57960</xdr:rowOff>
    </xdr:from>
    <xdr:to>
      <xdr:col>115</xdr:col>
      <xdr:colOff>218520</xdr:colOff>
      <xdr:row>46</xdr:row>
      <xdr:rowOff>139320</xdr:rowOff>
    </xdr:to>
    <xdr:sp>
      <xdr:nvSpPr>
        <xdr:cNvPr id="1843" name="CustomShape 1"/>
        <xdr:cNvSpPr/>
      </xdr:nvSpPr>
      <xdr:spPr>
        <a:xfrm>
          <a:off x="23660640" y="7605360"/>
          <a:ext cx="175140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46</xdr:row>
      <xdr:rowOff>88920</xdr:rowOff>
    </xdr:from>
    <xdr:to>
      <xdr:col>115</xdr:col>
      <xdr:colOff>218520</xdr:colOff>
      <xdr:row>47</xdr:row>
      <xdr:rowOff>167760</xdr:rowOff>
    </xdr:to>
    <xdr:sp>
      <xdr:nvSpPr>
        <xdr:cNvPr id="1844" name="CustomShape 1"/>
        <xdr:cNvSpPr/>
      </xdr:nvSpPr>
      <xdr:spPr>
        <a:xfrm>
          <a:off x="23660640" y="7804080"/>
          <a:ext cx="175140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7,073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26280</xdr:rowOff>
    </xdr:from>
    <xdr:to>
      <xdr:col>120</xdr:col>
      <xdr:colOff>114120</xdr:colOff>
      <xdr:row>61</xdr:row>
      <xdr:rowOff>82440</xdr:rowOff>
    </xdr:to>
    <xdr:sp>
      <xdr:nvSpPr>
        <xdr:cNvPr id="1845" name="CustomShape 1"/>
        <xdr:cNvSpPr/>
      </xdr:nvSpPr>
      <xdr:spPr>
        <a:xfrm>
          <a:off x="2103120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47</xdr:row>
      <xdr:rowOff>7200</xdr:rowOff>
    </xdr:from>
    <xdr:to>
      <xdr:col>97</xdr:col>
      <xdr:colOff>93240</xdr:colOff>
      <xdr:row>48</xdr:row>
      <xdr:rowOff>48240</xdr:rowOff>
    </xdr:to>
    <xdr:sp>
      <xdr:nvSpPr>
        <xdr:cNvPr id="1846" name="CustomShape 1"/>
        <xdr:cNvSpPr/>
      </xdr:nvSpPr>
      <xdr:spPr>
        <a:xfrm>
          <a:off x="20935440" y="78897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61</xdr:row>
      <xdr:rowOff>82440</xdr:rowOff>
    </xdr:from>
    <xdr:to>
      <xdr:col>120</xdr:col>
      <xdr:colOff>114120</xdr:colOff>
      <xdr:row>61</xdr:row>
      <xdr:rowOff>82440</xdr:rowOff>
    </xdr:to>
    <xdr:sp>
      <xdr:nvSpPr>
        <xdr:cNvPr id="1847" name="Line 1"/>
        <xdr:cNvSpPr/>
      </xdr:nvSpPr>
      <xdr:spPr>
        <a:xfrm>
          <a:off x="2103120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58</xdr:row>
      <xdr:rowOff>139680</xdr:rowOff>
    </xdr:from>
    <xdr:to>
      <xdr:col>120</xdr:col>
      <xdr:colOff>114120</xdr:colOff>
      <xdr:row>58</xdr:row>
      <xdr:rowOff>139680</xdr:rowOff>
    </xdr:to>
    <xdr:sp>
      <xdr:nvSpPr>
        <xdr:cNvPr id="1848" name="Line 1"/>
        <xdr:cNvSpPr/>
      </xdr:nvSpPr>
      <xdr:spPr>
        <a:xfrm>
          <a:off x="21031200" y="9866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58</xdr:row>
      <xdr:rowOff>11160</xdr:rowOff>
    </xdr:from>
    <xdr:to>
      <xdr:col>95</xdr:col>
      <xdr:colOff>168120</xdr:colOff>
      <xdr:row>59</xdr:row>
      <xdr:rowOff>82440</xdr:rowOff>
    </xdr:to>
    <xdr:sp>
      <xdr:nvSpPr>
        <xdr:cNvPr id="1849" name="CustomShape 1"/>
        <xdr:cNvSpPr/>
      </xdr:nvSpPr>
      <xdr:spPr>
        <a:xfrm>
          <a:off x="20719440" y="97380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56</xdr:row>
      <xdr:rowOff>25560</xdr:rowOff>
    </xdr:from>
    <xdr:to>
      <xdr:col>120</xdr:col>
      <xdr:colOff>114120</xdr:colOff>
      <xdr:row>56</xdr:row>
      <xdr:rowOff>25560</xdr:rowOff>
    </xdr:to>
    <xdr:sp>
      <xdr:nvSpPr>
        <xdr:cNvPr id="1850" name="Line 1"/>
        <xdr:cNvSpPr/>
      </xdr:nvSpPr>
      <xdr:spPr>
        <a:xfrm>
          <a:off x="21031200" y="9416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55</xdr:row>
      <xdr:rowOff>64800</xdr:rowOff>
    </xdr:from>
    <xdr:to>
      <xdr:col>95</xdr:col>
      <xdr:colOff>180720</xdr:colOff>
      <xdr:row>56</xdr:row>
      <xdr:rowOff>136080</xdr:rowOff>
    </xdr:to>
    <xdr:sp>
      <xdr:nvSpPr>
        <xdr:cNvPr id="1851" name="CustomShape 1"/>
        <xdr:cNvSpPr/>
      </xdr:nvSpPr>
      <xdr:spPr>
        <a:xfrm>
          <a:off x="20368440" y="9288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82800</xdr:rowOff>
    </xdr:from>
    <xdr:to>
      <xdr:col>120</xdr:col>
      <xdr:colOff>114120</xdr:colOff>
      <xdr:row>53</xdr:row>
      <xdr:rowOff>82800</xdr:rowOff>
    </xdr:to>
    <xdr:sp>
      <xdr:nvSpPr>
        <xdr:cNvPr id="1852" name="Line 1"/>
        <xdr:cNvSpPr/>
      </xdr:nvSpPr>
      <xdr:spPr>
        <a:xfrm>
          <a:off x="21031200" y="8971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52</xdr:row>
      <xdr:rowOff>121680</xdr:rowOff>
    </xdr:from>
    <xdr:to>
      <xdr:col>95</xdr:col>
      <xdr:colOff>180720</xdr:colOff>
      <xdr:row>54</xdr:row>
      <xdr:rowOff>25200</xdr:rowOff>
    </xdr:to>
    <xdr:sp>
      <xdr:nvSpPr>
        <xdr:cNvPr id="1853" name="CustomShape 1"/>
        <xdr:cNvSpPr/>
      </xdr:nvSpPr>
      <xdr:spPr>
        <a:xfrm>
          <a:off x="20368440" y="8842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50</xdr:row>
      <xdr:rowOff>140040</xdr:rowOff>
    </xdr:from>
    <xdr:to>
      <xdr:col>120</xdr:col>
      <xdr:colOff>114120</xdr:colOff>
      <xdr:row>50</xdr:row>
      <xdr:rowOff>140040</xdr:rowOff>
    </xdr:to>
    <xdr:sp>
      <xdr:nvSpPr>
        <xdr:cNvPr id="1854" name="Line 1"/>
        <xdr:cNvSpPr/>
      </xdr:nvSpPr>
      <xdr:spPr>
        <a:xfrm>
          <a:off x="21031200" y="8525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50</xdr:row>
      <xdr:rowOff>12240</xdr:rowOff>
    </xdr:from>
    <xdr:to>
      <xdr:col>95</xdr:col>
      <xdr:colOff>180720</xdr:colOff>
      <xdr:row>51</xdr:row>
      <xdr:rowOff>83160</xdr:rowOff>
    </xdr:to>
    <xdr:sp>
      <xdr:nvSpPr>
        <xdr:cNvPr id="1855" name="CustomShape 1"/>
        <xdr:cNvSpPr/>
      </xdr:nvSpPr>
      <xdr:spPr>
        <a:xfrm>
          <a:off x="20368440" y="8397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25560</xdr:rowOff>
    </xdr:from>
    <xdr:to>
      <xdr:col>120</xdr:col>
      <xdr:colOff>114120</xdr:colOff>
      <xdr:row>48</xdr:row>
      <xdr:rowOff>25560</xdr:rowOff>
    </xdr:to>
    <xdr:sp>
      <xdr:nvSpPr>
        <xdr:cNvPr id="1856" name="Line 1"/>
        <xdr:cNvSpPr/>
      </xdr:nvSpPr>
      <xdr:spPr>
        <a:xfrm>
          <a:off x="2103120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47</xdr:row>
      <xdr:rowOff>65520</xdr:rowOff>
    </xdr:from>
    <xdr:to>
      <xdr:col>95</xdr:col>
      <xdr:colOff>180720</xdr:colOff>
      <xdr:row>48</xdr:row>
      <xdr:rowOff>136440</xdr:rowOff>
    </xdr:to>
    <xdr:sp>
      <xdr:nvSpPr>
        <xdr:cNvPr id="1857" name="CustomShape 1"/>
        <xdr:cNvSpPr/>
      </xdr:nvSpPr>
      <xdr:spPr>
        <a:xfrm>
          <a:off x="20368440" y="7948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26280</xdr:rowOff>
    </xdr:from>
    <xdr:to>
      <xdr:col>120</xdr:col>
      <xdr:colOff>114120</xdr:colOff>
      <xdr:row>61</xdr:row>
      <xdr:rowOff>82440</xdr:rowOff>
    </xdr:to>
    <xdr:sp>
      <xdr:nvSpPr>
        <xdr:cNvPr id="1858" name="CustomShape 1"/>
        <xdr:cNvSpPr/>
      </xdr:nvSpPr>
      <xdr:spPr>
        <a:xfrm>
          <a:off x="2103120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51</xdr:row>
      <xdr:rowOff>115200</xdr:rowOff>
    </xdr:from>
    <xdr:to>
      <xdr:col>116</xdr:col>
      <xdr:colOff>63000</xdr:colOff>
      <xdr:row>58</xdr:row>
      <xdr:rowOff>139680</xdr:rowOff>
    </xdr:to>
    <xdr:sp>
      <xdr:nvSpPr>
        <xdr:cNvPr id="1859" name="Line 1"/>
        <xdr:cNvSpPr/>
      </xdr:nvSpPr>
      <xdr:spPr>
        <a:xfrm flipV="1">
          <a:off x="25474320" y="8668440"/>
          <a:ext cx="1080" cy="119808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105480</xdr:colOff>
      <xdr:row>58</xdr:row>
      <xdr:rowOff>153720</xdr:rowOff>
    </xdr:from>
    <xdr:to>
      <xdr:col>117</xdr:col>
      <xdr:colOff>154440</xdr:colOff>
      <xdr:row>60</xdr:row>
      <xdr:rowOff>57240</xdr:rowOff>
    </xdr:to>
    <xdr:sp>
      <xdr:nvSpPr>
        <xdr:cNvPr id="1860" name="CustomShape 1"/>
        <xdr:cNvSpPr/>
      </xdr:nvSpPr>
      <xdr:spPr>
        <a:xfrm>
          <a:off x="25517880" y="988056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58</xdr:row>
      <xdr:rowOff>139680</xdr:rowOff>
    </xdr:from>
    <xdr:to>
      <xdr:col>116</xdr:col>
      <xdr:colOff>152640</xdr:colOff>
      <xdr:row>58</xdr:row>
      <xdr:rowOff>139680</xdr:rowOff>
    </xdr:to>
    <xdr:sp>
      <xdr:nvSpPr>
        <xdr:cNvPr id="1861" name="Line 1"/>
        <xdr:cNvSpPr/>
      </xdr:nvSpPr>
      <xdr:spPr>
        <a:xfrm>
          <a:off x="25358400" y="98665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47160</xdr:colOff>
      <xdr:row>50</xdr:row>
      <xdr:rowOff>72360</xdr:rowOff>
    </xdr:from>
    <xdr:to>
      <xdr:col>119</xdr:col>
      <xdr:colOff>60120</xdr:colOff>
      <xdr:row>51</xdr:row>
      <xdr:rowOff>143280</xdr:rowOff>
    </xdr:to>
    <xdr:sp>
      <xdr:nvSpPr>
        <xdr:cNvPr id="1862" name="CustomShape 1"/>
        <xdr:cNvSpPr/>
      </xdr:nvSpPr>
      <xdr:spPr>
        <a:xfrm>
          <a:off x="25459560" y="845784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26,792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51</xdr:row>
      <xdr:rowOff>115200</xdr:rowOff>
    </xdr:from>
    <xdr:to>
      <xdr:col>116</xdr:col>
      <xdr:colOff>152640</xdr:colOff>
      <xdr:row>51</xdr:row>
      <xdr:rowOff>115200</xdr:rowOff>
    </xdr:to>
    <xdr:sp>
      <xdr:nvSpPr>
        <xdr:cNvPr id="1863" name="Line 1"/>
        <xdr:cNvSpPr/>
      </xdr:nvSpPr>
      <xdr:spPr>
        <a:xfrm>
          <a:off x="25358400" y="8668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58</xdr:row>
      <xdr:rowOff>11160</xdr:rowOff>
    </xdr:from>
    <xdr:to>
      <xdr:col>116</xdr:col>
      <xdr:colOff>63720</xdr:colOff>
      <xdr:row>58</xdr:row>
      <xdr:rowOff>12600</xdr:rowOff>
    </xdr:to>
    <xdr:sp>
      <xdr:nvSpPr>
        <xdr:cNvPr id="1864" name="Line 1"/>
        <xdr:cNvSpPr/>
      </xdr:nvSpPr>
      <xdr:spPr>
        <a:xfrm flipV="1">
          <a:off x="24494760" y="9738000"/>
          <a:ext cx="98136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59040</xdr:colOff>
      <xdr:row>56</xdr:row>
      <xdr:rowOff>110880</xdr:rowOff>
    </xdr:from>
    <xdr:to>
      <xdr:col>118</xdr:col>
      <xdr:colOff>202680</xdr:colOff>
      <xdr:row>58</xdr:row>
      <xdr:rowOff>13320</xdr:rowOff>
    </xdr:to>
    <xdr:sp>
      <xdr:nvSpPr>
        <xdr:cNvPr id="1865" name="CustomShape 1"/>
        <xdr:cNvSpPr/>
      </xdr:nvSpPr>
      <xdr:spPr>
        <a:xfrm>
          <a:off x="25471440" y="950220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57</xdr:row>
      <xdr:rowOff>77760</xdr:rowOff>
    </xdr:from>
    <xdr:to>
      <xdr:col>116</xdr:col>
      <xdr:colOff>114480</xdr:colOff>
      <xdr:row>58</xdr:row>
      <xdr:rowOff>6840</xdr:rowOff>
    </xdr:to>
    <xdr:sp>
      <xdr:nvSpPr>
        <xdr:cNvPr id="1866" name="CustomShape 1"/>
        <xdr:cNvSpPr/>
      </xdr:nvSpPr>
      <xdr:spPr>
        <a:xfrm>
          <a:off x="25425720" y="963684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58</xdr:row>
      <xdr:rowOff>12600</xdr:rowOff>
    </xdr:from>
    <xdr:to>
      <xdr:col>111</xdr:col>
      <xdr:colOff>177480</xdr:colOff>
      <xdr:row>58</xdr:row>
      <xdr:rowOff>14040</xdr:rowOff>
    </xdr:to>
    <xdr:sp>
      <xdr:nvSpPr>
        <xdr:cNvPr id="1867" name="Line 1"/>
        <xdr:cNvSpPr/>
      </xdr:nvSpPr>
      <xdr:spPr>
        <a:xfrm flipV="1">
          <a:off x="23491800" y="9739440"/>
          <a:ext cx="100296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57</xdr:row>
      <xdr:rowOff>55800</xdr:rowOff>
    </xdr:from>
    <xdr:to>
      <xdr:col>112</xdr:col>
      <xdr:colOff>38520</xdr:colOff>
      <xdr:row>57</xdr:row>
      <xdr:rowOff>156960</xdr:rowOff>
    </xdr:to>
    <xdr:sp>
      <xdr:nvSpPr>
        <xdr:cNvPr id="1868" name="CustomShape 1"/>
        <xdr:cNvSpPr/>
      </xdr:nvSpPr>
      <xdr:spPr>
        <a:xfrm>
          <a:off x="24444360" y="96148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110</xdr:col>
      <xdr:colOff>78120</xdr:colOff>
      <xdr:row>56</xdr:row>
      <xdr:rowOff>12600</xdr:rowOff>
    </xdr:from>
    <xdr:to>
      <xdr:col>113</xdr:col>
      <xdr:colOff>2520</xdr:colOff>
      <xdr:row>57</xdr:row>
      <xdr:rowOff>83520</xdr:rowOff>
    </xdr:to>
    <xdr:sp>
      <xdr:nvSpPr>
        <xdr:cNvPr id="1869" name="CustomShape 1"/>
        <xdr:cNvSpPr/>
      </xdr:nvSpPr>
      <xdr:spPr>
        <a:xfrm>
          <a:off x="24176160" y="94039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58</xdr:row>
      <xdr:rowOff>14040</xdr:rowOff>
    </xdr:from>
    <xdr:to>
      <xdr:col>107</xdr:col>
      <xdr:colOff>51120</xdr:colOff>
      <xdr:row>58</xdr:row>
      <xdr:rowOff>15480</xdr:rowOff>
    </xdr:to>
    <xdr:sp>
      <xdr:nvSpPr>
        <xdr:cNvPr id="1870" name="Line 1"/>
        <xdr:cNvSpPr/>
      </xdr:nvSpPr>
      <xdr:spPr>
        <a:xfrm flipV="1">
          <a:off x="22459680" y="9740880"/>
          <a:ext cx="103212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57</xdr:row>
      <xdr:rowOff>58320</xdr:rowOff>
    </xdr:from>
    <xdr:to>
      <xdr:col>107</xdr:col>
      <xdr:colOff>101880</xdr:colOff>
      <xdr:row>57</xdr:row>
      <xdr:rowOff>159480</xdr:rowOff>
    </xdr:to>
    <xdr:sp>
      <xdr:nvSpPr>
        <xdr:cNvPr id="1871" name="CustomShape 1"/>
        <xdr:cNvSpPr/>
      </xdr:nvSpPr>
      <xdr:spPr>
        <a:xfrm>
          <a:off x="23441400" y="9617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105</xdr:col>
      <xdr:colOff>170280</xdr:colOff>
      <xdr:row>56</xdr:row>
      <xdr:rowOff>15120</xdr:rowOff>
    </xdr:from>
    <xdr:to>
      <xdr:col>108</xdr:col>
      <xdr:colOff>94680</xdr:colOff>
      <xdr:row>57</xdr:row>
      <xdr:rowOff>86040</xdr:rowOff>
    </xdr:to>
    <xdr:sp>
      <xdr:nvSpPr>
        <xdr:cNvPr id="1872" name="CustomShape 1"/>
        <xdr:cNvSpPr/>
      </xdr:nvSpPr>
      <xdr:spPr>
        <a:xfrm>
          <a:off x="23172840" y="94064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58</xdr:row>
      <xdr:rowOff>15480</xdr:rowOff>
    </xdr:from>
    <xdr:to>
      <xdr:col>102</xdr:col>
      <xdr:colOff>114120</xdr:colOff>
      <xdr:row>58</xdr:row>
      <xdr:rowOff>16920</xdr:rowOff>
    </xdr:to>
    <xdr:sp>
      <xdr:nvSpPr>
        <xdr:cNvPr id="1873" name="Line 1"/>
        <xdr:cNvSpPr/>
      </xdr:nvSpPr>
      <xdr:spPr>
        <a:xfrm flipV="1">
          <a:off x="21427920" y="9742320"/>
          <a:ext cx="103176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57</xdr:row>
      <xdr:rowOff>55080</xdr:rowOff>
    </xdr:from>
    <xdr:to>
      <xdr:col>102</xdr:col>
      <xdr:colOff>164520</xdr:colOff>
      <xdr:row>57</xdr:row>
      <xdr:rowOff>156240</xdr:rowOff>
    </xdr:to>
    <xdr:sp>
      <xdr:nvSpPr>
        <xdr:cNvPr id="1874" name="CustomShape 1"/>
        <xdr:cNvSpPr/>
      </xdr:nvSpPr>
      <xdr:spPr>
        <a:xfrm>
          <a:off x="22408920" y="9614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101</xdr:col>
      <xdr:colOff>14400</xdr:colOff>
      <xdr:row>56</xdr:row>
      <xdr:rowOff>11880</xdr:rowOff>
    </xdr:from>
    <xdr:to>
      <xdr:col>103</xdr:col>
      <xdr:colOff>158040</xdr:colOff>
      <xdr:row>57</xdr:row>
      <xdr:rowOff>82800</xdr:rowOff>
    </xdr:to>
    <xdr:sp>
      <xdr:nvSpPr>
        <xdr:cNvPr id="1875" name="CustomShape 1"/>
        <xdr:cNvSpPr/>
      </xdr:nvSpPr>
      <xdr:spPr>
        <a:xfrm>
          <a:off x="22140720" y="94032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4,508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57</xdr:row>
      <xdr:rowOff>28080</xdr:rowOff>
    </xdr:from>
    <xdr:to>
      <xdr:col>98</xdr:col>
      <xdr:colOff>37800</xdr:colOff>
      <xdr:row>57</xdr:row>
      <xdr:rowOff>129240</xdr:rowOff>
    </xdr:to>
    <xdr:sp>
      <xdr:nvSpPr>
        <xdr:cNvPr id="1876" name="CustomShape 1"/>
        <xdr:cNvSpPr/>
      </xdr:nvSpPr>
      <xdr:spPr>
        <a:xfrm>
          <a:off x="21377880" y="95871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96</xdr:col>
      <xdr:colOff>77400</xdr:colOff>
      <xdr:row>55</xdr:row>
      <xdr:rowOff>155520</xdr:rowOff>
    </xdr:from>
    <xdr:to>
      <xdr:col>99</xdr:col>
      <xdr:colOff>2880</xdr:colOff>
      <xdr:row>57</xdr:row>
      <xdr:rowOff>59040</xdr:rowOff>
    </xdr:to>
    <xdr:sp>
      <xdr:nvSpPr>
        <xdr:cNvPr id="1877" name="CustomShape 1"/>
        <xdr:cNvSpPr/>
      </xdr:nvSpPr>
      <xdr:spPr>
        <a:xfrm>
          <a:off x="21108600" y="93794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5,096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61</xdr:row>
      <xdr:rowOff>90000</xdr:rowOff>
    </xdr:from>
    <xdr:to>
      <xdr:col>118</xdr:col>
      <xdr:colOff>168840</xdr:colOff>
      <xdr:row>62</xdr:row>
      <xdr:rowOff>161280</xdr:rowOff>
    </xdr:to>
    <xdr:sp>
      <xdr:nvSpPr>
        <xdr:cNvPr id="1878" name="CustomShape 1"/>
        <xdr:cNvSpPr/>
      </xdr:nvSpPr>
      <xdr:spPr>
        <a:xfrm>
          <a:off x="2525688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61</xdr:row>
      <xdr:rowOff>90000</xdr:rowOff>
    </xdr:from>
    <xdr:to>
      <xdr:col>114</xdr:col>
      <xdr:colOff>64080</xdr:colOff>
      <xdr:row>62</xdr:row>
      <xdr:rowOff>161280</xdr:rowOff>
    </xdr:to>
    <xdr:sp>
      <xdr:nvSpPr>
        <xdr:cNvPr id="1879" name="CustomShape 1"/>
        <xdr:cNvSpPr/>
      </xdr:nvSpPr>
      <xdr:spPr>
        <a:xfrm>
          <a:off x="2427660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61</xdr:row>
      <xdr:rowOff>90000</xdr:rowOff>
    </xdr:from>
    <xdr:to>
      <xdr:col>109</xdr:col>
      <xdr:colOff>155160</xdr:colOff>
      <xdr:row>62</xdr:row>
      <xdr:rowOff>161280</xdr:rowOff>
    </xdr:to>
    <xdr:sp>
      <xdr:nvSpPr>
        <xdr:cNvPr id="1880" name="CustomShape 1"/>
        <xdr:cNvSpPr/>
      </xdr:nvSpPr>
      <xdr:spPr>
        <a:xfrm>
          <a:off x="2327256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61</xdr:row>
      <xdr:rowOff>90000</xdr:rowOff>
    </xdr:from>
    <xdr:to>
      <xdr:col>104</xdr:col>
      <xdr:colOff>218880</xdr:colOff>
      <xdr:row>62</xdr:row>
      <xdr:rowOff>161280</xdr:rowOff>
    </xdr:to>
    <xdr:sp>
      <xdr:nvSpPr>
        <xdr:cNvPr id="1881" name="CustomShape 1"/>
        <xdr:cNvSpPr/>
      </xdr:nvSpPr>
      <xdr:spPr>
        <a:xfrm>
          <a:off x="2224152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61</xdr:row>
      <xdr:rowOff>90000</xdr:rowOff>
    </xdr:from>
    <xdr:to>
      <xdr:col>100</xdr:col>
      <xdr:colOff>63360</xdr:colOff>
      <xdr:row>62</xdr:row>
      <xdr:rowOff>161280</xdr:rowOff>
    </xdr:to>
    <xdr:sp>
      <xdr:nvSpPr>
        <xdr:cNvPr id="1882" name="CustomShape 1"/>
        <xdr:cNvSpPr/>
      </xdr:nvSpPr>
      <xdr:spPr>
        <a:xfrm>
          <a:off x="2120904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57</xdr:row>
      <xdr:rowOff>132840</xdr:rowOff>
    </xdr:from>
    <xdr:to>
      <xdr:col>116</xdr:col>
      <xdr:colOff>114480</xdr:colOff>
      <xdr:row>58</xdr:row>
      <xdr:rowOff>61920</xdr:rowOff>
    </xdr:to>
    <xdr:sp>
      <xdr:nvSpPr>
        <xdr:cNvPr id="1883" name="CustomShape 1"/>
        <xdr:cNvSpPr/>
      </xdr:nvSpPr>
      <xdr:spPr>
        <a:xfrm>
          <a:off x="25425720" y="96919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59040</xdr:colOff>
      <xdr:row>57</xdr:row>
      <xdr:rowOff>121320</xdr:rowOff>
    </xdr:from>
    <xdr:to>
      <xdr:col>118</xdr:col>
      <xdr:colOff>202680</xdr:colOff>
      <xdr:row>59</xdr:row>
      <xdr:rowOff>24840</xdr:rowOff>
    </xdr:to>
    <xdr:sp>
      <xdr:nvSpPr>
        <xdr:cNvPr id="1884" name="CustomShape 1"/>
        <xdr:cNvSpPr/>
      </xdr:nvSpPr>
      <xdr:spPr>
        <a:xfrm>
          <a:off x="25471440" y="968040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2,804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57</xdr:row>
      <xdr:rowOff>133920</xdr:rowOff>
    </xdr:from>
    <xdr:to>
      <xdr:col>112</xdr:col>
      <xdr:colOff>38520</xdr:colOff>
      <xdr:row>58</xdr:row>
      <xdr:rowOff>63000</xdr:rowOff>
    </xdr:to>
    <xdr:sp>
      <xdr:nvSpPr>
        <xdr:cNvPr id="1885" name="CustomShape 1"/>
        <xdr:cNvSpPr/>
      </xdr:nvSpPr>
      <xdr:spPr>
        <a:xfrm>
          <a:off x="24444360" y="969300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110</xdr:col>
      <xdr:colOff>78120</xdr:colOff>
      <xdr:row>58</xdr:row>
      <xdr:rowOff>64800</xdr:rowOff>
    </xdr:from>
    <xdr:to>
      <xdr:col>113</xdr:col>
      <xdr:colOff>2520</xdr:colOff>
      <xdr:row>59</xdr:row>
      <xdr:rowOff>136080</xdr:rowOff>
    </xdr:to>
    <xdr:sp>
      <xdr:nvSpPr>
        <xdr:cNvPr id="1886" name="CustomShape 1"/>
        <xdr:cNvSpPr/>
      </xdr:nvSpPr>
      <xdr:spPr>
        <a:xfrm>
          <a:off x="24176160" y="97916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2,778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57</xdr:row>
      <xdr:rowOff>135720</xdr:rowOff>
    </xdr:from>
    <xdr:to>
      <xdr:col>107</xdr:col>
      <xdr:colOff>101880</xdr:colOff>
      <xdr:row>58</xdr:row>
      <xdr:rowOff>64800</xdr:rowOff>
    </xdr:to>
    <xdr:sp>
      <xdr:nvSpPr>
        <xdr:cNvPr id="1887" name="CustomShape 1"/>
        <xdr:cNvSpPr/>
      </xdr:nvSpPr>
      <xdr:spPr>
        <a:xfrm>
          <a:off x="23441400" y="9694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105</xdr:col>
      <xdr:colOff>170280</xdr:colOff>
      <xdr:row>58</xdr:row>
      <xdr:rowOff>66240</xdr:rowOff>
    </xdr:from>
    <xdr:to>
      <xdr:col>108</xdr:col>
      <xdr:colOff>94680</xdr:colOff>
      <xdr:row>59</xdr:row>
      <xdr:rowOff>137520</xdr:rowOff>
    </xdr:to>
    <xdr:sp>
      <xdr:nvSpPr>
        <xdr:cNvPr id="1888" name="CustomShape 1"/>
        <xdr:cNvSpPr/>
      </xdr:nvSpPr>
      <xdr:spPr>
        <a:xfrm>
          <a:off x="23172840" y="97930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2,744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57</xdr:row>
      <xdr:rowOff>136800</xdr:rowOff>
    </xdr:from>
    <xdr:to>
      <xdr:col>102</xdr:col>
      <xdr:colOff>164520</xdr:colOff>
      <xdr:row>58</xdr:row>
      <xdr:rowOff>65880</xdr:rowOff>
    </xdr:to>
    <xdr:sp>
      <xdr:nvSpPr>
        <xdr:cNvPr id="1889" name="CustomShape 1"/>
        <xdr:cNvSpPr/>
      </xdr:nvSpPr>
      <xdr:spPr>
        <a:xfrm>
          <a:off x="22408920" y="969588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101</xdr:col>
      <xdr:colOff>14400</xdr:colOff>
      <xdr:row>58</xdr:row>
      <xdr:rowOff>67680</xdr:rowOff>
    </xdr:from>
    <xdr:to>
      <xdr:col>103</xdr:col>
      <xdr:colOff>158040</xdr:colOff>
      <xdr:row>59</xdr:row>
      <xdr:rowOff>138960</xdr:rowOff>
    </xdr:to>
    <xdr:sp>
      <xdr:nvSpPr>
        <xdr:cNvPr id="1890" name="CustomShape 1"/>
        <xdr:cNvSpPr/>
      </xdr:nvSpPr>
      <xdr:spPr>
        <a:xfrm>
          <a:off x="22140720" y="97945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2,716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57</xdr:row>
      <xdr:rowOff>138240</xdr:rowOff>
    </xdr:from>
    <xdr:to>
      <xdr:col>98</xdr:col>
      <xdr:colOff>37800</xdr:colOff>
      <xdr:row>58</xdr:row>
      <xdr:rowOff>67320</xdr:rowOff>
    </xdr:to>
    <xdr:sp>
      <xdr:nvSpPr>
        <xdr:cNvPr id="1891" name="CustomShape 1"/>
        <xdr:cNvSpPr/>
      </xdr:nvSpPr>
      <xdr:spPr>
        <a:xfrm>
          <a:off x="21377880" y="969732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96</xdr:col>
      <xdr:colOff>77400</xdr:colOff>
      <xdr:row>58</xdr:row>
      <xdr:rowOff>69120</xdr:rowOff>
    </xdr:from>
    <xdr:to>
      <xdr:col>99</xdr:col>
      <xdr:colOff>2880</xdr:colOff>
      <xdr:row>59</xdr:row>
      <xdr:rowOff>140400</xdr:rowOff>
    </xdr:to>
    <xdr:sp>
      <xdr:nvSpPr>
        <xdr:cNvPr id="1892" name="CustomShape 1"/>
        <xdr:cNvSpPr/>
      </xdr:nvSpPr>
      <xdr:spPr>
        <a:xfrm>
          <a:off x="21108600" y="97959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2,685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63</xdr:row>
      <xdr:rowOff>57960</xdr:rowOff>
    </xdr:from>
    <xdr:to>
      <xdr:col>120</xdr:col>
      <xdr:colOff>114120</xdr:colOff>
      <xdr:row>65</xdr:row>
      <xdr:rowOff>32040</xdr:rowOff>
    </xdr:to>
    <xdr:sp>
      <xdr:nvSpPr>
        <xdr:cNvPr id="1893" name="CustomShape 1"/>
        <xdr:cNvSpPr/>
      </xdr:nvSpPr>
      <xdr:spPr>
        <a:xfrm>
          <a:off x="21031200" y="10622880"/>
          <a:ext cx="53719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繰出金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65</xdr:row>
      <xdr:rowOff>57960</xdr:rowOff>
    </xdr:from>
    <xdr:to>
      <xdr:col>104</xdr:col>
      <xdr:colOff>126720</xdr:colOff>
      <xdr:row>66</xdr:row>
      <xdr:rowOff>140040</xdr:rowOff>
    </xdr:to>
    <xdr:sp>
      <xdr:nvSpPr>
        <xdr:cNvPr id="1894" name="CustomShape 1"/>
        <xdr:cNvSpPr/>
      </xdr:nvSpPr>
      <xdr:spPr>
        <a:xfrm>
          <a:off x="2115828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66</xdr:row>
      <xdr:rowOff>89640</xdr:rowOff>
    </xdr:from>
    <xdr:to>
      <xdr:col>104</xdr:col>
      <xdr:colOff>126720</xdr:colOff>
      <xdr:row>67</xdr:row>
      <xdr:rowOff>167040</xdr:rowOff>
    </xdr:to>
    <xdr:sp>
      <xdr:nvSpPr>
        <xdr:cNvPr id="1895" name="CustomShape 1"/>
        <xdr:cNvSpPr/>
      </xdr:nvSpPr>
      <xdr:spPr>
        <a:xfrm>
          <a:off x="2115828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65</xdr:row>
      <xdr:rowOff>57960</xdr:rowOff>
    </xdr:from>
    <xdr:to>
      <xdr:col>109</xdr:col>
      <xdr:colOff>218520</xdr:colOff>
      <xdr:row>66</xdr:row>
      <xdr:rowOff>140040</xdr:rowOff>
    </xdr:to>
    <xdr:sp>
      <xdr:nvSpPr>
        <xdr:cNvPr id="1896" name="CustomShape 1"/>
        <xdr:cNvSpPr/>
      </xdr:nvSpPr>
      <xdr:spPr>
        <a:xfrm>
          <a:off x="2234556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66</xdr:row>
      <xdr:rowOff>89640</xdr:rowOff>
    </xdr:from>
    <xdr:to>
      <xdr:col>109</xdr:col>
      <xdr:colOff>218520</xdr:colOff>
      <xdr:row>67</xdr:row>
      <xdr:rowOff>167040</xdr:rowOff>
    </xdr:to>
    <xdr:sp>
      <xdr:nvSpPr>
        <xdr:cNvPr id="1897" name="CustomShape 1"/>
        <xdr:cNvSpPr/>
      </xdr:nvSpPr>
      <xdr:spPr>
        <a:xfrm>
          <a:off x="2234556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41,168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65</xdr:row>
      <xdr:rowOff>57960</xdr:rowOff>
    </xdr:from>
    <xdr:to>
      <xdr:col>115</xdr:col>
      <xdr:colOff>218520</xdr:colOff>
      <xdr:row>66</xdr:row>
      <xdr:rowOff>140040</xdr:rowOff>
    </xdr:to>
    <xdr:sp>
      <xdr:nvSpPr>
        <xdr:cNvPr id="1898" name="CustomShape 1"/>
        <xdr:cNvSpPr/>
      </xdr:nvSpPr>
      <xdr:spPr>
        <a:xfrm>
          <a:off x="23660640" y="10958040"/>
          <a:ext cx="175140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66</xdr:row>
      <xdr:rowOff>89640</xdr:rowOff>
    </xdr:from>
    <xdr:to>
      <xdr:col>115</xdr:col>
      <xdr:colOff>218520</xdr:colOff>
      <xdr:row>67</xdr:row>
      <xdr:rowOff>167040</xdr:rowOff>
    </xdr:to>
    <xdr:sp>
      <xdr:nvSpPr>
        <xdr:cNvPr id="1899" name="CustomShape 1"/>
        <xdr:cNvSpPr/>
      </xdr:nvSpPr>
      <xdr:spPr>
        <a:xfrm>
          <a:off x="23660640" y="11157480"/>
          <a:ext cx="175140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50,379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68</xdr:row>
      <xdr:rowOff>26280</xdr:rowOff>
    </xdr:from>
    <xdr:to>
      <xdr:col>120</xdr:col>
      <xdr:colOff>114120</xdr:colOff>
      <xdr:row>81</xdr:row>
      <xdr:rowOff>83160</xdr:rowOff>
    </xdr:to>
    <xdr:sp>
      <xdr:nvSpPr>
        <xdr:cNvPr id="1900" name="CustomShape 1"/>
        <xdr:cNvSpPr/>
      </xdr:nvSpPr>
      <xdr:spPr>
        <a:xfrm>
          <a:off x="21031200" y="11429280"/>
          <a:ext cx="53719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67</xdr:row>
      <xdr:rowOff>6480</xdr:rowOff>
    </xdr:from>
    <xdr:to>
      <xdr:col>97</xdr:col>
      <xdr:colOff>93240</xdr:colOff>
      <xdr:row>68</xdr:row>
      <xdr:rowOff>47880</xdr:rowOff>
    </xdr:to>
    <xdr:sp>
      <xdr:nvSpPr>
        <xdr:cNvPr id="1901" name="CustomShape 1"/>
        <xdr:cNvSpPr/>
      </xdr:nvSpPr>
      <xdr:spPr>
        <a:xfrm>
          <a:off x="20935440" y="112420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81</xdr:row>
      <xdr:rowOff>82800</xdr:rowOff>
    </xdr:from>
    <xdr:to>
      <xdr:col>120</xdr:col>
      <xdr:colOff>114120</xdr:colOff>
      <xdr:row>81</xdr:row>
      <xdr:rowOff>82800</xdr:rowOff>
    </xdr:to>
    <xdr:sp>
      <xdr:nvSpPr>
        <xdr:cNvPr id="1902" name="Line 1"/>
        <xdr:cNvSpPr/>
      </xdr:nvSpPr>
      <xdr:spPr>
        <a:xfrm>
          <a:off x="21031200" y="13665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80</xdr:row>
      <xdr:rowOff>122400</xdr:rowOff>
    </xdr:from>
    <xdr:to>
      <xdr:col>95</xdr:col>
      <xdr:colOff>168120</xdr:colOff>
      <xdr:row>82</xdr:row>
      <xdr:rowOff>24840</xdr:rowOff>
    </xdr:to>
    <xdr:sp>
      <xdr:nvSpPr>
        <xdr:cNvPr id="1903" name="CustomShape 1"/>
        <xdr:cNvSpPr/>
      </xdr:nvSpPr>
      <xdr:spPr>
        <a:xfrm>
          <a:off x="20719440" y="1353708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78</xdr:row>
      <xdr:rowOff>140040</xdr:rowOff>
    </xdr:from>
    <xdr:to>
      <xdr:col>120</xdr:col>
      <xdr:colOff>114120</xdr:colOff>
      <xdr:row>78</xdr:row>
      <xdr:rowOff>140040</xdr:rowOff>
    </xdr:to>
    <xdr:sp>
      <xdr:nvSpPr>
        <xdr:cNvPr id="1904" name="Line 1"/>
        <xdr:cNvSpPr/>
      </xdr:nvSpPr>
      <xdr:spPr>
        <a:xfrm>
          <a:off x="21031200" y="13219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78</xdr:row>
      <xdr:rowOff>11880</xdr:rowOff>
    </xdr:from>
    <xdr:to>
      <xdr:col>95</xdr:col>
      <xdr:colOff>180720</xdr:colOff>
      <xdr:row>79</xdr:row>
      <xdr:rowOff>82080</xdr:rowOff>
    </xdr:to>
    <xdr:sp>
      <xdr:nvSpPr>
        <xdr:cNvPr id="1905" name="CustomShape 1"/>
        <xdr:cNvSpPr/>
      </xdr:nvSpPr>
      <xdr:spPr>
        <a:xfrm>
          <a:off x="20368440" y="1309140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76</xdr:row>
      <xdr:rowOff>25200</xdr:rowOff>
    </xdr:from>
    <xdr:to>
      <xdr:col>120</xdr:col>
      <xdr:colOff>114120</xdr:colOff>
      <xdr:row>76</xdr:row>
      <xdr:rowOff>25200</xdr:rowOff>
    </xdr:to>
    <xdr:sp>
      <xdr:nvSpPr>
        <xdr:cNvPr id="1906" name="Line 1"/>
        <xdr:cNvSpPr/>
      </xdr:nvSpPr>
      <xdr:spPr>
        <a:xfrm>
          <a:off x="21031200" y="12769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75</xdr:row>
      <xdr:rowOff>65520</xdr:rowOff>
    </xdr:from>
    <xdr:to>
      <xdr:col>95</xdr:col>
      <xdr:colOff>180720</xdr:colOff>
      <xdr:row>76</xdr:row>
      <xdr:rowOff>135720</xdr:rowOff>
    </xdr:to>
    <xdr:sp>
      <xdr:nvSpPr>
        <xdr:cNvPr id="1907" name="CustomShape 1"/>
        <xdr:cNvSpPr/>
      </xdr:nvSpPr>
      <xdr:spPr>
        <a:xfrm>
          <a:off x="20368440" y="126421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73</xdr:row>
      <xdr:rowOff>82440</xdr:rowOff>
    </xdr:from>
    <xdr:to>
      <xdr:col>120</xdr:col>
      <xdr:colOff>114120</xdr:colOff>
      <xdr:row>73</xdr:row>
      <xdr:rowOff>82440</xdr:rowOff>
    </xdr:to>
    <xdr:sp>
      <xdr:nvSpPr>
        <xdr:cNvPr id="1908" name="Line 1"/>
        <xdr:cNvSpPr/>
      </xdr:nvSpPr>
      <xdr:spPr>
        <a:xfrm>
          <a:off x="21031200" y="12323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72</xdr:row>
      <xdr:rowOff>122400</xdr:rowOff>
    </xdr:from>
    <xdr:to>
      <xdr:col>95</xdr:col>
      <xdr:colOff>180720</xdr:colOff>
      <xdr:row>74</xdr:row>
      <xdr:rowOff>25920</xdr:rowOff>
    </xdr:to>
    <xdr:sp>
      <xdr:nvSpPr>
        <xdr:cNvPr id="1909" name="CustomShape 1"/>
        <xdr:cNvSpPr/>
      </xdr:nvSpPr>
      <xdr:spPr>
        <a:xfrm>
          <a:off x="20368440" y="12196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70</xdr:row>
      <xdr:rowOff>139680</xdr:rowOff>
    </xdr:from>
    <xdr:to>
      <xdr:col>120</xdr:col>
      <xdr:colOff>114120</xdr:colOff>
      <xdr:row>70</xdr:row>
      <xdr:rowOff>139680</xdr:rowOff>
    </xdr:to>
    <xdr:sp>
      <xdr:nvSpPr>
        <xdr:cNvPr id="1910" name="Line 1"/>
        <xdr:cNvSpPr/>
      </xdr:nvSpPr>
      <xdr:spPr>
        <a:xfrm>
          <a:off x="21031200" y="11878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213840</xdr:colOff>
      <xdr:row>70</xdr:row>
      <xdr:rowOff>11160</xdr:rowOff>
    </xdr:from>
    <xdr:to>
      <xdr:col>95</xdr:col>
      <xdr:colOff>180720</xdr:colOff>
      <xdr:row>71</xdr:row>
      <xdr:rowOff>82440</xdr:rowOff>
    </xdr:to>
    <xdr:sp>
      <xdr:nvSpPr>
        <xdr:cNvPr id="1911" name="CustomShape 1"/>
        <xdr:cNvSpPr/>
      </xdr:nvSpPr>
      <xdr:spPr>
        <a:xfrm>
          <a:off x="20368440" y="11749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68</xdr:row>
      <xdr:rowOff>25560</xdr:rowOff>
    </xdr:from>
    <xdr:to>
      <xdr:col>120</xdr:col>
      <xdr:colOff>114120</xdr:colOff>
      <xdr:row>68</xdr:row>
      <xdr:rowOff>25560</xdr:rowOff>
    </xdr:to>
    <xdr:sp>
      <xdr:nvSpPr>
        <xdr:cNvPr id="1912" name="Line 1"/>
        <xdr:cNvSpPr/>
      </xdr:nvSpPr>
      <xdr:spPr>
        <a:xfrm>
          <a:off x="21031200" y="11428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67</xdr:row>
      <xdr:rowOff>64800</xdr:rowOff>
    </xdr:from>
    <xdr:to>
      <xdr:col>95</xdr:col>
      <xdr:colOff>160200</xdr:colOff>
      <xdr:row>68</xdr:row>
      <xdr:rowOff>136080</xdr:rowOff>
    </xdr:to>
    <xdr:sp>
      <xdr:nvSpPr>
        <xdr:cNvPr id="1913" name="CustomShape 1"/>
        <xdr:cNvSpPr/>
      </xdr:nvSpPr>
      <xdr:spPr>
        <a:xfrm>
          <a:off x="20266920" y="113004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68</xdr:row>
      <xdr:rowOff>26280</xdr:rowOff>
    </xdr:from>
    <xdr:to>
      <xdr:col>120</xdr:col>
      <xdr:colOff>114120</xdr:colOff>
      <xdr:row>81</xdr:row>
      <xdr:rowOff>83160</xdr:rowOff>
    </xdr:to>
    <xdr:sp>
      <xdr:nvSpPr>
        <xdr:cNvPr id="1914" name="CustomShape 1"/>
        <xdr:cNvSpPr/>
      </xdr:nvSpPr>
      <xdr:spPr>
        <a:xfrm>
          <a:off x="21031200" y="11429280"/>
          <a:ext cx="53719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71</xdr:row>
      <xdr:rowOff>4320</xdr:rowOff>
    </xdr:from>
    <xdr:to>
      <xdr:col>116</xdr:col>
      <xdr:colOff>63000</xdr:colOff>
      <xdr:row>79</xdr:row>
      <xdr:rowOff>15840</xdr:rowOff>
    </xdr:to>
    <xdr:sp>
      <xdr:nvSpPr>
        <xdr:cNvPr id="1915" name="Line 1"/>
        <xdr:cNvSpPr/>
      </xdr:nvSpPr>
      <xdr:spPr>
        <a:xfrm flipV="1">
          <a:off x="25474320" y="11910240"/>
          <a:ext cx="1080" cy="135288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47160</xdr:colOff>
      <xdr:row>79</xdr:row>
      <xdr:rowOff>29880</xdr:rowOff>
    </xdr:from>
    <xdr:to>
      <xdr:col>119</xdr:col>
      <xdr:colOff>60120</xdr:colOff>
      <xdr:row>80</xdr:row>
      <xdr:rowOff>101160</xdr:rowOff>
    </xdr:to>
    <xdr:sp>
      <xdr:nvSpPr>
        <xdr:cNvPr id="1916" name="CustomShape 1"/>
        <xdr:cNvSpPr/>
      </xdr:nvSpPr>
      <xdr:spPr>
        <a:xfrm>
          <a:off x="25459560" y="1327716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17,909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79</xdr:row>
      <xdr:rowOff>15840</xdr:rowOff>
    </xdr:from>
    <xdr:to>
      <xdr:col>116</xdr:col>
      <xdr:colOff>152640</xdr:colOff>
      <xdr:row>79</xdr:row>
      <xdr:rowOff>15840</xdr:rowOff>
    </xdr:to>
    <xdr:sp>
      <xdr:nvSpPr>
        <xdr:cNvPr id="1917" name="Line 1"/>
        <xdr:cNvSpPr/>
      </xdr:nvSpPr>
      <xdr:spPr>
        <a:xfrm>
          <a:off x="25358400" y="132631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47160</xdr:colOff>
      <xdr:row>69</xdr:row>
      <xdr:rowOff>133200</xdr:rowOff>
    </xdr:from>
    <xdr:to>
      <xdr:col>119</xdr:col>
      <xdr:colOff>60120</xdr:colOff>
      <xdr:row>71</xdr:row>
      <xdr:rowOff>36720</xdr:rowOff>
    </xdr:to>
    <xdr:sp>
      <xdr:nvSpPr>
        <xdr:cNvPr id="1918" name="CustomShape 1"/>
        <xdr:cNvSpPr/>
      </xdr:nvSpPr>
      <xdr:spPr>
        <a:xfrm>
          <a:off x="25459560" y="1170396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78,425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71</xdr:row>
      <xdr:rowOff>4320</xdr:rowOff>
    </xdr:from>
    <xdr:to>
      <xdr:col>116</xdr:col>
      <xdr:colOff>152640</xdr:colOff>
      <xdr:row>71</xdr:row>
      <xdr:rowOff>4320</xdr:rowOff>
    </xdr:to>
    <xdr:sp>
      <xdr:nvSpPr>
        <xdr:cNvPr id="1919" name="Line 1"/>
        <xdr:cNvSpPr/>
      </xdr:nvSpPr>
      <xdr:spPr>
        <a:xfrm>
          <a:off x="25358400" y="119102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75</xdr:row>
      <xdr:rowOff>1080</xdr:rowOff>
    </xdr:from>
    <xdr:to>
      <xdr:col>116</xdr:col>
      <xdr:colOff>63720</xdr:colOff>
      <xdr:row>75</xdr:row>
      <xdr:rowOff>37800</xdr:rowOff>
    </xdr:to>
    <xdr:sp>
      <xdr:nvSpPr>
        <xdr:cNvPr id="1920" name="Line 1"/>
        <xdr:cNvSpPr/>
      </xdr:nvSpPr>
      <xdr:spPr>
        <a:xfrm flipV="1">
          <a:off x="24494760" y="12577680"/>
          <a:ext cx="981360" cy="3672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47160</xdr:colOff>
      <xdr:row>75</xdr:row>
      <xdr:rowOff>155520</xdr:rowOff>
    </xdr:from>
    <xdr:to>
      <xdr:col>119</xdr:col>
      <xdr:colOff>60120</xdr:colOff>
      <xdr:row>77</xdr:row>
      <xdr:rowOff>59040</xdr:rowOff>
    </xdr:to>
    <xdr:sp>
      <xdr:nvSpPr>
        <xdr:cNvPr id="1921" name="CustomShape 1"/>
        <xdr:cNvSpPr/>
      </xdr:nvSpPr>
      <xdr:spPr>
        <a:xfrm>
          <a:off x="25459560" y="1273212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39,108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75</xdr:row>
      <xdr:rowOff>167040</xdr:rowOff>
    </xdr:from>
    <xdr:to>
      <xdr:col>116</xdr:col>
      <xdr:colOff>114480</xdr:colOff>
      <xdr:row>76</xdr:row>
      <xdr:rowOff>96120</xdr:rowOff>
    </xdr:to>
    <xdr:sp>
      <xdr:nvSpPr>
        <xdr:cNvPr id="1922" name="CustomShape 1"/>
        <xdr:cNvSpPr/>
      </xdr:nvSpPr>
      <xdr:spPr>
        <a:xfrm>
          <a:off x="25425720" y="1274364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75</xdr:row>
      <xdr:rowOff>37800</xdr:rowOff>
    </xdr:from>
    <xdr:to>
      <xdr:col>111</xdr:col>
      <xdr:colOff>177480</xdr:colOff>
      <xdr:row>75</xdr:row>
      <xdr:rowOff>70200</xdr:rowOff>
    </xdr:to>
    <xdr:sp>
      <xdr:nvSpPr>
        <xdr:cNvPr id="1923" name="Line 1"/>
        <xdr:cNvSpPr/>
      </xdr:nvSpPr>
      <xdr:spPr>
        <a:xfrm flipV="1">
          <a:off x="23491800" y="12614400"/>
          <a:ext cx="100296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76</xdr:row>
      <xdr:rowOff>19440</xdr:rowOff>
    </xdr:from>
    <xdr:to>
      <xdr:col>112</xdr:col>
      <xdr:colOff>38520</xdr:colOff>
      <xdr:row>76</xdr:row>
      <xdr:rowOff>120600</xdr:rowOff>
    </xdr:to>
    <xdr:sp>
      <xdr:nvSpPr>
        <xdr:cNvPr id="1924" name="CustomShape 1"/>
        <xdr:cNvSpPr/>
      </xdr:nvSpPr>
      <xdr:spPr>
        <a:xfrm>
          <a:off x="24444360" y="127638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110</xdr:col>
      <xdr:colOff>33840</xdr:colOff>
      <xdr:row>76</xdr:row>
      <xdr:rowOff>122040</xdr:rowOff>
    </xdr:from>
    <xdr:to>
      <xdr:col>113</xdr:col>
      <xdr:colOff>46800</xdr:colOff>
      <xdr:row>78</xdr:row>
      <xdr:rowOff>25560</xdr:rowOff>
    </xdr:to>
    <xdr:sp>
      <xdr:nvSpPr>
        <xdr:cNvPr id="1925" name="CustomShape 1"/>
        <xdr:cNvSpPr/>
      </xdr:nvSpPr>
      <xdr:spPr>
        <a:xfrm>
          <a:off x="24131880" y="128664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38,040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75</xdr:row>
      <xdr:rowOff>70200</xdr:rowOff>
    </xdr:from>
    <xdr:to>
      <xdr:col>107</xdr:col>
      <xdr:colOff>51120</xdr:colOff>
      <xdr:row>75</xdr:row>
      <xdr:rowOff>87840</xdr:rowOff>
    </xdr:to>
    <xdr:sp>
      <xdr:nvSpPr>
        <xdr:cNvPr id="1926" name="Line 1"/>
        <xdr:cNvSpPr/>
      </xdr:nvSpPr>
      <xdr:spPr>
        <a:xfrm flipV="1">
          <a:off x="22459680" y="12646800"/>
          <a:ext cx="1032120" cy="1764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76</xdr:row>
      <xdr:rowOff>51120</xdr:rowOff>
    </xdr:from>
    <xdr:to>
      <xdr:col>107</xdr:col>
      <xdr:colOff>101880</xdr:colOff>
      <xdr:row>76</xdr:row>
      <xdr:rowOff>152280</xdr:rowOff>
    </xdr:to>
    <xdr:sp>
      <xdr:nvSpPr>
        <xdr:cNvPr id="1927" name="CustomShape 1"/>
        <xdr:cNvSpPr/>
      </xdr:nvSpPr>
      <xdr:spPr>
        <a:xfrm>
          <a:off x="23441400" y="127954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105</xdr:col>
      <xdr:colOff>97200</xdr:colOff>
      <xdr:row>76</xdr:row>
      <xdr:rowOff>153720</xdr:rowOff>
    </xdr:from>
    <xdr:to>
      <xdr:col>108</xdr:col>
      <xdr:colOff>110160</xdr:colOff>
      <xdr:row>78</xdr:row>
      <xdr:rowOff>57240</xdr:rowOff>
    </xdr:to>
    <xdr:sp>
      <xdr:nvSpPr>
        <xdr:cNvPr id="1928" name="CustomShape 1"/>
        <xdr:cNvSpPr/>
      </xdr:nvSpPr>
      <xdr:spPr>
        <a:xfrm>
          <a:off x="23099760" y="128980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36,654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75</xdr:row>
      <xdr:rowOff>87840</xdr:rowOff>
    </xdr:from>
    <xdr:to>
      <xdr:col>102</xdr:col>
      <xdr:colOff>114120</xdr:colOff>
      <xdr:row>75</xdr:row>
      <xdr:rowOff>91440</xdr:rowOff>
    </xdr:to>
    <xdr:sp>
      <xdr:nvSpPr>
        <xdr:cNvPr id="1929" name="Line 1"/>
        <xdr:cNvSpPr/>
      </xdr:nvSpPr>
      <xdr:spPr>
        <a:xfrm flipV="1">
          <a:off x="21427920" y="12664440"/>
          <a:ext cx="103176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76</xdr:row>
      <xdr:rowOff>62640</xdr:rowOff>
    </xdr:from>
    <xdr:to>
      <xdr:col>102</xdr:col>
      <xdr:colOff>164520</xdr:colOff>
      <xdr:row>76</xdr:row>
      <xdr:rowOff>163800</xdr:rowOff>
    </xdr:to>
    <xdr:sp>
      <xdr:nvSpPr>
        <xdr:cNvPr id="1930" name="CustomShape 1"/>
        <xdr:cNvSpPr/>
      </xdr:nvSpPr>
      <xdr:spPr>
        <a:xfrm>
          <a:off x="22408920" y="128070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100</xdr:col>
      <xdr:colOff>188280</xdr:colOff>
      <xdr:row>76</xdr:row>
      <xdr:rowOff>165240</xdr:rowOff>
    </xdr:from>
    <xdr:to>
      <xdr:col>103</xdr:col>
      <xdr:colOff>202320</xdr:colOff>
      <xdr:row>78</xdr:row>
      <xdr:rowOff>68760</xdr:rowOff>
    </xdr:to>
    <xdr:sp>
      <xdr:nvSpPr>
        <xdr:cNvPr id="1931" name="CustomShape 1"/>
        <xdr:cNvSpPr/>
      </xdr:nvSpPr>
      <xdr:spPr>
        <a:xfrm>
          <a:off x="22095720" y="129096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36,155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76</xdr:row>
      <xdr:rowOff>93600</xdr:rowOff>
    </xdr:from>
    <xdr:to>
      <xdr:col>98</xdr:col>
      <xdr:colOff>37800</xdr:colOff>
      <xdr:row>77</xdr:row>
      <xdr:rowOff>24120</xdr:rowOff>
    </xdr:to>
    <xdr:sp>
      <xdr:nvSpPr>
        <xdr:cNvPr id="1932" name="CustomShape 1"/>
        <xdr:cNvSpPr/>
      </xdr:nvSpPr>
      <xdr:spPr>
        <a:xfrm>
          <a:off x="21377880" y="12837960"/>
          <a:ext cx="1292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96</xdr:col>
      <xdr:colOff>33120</xdr:colOff>
      <xdr:row>77</xdr:row>
      <xdr:rowOff>25560</xdr:rowOff>
    </xdr:from>
    <xdr:to>
      <xdr:col>99</xdr:col>
      <xdr:colOff>47160</xdr:colOff>
      <xdr:row>78</xdr:row>
      <xdr:rowOff>96480</xdr:rowOff>
    </xdr:to>
    <xdr:sp>
      <xdr:nvSpPr>
        <xdr:cNvPr id="1933" name="CustomShape 1"/>
        <xdr:cNvSpPr/>
      </xdr:nvSpPr>
      <xdr:spPr>
        <a:xfrm>
          <a:off x="21064320" y="129373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34,799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81</xdr:row>
      <xdr:rowOff>90720</xdr:rowOff>
    </xdr:from>
    <xdr:to>
      <xdr:col>118</xdr:col>
      <xdr:colOff>168840</xdr:colOff>
      <xdr:row>82</xdr:row>
      <xdr:rowOff>160920</xdr:rowOff>
    </xdr:to>
    <xdr:sp>
      <xdr:nvSpPr>
        <xdr:cNvPr id="1934" name="CustomShape 1"/>
        <xdr:cNvSpPr/>
      </xdr:nvSpPr>
      <xdr:spPr>
        <a:xfrm>
          <a:off x="25256880" y="1367316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81</xdr:row>
      <xdr:rowOff>90720</xdr:rowOff>
    </xdr:from>
    <xdr:to>
      <xdr:col>114</xdr:col>
      <xdr:colOff>64080</xdr:colOff>
      <xdr:row>82</xdr:row>
      <xdr:rowOff>160920</xdr:rowOff>
    </xdr:to>
    <xdr:sp>
      <xdr:nvSpPr>
        <xdr:cNvPr id="1935" name="CustomShape 1"/>
        <xdr:cNvSpPr/>
      </xdr:nvSpPr>
      <xdr:spPr>
        <a:xfrm>
          <a:off x="2427660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81</xdr:row>
      <xdr:rowOff>90720</xdr:rowOff>
    </xdr:from>
    <xdr:to>
      <xdr:col>109</xdr:col>
      <xdr:colOff>155160</xdr:colOff>
      <xdr:row>82</xdr:row>
      <xdr:rowOff>160920</xdr:rowOff>
    </xdr:to>
    <xdr:sp>
      <xdr:nvSpPr>
        <xdr:cNvPr id="1936" name="CustomShape 1"/>
        <xdr:cNvSpPr/>
      </xdr:nvSpPr>
      <xdr:spPr>
        <a:xfrm>
          <a:off x="2327256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81</xdr:row>
      <xdr:rowOff>90720</xdr:rowOff>
    </xdr:from>
    <xdr:to>
      <xdr:col>104</xdr:col>
      <xdr:colOff>218880</xdr:colOff>
      <xdr:row>82</xdr:row>
      <xdr:rowOff>160920</xdr:rowOff>
    </xdr:to>
    <xdr:sp>
      <xdr:nvSpPr>
        <xdr:cNvPr id="1937" name="CustomShape 1"/>
        <xdr:cNvSpPr/>
      </xdr:nvSpPr>
      <xdr:spPr>
        <a:xfrm>
          <a:off x="2224152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81</xdr:row>
      <xdr:rowOff>90720</xdr:rowOff>
    </xdr:from>
    <xdr:to>
      <xdr:col>100</xdr:col>
      <xdr:colOff>63360</xdr:colOff>
      <xdr:row>82</xdr:row>
      <xdr:rowOff>160920</xdr:rowOff>
    </xdr:to>
    <xdr:sp>
      <xdr:nvSpPr>
        <xdr:cNvPr id="1938" name="CustomShape 1"/>
        <xdr:cNvSpPr/>
      </xdr:nvSpPr>
      <xdr:spPr>
        <a:xfrm>
          <a:off x="2120904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74</xdr:row>
      <xdr:rowOff>118800</xdr:rowOff>
    </xdr:from>
    <xdr:to>
      <xdr:col>116</xdr:col>
      <xdr:colOff>114480</xdr:colOff>
      <xdr:row>75</xdr:row>
      <xdr:rowOff>48600</xdr:rowOff>
    </xdr:to>
    <xdr:sp>
      <xdr:nvSpPr>
        <xdr:cNvPr id="1939" name="CustomShape 1"/>
        <xdr:cNvSpPr/>
      </xdr:nvSpPr>
      <xdr:spPr>
        <a:xfrm>
          <a:off x="25425720" y="125276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47160</xdr:colOff>
      <xdr:row>73</xdr:row>
      <xdr:rowOff>150840</xdr:rowOff>
    </xdr:from>
    <xdr:to>
      <xdr:col>119</xdr:col>
      <xdr:colOff>60120</xdr:colOff>
      <xdr:row>75</xdr:row>
      <xdr:rowOff>54360</xdr:rowOff>
    </xdr:to>
    <xdr:sp>
      <xdr:nvSpPr>
        <xdr:cNvPr id="1940" name="CustomShape 1"/>
        <xdr:cNvSpPr/>
      </xdr:nvSpPr>
      <xdr:spPr>
        <a:xfrm>
          <a:off x="25459560" y="1239228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48,726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74</xdr:row>
      <xdr:rowOff>158760</xdr:rowOff>
    </xdr:from>
    <xdr:to>
      <xdr:col>112</xdr:col>
      <xdr:colOff>38520</xdr:colOff>
      <xdr:row>75</xdr:row>
      <xdr:rowOff>88560</xdr:rowOff>
    </xdr:to>
    <xdr:sp>
      <xdr:nvSpPr>
        <xdr:cNvPr id="1941" name="CustomShape 1"/>
        <xdr:cNvSpPr/>
      </xdr:nvSpPr>
      <xdr:spPr>
        <a:xfrm>
          <a:off x="24444360" y="1256760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110</xdr:col>
      <xdr:colOff>33840</xdr:colOff>
      <xdr:row>73</xdr:row>
      <xdr:rowOff>114840</xdr:rowOff>
    </xdr:from>
    <xdr:to>
      <xdr:col>113</xdr:col>
      <xdr:colOff>46800</xdr:colOff>
      <xdr:row>75</xdr:row>
      <xdr:rowOff>18360</xdr:rowOff>
    </xdr:to>
    <xdr:sp>
      <xdr:nvSpPr>
        <xdr:cNvPr id="1942" name="CustomShape 1"/>
        <xdr:cNvSpPr/>
      </xdr:nvSpPr>
      <xdr:spPr>
        <a:xfrm>
          <a:off x="24131880" y="123562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46,972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75</xdr:row>
      <xdr:rowOff>20160</xdr:rowOff>
    </xdr:from>
    <xdr:to>
      <xdr:col>107</xdr:col>
      <xdr:colOff>101880</xdr:colOff>
      <xdr:row>75</xdr:row>
      <xdr:rowOff>121320</xdr:rowOff>
    </xdr:to>
    <xdr:sp>
      <xdr:nvSpPr>
        <xdr:cNvPr id="1943" name="CustomShape 1"/>
        <xdr:cNvSpPr/>
      </xdr:nvSpPr>
      <xdr:spPr>
        <a:xfrm>
          <a:off x="23441400" y="12596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105</xdr:col>
      <xdr:colOff>97200</xdr:colOff>
      <xdr:row>73</xdr:row>
      <xdr:rowOff>147600</xdr:rowOff>
    </xdr:from>
    <xdr:to>
      <xdr:col>108</xdr:col>
      <xdr:colOff>110160</xdr:colOff>
      <xdr:row>75</xdr:row>
      <xdr:rowOff>51120</xdr:rowOff>
    </xdr:to>
    <xdr:sp>
      <xdr:nvSpPr>
        <xdr:cNvPr id="1944" name="CustomShape 1"/>
        <xdr:cNvSpPr/>
      </xdr:nvSpPr>
      <xdr:spPr>
        <a:xfrm>
          <a:off x="23099760" y="123890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45,543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75</xdr:row>
      <xdr:rowOff>37800</xdr:rowOff>
    </xdr:from>
    <xdr:to>
      <xdr:col>102</xdr:col>
      <xdr:colOff>164520</xdr:colOff>
      <xdr:row>75</xdr:row>
      <xdr:rowOff>138960</xdr:rowOff>
    </xdr:to>
    <xdr:sp>
      <xdr:nvSpPr>
        <xdr:cNvPr id="1945" name="CustomShape 1"/>
        <xdr:cNvSpPr/>
      </xdr:nvSpPr>
      <xdr:spPr>
        <a:xfrm>
          <a:off x="22408920" y="126144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100</xdr:col>
      <xdr:colOff>188280</xdr:colOff>
      <xdr:row>73</xdr:row>
      <xdr:rowOff>165240</xdr:rowOff>
    </xdr:from>
    <xdr:to>
      <xdr:col>103</xdr:col>
      <xdr:colOff>202320</xdr:colOff>
      <xdr:row>75</xdr:row>
      <xdr:rowOff>68760</xdr:rowOff>
    </xdr:to>
    <xdr:sp>
      <xdr:nvSpPr>
        <xdr:cNvPr id="1946" name="CustomShape 1"/>
        <xdr:cNvSpPr/>
      </xdr:nvSpPr>
      <xdr:spPr>
        <a:xfrm>
          <a:off x="22095720" y="124066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44,774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75</xdr:row>
      <xdr:rowOff>41400</xdr:rowOff>
    </xdr:from>
    <xdr:to>
      <xdr:col>98</xdr:col>
      <xdr:colOff>37800</xdr:colOff>
      <xdr:row>75</xdr:row>
      <xdr:rowOff>142560</xdr:rowOff>
    </xdr:to>
    <xdr:sp>
      <xdr:nvSpPr>
        <xdr:cNvPr id="1947" name="CustomShape 1"/>
        <xdr:cNvSpPr/>
      </xdr:nvSpPr>
      <xdr:spPr>
        <a:xfrm>
          <a:off x="21377880" y="1261800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96</xdr:col>
      <xdr:colOff>33120</xdr:colOff>
      <xdr:row>74</xdr:row>
      <xdr:rowOff>2160</xdr:rowOff>
    </xdr:from>
    <xdr:to>
      <xdr:col>99</xdr:col>
      <xdr:colOff>47160</xdr:colOff>
      <xdr:row>75</xdr:row>
      <xdr:rowOff>73080</xdr:rowOff>
    </xdr:to>
    <xdr:sp>
      <xdr:nvSpPr>
        <xdr:cNvPr id="1948" name="CustomShape 1"/>
        <xdr:cNvSpPr/>
      </xdr:nvSpPr>
      <xdr:spPr>
        <a:xfrm>
          <a:off x="21064320" y="124110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44,616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83</xdr:row>
      <xdr:rowOff>57960</xdr:rowOff>
    </xdr:from>
    <xdr:to>
      <xdr:col>120</xdr:col>
      <xdr:colOff>114120</xdr:colOff>
      <xdr:row>85</xdr:row>
      <xdr:rowOff>31320</xdr:rowOff>
    </xdr:to>
    <xdr:sp>
      <xdr:nvSpPr>
        <xdr:cNvPr id="1949" name="CustomShape 1"/>
        <xdr:cNvSpPr/>
      </xdr:nvSpPr>
      <xdr:spPr>
        <a:xfrm>
          <a:off x="21031200" y="139755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前年度繰上充用金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85</xdr:row>
      <xdr:rowOff>57240</xdr:rowOff>
    </xdr:from>
    <xdr:to>
      <xdr:col>104</xdr:col>
      <xdr:colOff>126720</xdr:colOff>
      <xdr:row>86</xdr:row>
      <xdr:rowOff>140040</xdr:rowOff>
    </xdr:to>
    <xdr:sp>
      <xdr:nvSpPr>
        <xdr:cNvPr id="1950" name="CustomShape 1"/>
        <xdr:cNvSpPr/>
      </xdr:nvSpPr>
      <xdr:spPr>
        <a:xfrm>
          <a:off x="2115828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86</xdr:row>
      <xdr:rowOff>89640</xdr:rowOff>
    </xdr:from>
    <xdr:to>
      <xdr:col>104</xdr:col>
      <xdr:colOff>126720</xdr:colOff>
      <xdr:row>87</xdr:row>
      <xdr:rowOff>167760</xdr:rowOff>
    </xdr:to>
    <xdr:sp>
      <xdr:nvSpPr>
        <xdr:cNvPr id="1951" name="CustomShape 1"/>
        <xdr:cNvSpPr/>
      </xdr:nvSpPr>
      <xdr:spPr>
        <a:xfrm>
          <a:off x="2115828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85</xdr:row>
      <xdr:rowOff>57240</xdr:rowOff>
    </xdr:from>
    <xdr:to>
      <xdr:col>109</xdr:col>
      <xdr:colOff>218520</xdr:colOff>
      <xdr:row>86</xdr:row>
      <xdr:rowOff>140040</xdr:rowOff>
    </xdr:to>
    <xdr:sp>
      <xdr:nvSpPr>
        <xdr:cNvPr id="1952" name="CustomShape 1"/>
        <xdr:cNvSpPr/>
      </xdr:nvSpPr>
      <xdr:spPr>
        <a:xfrm>
          <a:off x="2234556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86</xdr:row>
      <xdr:rowOff>89640</xdr:rowOff>
    </xdr:from>
    <xdr:to>
      <xdr:col>109</xdr:col>
      <xdr:colOff>218520</xdr:colOff>
      <xdr:row>87</xdr:row>
      <xdr:rowOff>167760</xdr:rowOff>
    </xdr:to>
    <xdr:sp>
      <xdr:nvSpPr>
        <xdr:cNvPr id="1953" name="CustomShape 1"/>
        <xdr:cNvSpPr/>
      </xdr:nvSpPr>
      <xdr:spPr>
        <a:xfrm>
          <a:off x="2234556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85</xdr:row>
      <xdr:rowOff>57240</xdr:rowOff>
    </xdr:from>
    <xdr:to>
      <xdr:col>115</xdr:col>
      <xdr:colOff>218520</xdr:colOff>
      <xdr:row>86</xdr:row>
      <xdr:rowOff>140040</xdr:rowOff>
    </xdr:to>
    <xdr:sp>
      <xdr:nvSpPr>
        <xdr:cNvPr id="1954" name="CustomShape 1"/>
        <xdr:cNvSpPr/>
      </xdr:nvSpPr>
      <xdr:spPr>
        <a:xfrm>
          <a:off x="23660640" y="14310360"/>
          <a:ext cx="17514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86</xdr:row>
      <xdr:rowOff>89640</xdr:rowOff>
    </xdr:from>
    <xdr:to>
      <xdr:col>115</xdr:col>
      <xdr:colOff>218520</xdr:colOff>
      <xdr:row>87</xdr:row>
      <xdr:rowOff>167760</xdr:rowOff>
    </xdr:to>
    <xdr:sp>
      <xdr:nvSpPr>
        <xdr:cNvPr id="1955" name="CustomShape 1"/>
        <xdr:cNvSpPr/>
      </xdr:nvSpPr>
      <xdr:spPr>
        <a:xfrm>
          <a:off x="23660640" y="1451016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88</xdr:row>
      <xdr:rowOff>25560</xdr:rowOff>
    </xdr:from>
    <xdr:to>
      <xdr:col>120</xdr:col>
      <xdr:colOff>114120</xdr:colOff>
      <xdr:row>101</xdr:row>
      <xdr:rowOff>83160</xdr:rowOff>
    </xdr:to>
    <xdr:sp>
      <xdr:nvSpPr>
        <xdr:cNvPr id="1956" name="CustomShape 1"/>
        <xdr:cNvSpPr/>
      </xdr:nvSpPr>
      <xdr:spPr>
        <a:xfrm>
          <a:off x="21031200" y="14781600"/>
          <a:ext cx="53719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87</xdr:row>
      <xdr:rowOff>7200</xdr:rowOff>
    </xdr:from>
    <xdr:to>
      <xdr:col>97</xdr:col>
      <xdr:colOff>93240</xdr:colOff>
      <xdr:row>88</xdr:row>
      <xdr:rowOff>47520</xdr:rowOff>
    </xdr:to>
    <xdr:sp>
      <xdr:nvSpPr>
        <xdr:cNvPr id="1957" name="CustomShape 1"/>
        <xdr:cNvSpPr/>
      </xdr:nvSpPr>
      <xdr:spPr>
        <a:xfrm>
          <a:off x="20935440" y="145954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101</xdr:row>
      <xdr:rowOff>82800</xdr:rowOff>
    </xdr:from>
    <xdr:to>
      <xdr:col>120</xdr:col>
      <xdr:colOff>114120</xdr:colOff>
      <xdr:row>101</xdr:row>
      <xdr:rowOff>82800</xdr:rowOff>
    </xdr:to>
    <xdr:sp>
      <xdr:nvSpPr>
        <xdr:cNvPr id="1958" name="Line 1"/>
        <xdr:cNvSpPr/>
      </xdr:nvSpPr>
      <xdr:spPr>
        <a:xfrm>
          <a:off x="21031200" y="17056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94</xdr:row>
      <xdr:rowOff>139680</xdr:rowOff>
    </xdr:from>
    <xdr:to>
      <xdr:col>120</xdr:col>
      <xdr:colOff>114120</xdr:colOff>
      <xdr:row>94</xdr:row>
      <xdr:rowOff>139680</xdr:rowOff>
    </xdr:to>
    <xdr:sp>
      <xdr:nvSpPr>
        <xdr:cNvPr id="1959" name="Line 1"/>
        <xdr:cNvSpPr/>
      </xdr:nvSpPr>
      <xdr:spPr>
        <a:xfrm>
          <a:off x="21031200" y="15913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94</xdr:row>
      <xdr:rowOff>7200</xdr:rowOff>
    </xdr:from>
    <xdr:to>
      <xdr:col>95</xdr:col>
      <xdr:colOff>168120</xdr:colOff>
      <xdr:row>95</xdr:row>
      <xdr:rowOff>74520</xdr:rowOff>
    </xdr:to>
    <xdr:sp>
      <xdr:nvSpPr>
        <xdr:cNvPr id="1960" name="CustomShape 1"/>
        <xdr:cNvSpPr/>
      </xdr:nvSpPr>
      <xdr:spPr>
        <a:xfrm>
          <a:off x="20719440" y="157806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88</xdr:row>
      <xdr:rowOff>25200</xdr:rowOff>
    </xdr:from>
    <xdr:to>
      <xdr:col>120</xdr:col>
      <xdr:colOff>114120</xdr:colOff>
      <xdr:row>88</xdr:row>
      <xdr:rowOff>25200</xdr:rowOff>
    </xdr:to>
    <xdr:sp>
      <xdr:nvSpPr>
        <xdr:cNvPr id="1961" name="Line 1"/>
        <xdr:cNvSpPr/>
      </xdr:nvSpPr>
      <xdr:spPr>
        <a:xfrm>
          <a:off x="21031200" y="14781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87</xdr:row>
      <xdr:rowOff>65520</xdr:rowOff>
    </xdr:from>
    <xdr:to>
      <xdr:col>95</xdr:col>
      <xdr:colOff>168120</xdr:colOff>
      <xdr:row>88</xdr:row>
      <xdr:rowOff>135720</xdr:rowOff>
    </xdr:to>
    <xdr:sp>
      <xdr:nvSpPr>
        <xdr:cNvPr id="1962" name="CustomShape 1"/>
        <xdr:cNvSpPr/>
      </xdr:nvSpPr>
      <xdr:spPr>
        <a:xfrm>
          <a:off x="20719440" y="1465380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88</xdr:row>
      <xdr:rowOff>25560</xdr:rowOff>
    </xdr:from>
    <xdr:to>
      <xdr:col>120</xdr:col>
      <xdr:colOff>114120</xdr:colOff>
      <xdr:row>101</xdr:row>
      <xdr:rowOff>83160</xdr:rowOff>
    </xdr:to>
    <xdr:sp>
      <xdr:nvSpPr>
        <xdr:cNvPr id="1963" name="CustomShape 1"/>
        <xdr:cNvSpPr/>
      </xdr:nvSpPr>
      <xdr:spPr>
        <a:xfrm>
          <a:off x="21031200" y="14781600"/>
          <a:ext cx="53719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94</xdr:row>
      <xdr:rowOff>139680</xdr:rowOff>
    </xdr:from>
    <xdr:to>
      <xdr:col>116</xdr:col>
      <xdr:colOff>63000</xdr:colOff>
      <xdr:row>94</xdr:row>
      <xdr:rowOff>139680</xdr:rowOff>
    </xdr:to>
    <xdr:sp>
      <xdr:nvSpPr>
        <xdr:cNvPr id="1964" name="Line 1"/>
        <xdr:cNvSpPr/>
      </xdr:nvSpPr>
      <xdr:spPr>
        <a:xfrm>
          <a:off x="25474320" y="15913080"/>
          <a:ext cx="1080" cy="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105480</xdr:colOff>
      <xdr:row>95</xdr:row>
      <xdr:rowOff>20160</xdr:rowOff>
    </xdr:from>
    <xdr:to>
      <xdr:col>117</xdr:col>
      <xdr:colOff>154440</xdr:colOff>
      <xdr:row>96</xdr:row>
      <xdr:rowOff>87480</xdr:rowOff>
    </xdr:to>
    <xdr:sp>
      <xdr:nvSpPr>
        <xdr:cNvPr id="1965" name="CustomShape 1"/>
        <xdr:cNvSpPr/>
      </xdr:nvSpPr>
      <xdr:spPr>
        <a:xfrm>
          <a:off x="25517880" y="1596492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94</xdr:row>
      <xdr:rowOff>139680</xdr:rowOff>
    </xdr:from>
    <xdr:to>
      <xdr:col>116</xdr:col>
      <xdr:colOff>152640</xdr:colOff>
      <xdr:row>94</xdr:row>
      <xdr:rowOff>139680</xdr:rowOff>
    </xdr:to>
    <xdr:sp>
      <xdr:nvSpPr>
        <xdr:cNvPr id="1966" name="Line 1"/>
        <xdr:cNvSpPr/>
      </xdr:nvSpPr>
      <xdr:spPr>
        <a:xfrm>
          <a:off x="25358400" y="159130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105480</xdr:colOff>
      <xdr:row>93</xdr:row>
      <xdr:rowOff>20880</xdr:rowOff>
    </xdr:from>
    <xdr:to>
      <xdr:col>117</xdr:col>
      <xdr:colOff>154440</xdr:colOff>
      <xdr:row>94</xdr:row>
      <xdr:rowOff>87120</xdr:rowOff>
    </xdr:to>
    <xdr:sp>
      <xdr:nvSpPr>
        <xdr:cNvPr id="1967" name="CustomShape 1"/>
        <xdr:cNvSpPr/>
      </xdr:nvSpPr>
      <xdr:spPr>
        <a:xfrm>
          <a:off x="25517880" y="1562256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94</xdr:row>
      <xdr:rowOff>139680</xdr:rowOff>
    </xdr:from>
    <xdr:to>
      <xdr:col>116</xdr:col>
      <xdr:colOff>152640</xdr:colOff>
      <xdr:row>94</xdr:row>
      <xdr:rowOff>139680</xdr:rowOff>
    </xdr:to>
    <xdr:sp>
      <xdr:nvSpPr>
        <xdr:cNvPr id="1968" name="Line 1"/>
        <xdr:cNvSpPr/>
      </xdr:nvSpPr>
      <xdr:spPr>
        <a:xfrm>
          <a:off x="25358400" y="159130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94</xdr:row>
      <xdr:rowOff>139680</xdr:rowOff>
    </xdr:from>
    <xdr:to>
      <xdr:col>116</xdr:col>
      <xdr:colOff>63720</xdr:colOff>
      <xdr:row>94</xdr:row>
      <xdr:rowOff>139680</xdr:rowOff>
    </xdr:to>
    <xdr:sp>
      <xdr:nvSpPr>
        <xdr:cNvPr id="1969" name="Line 1"/>
        <xdr:cNvSpPr/>
      </xdr:nvSpPr>
      <xdr:spPr>
        <a:xfrm>
          <a:off x="24494760" y="1591308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105480</xdr:colOff>
      <xdr:row>94</xdr:row>
      <xdr:rowOff>77400</xdr:rowOff>
    </xdr:from>
    <xdr:to>
      <xdr:col>117</xdr:col>
      <xdr:colOff>154440</xdr:colOff>
      <xdr:row>95</xdr:row>
      <xdr:rowOff>144720</xdr:rowOff>
    </xdr:to>
    <xdr:sp>
      <xdr:nvSpPr>
        <xdr:cNvPr id="1970" name="CustomShape 1"/>
        <xdr:cNvSpPr/>
      </xdr:nvSpPr>
      <xdr:spPr>
        <a:xfrm>
          <a:off x="25517880" y="1585080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94</xdr:row>
      <xdr:rowOff>88920</xdr:rowOff>
    </xdr:from>
    <xdr:to>
      <xdr:col>116</xdr:col>
      <xdr:colOff>114480</xdr:colOff>
      <xdr:row>95</xdr:row>
      <xdr:rowOff>18720</xdr:rowOff>
    </xdr:to>
    <xdr:sp>
      <xdr:nvSpPr>
        <xdr:cNvPr id="1971" name="CustomShape 1"/>
        <xdr:cNvSpPr/>
      </xdr:nvSpPr>
      <xdr:spPr>
        <a:xfrm>
          <a:off x="25425720" y="15862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94</xdr:row>
      <xdr:rowOff>139680</xdr:rowOff>
    </xdr:from>
    <xdr:to>
      <xdr:col>111</xdr:col>
      <xdr:colOff>177480</xdr:colOff>
      <xdr:row>94</xdr:row>
      <xdr:rowOff>139680</xdr:rowOff>
    </xdr:to>
    <xdr:sp>
      <xdr:nvSpPr>
        <xdr:cNvPr id="1972" name="Line 1"/>
        <xdr:cNvSpPr/>
      </xdr:nvSpPr>
      <xdr:spPr>
        <a:xfrm>
          <a:off x="23491800" y="1591308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94</xdr:row>
      <xdr:rowOff>88920</xdr:rowOff>
    </xdr:from>
    <xdr:to>
      <xdr:col>112</xdr:col>
      <xdr:colOff>38520</xdr:colOff>
      <xdr:row>95</xdr:row>
      <xdr:rowOff>18720</xdr:rowOff>
    </xdr:to>
    <xdr:sp>
      <xdr:nvSpPr>
        <xdr:cNvPr id="1973" name="CustomShape 1"/>
        <xdr:cNvSpPr/>
      </xdr:nvSpPr>
      <xdr:spPr>
        <a:xfrm>
          <a:off x="24444360" y="158623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43560</xdr:colOff>
      <xdr:row>95</xdr:row>
      <xdr:rowOff>20160</xdr:rowOff>
    </xdr:from>
    <xdr:to>
      <xdr:col>112</xdr:col>
      <xdr:colOff>93600</xdr:colOff>
      <xdr:row>96</xdr:row>
      <xdr:rowOff>87480</xdr:rowOff>
    </xdr:to>
    <xdr:sp>
      <xdr:nvSpPr>
        <xdr:cNvPr id="1974" name="CustomShape 1"/>
        <xdr:cNvSpPr/>
      </xdr:nvSpPr>
      <xdr:spPr>
        <a:xfrm>
          <a:off x="24360840" y="1596492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94</xdr:row>
      <xdr:rowOff>139680</xdr:rowOff>
    </xdr:from>
    <xdr:to>
      <xdr:col>107</xdr:col>
      <xdr:colOff>51120</xdr:colOff>
      <xdr:row>94</xdr:row>
      <xdr:rowOff>139680</xdr:rowOff>
    </xdr:to>
    <xdr:sp>
      <xdr:nvSpPr>
        <xdr:cNvPr id="1975" name="Line 1"/>
        <xdr:cNvSpPr/>
      </xdr:nvSpPr>
      <xdr:spPr>
        <a:xfrm>
          <a:off x="22459680" y="1591308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94</xdr:row>
      <xdr:rowOff>88920</xdr:rowOff>
    </xdr:from>
    <xdr:to>
      <xdr:col>107</xdr:col>
      <xdr:colOff>101880</xdr:colOff>
      <xdr:row>95</xdr:row>
      <xdr:rowOff>18720</xdr:rowOff>
    </xdr:to>
    <xdr:sp>
      <xdr:nvSpPr>
        <xdr:cNvPr id="1976" name="CustomShape 1"/>
        <xdr:cNvSpPr/>
      </xdr:nvSpPr>
      <xdr:spPr>
        <a:xfrm>
          <a:off x="23441400" y="15862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106</xdr:col>
      <xdr:colOff>106920</xdr:colOff>
      <xdr:row>95</xdr:row>
      <xdr:rowOff>20160</xdr:rowOff>
    </xdr:from>
    <xdr:to>
      <xdr:col>107</xdr:col>
      <xdr:colOff>156960</xdr:colOff>
      <xdr:row>96</xdr:row>
      <xdr:rowOff>87480</xdr:rowOff>
    </xdr:to>
    <xdr:sp>
      <xdr:nvSpPr>
        <xdr:cNvPr id="1977" name="CustomShape 1"/>
        <xdr:cNvSpPr/>
      </xdr:nvSpPr>
      <xdr:spPr>
        <a:xfrm>
          <a:off x="23328720" y="1596492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94</xdr:row>
      <xdr:rowOff>139680</xdr:rowOff>
    </xdr:from>
    <xdr:to>
      <xdr:col>102</xdr:col>
      <xdr:colOff>114120</xdr:colOff>
      <xdr:row>94</xdr:row>
      <xdr:rowOff>139680</xdr:rowOff>
    </xdr:to>
    <xdr:sp>
      <xdr:nvSpPr>
        <xdr:cNvPr id="1978" name="Line 1"/>
        <xdr:cNvSpPr/>
      </xdr:nvSpPr>
      <xdr:spPr>
        <a:xfrm>
          <a:off x="21427920" y="15913080"/>
          <a:ext cx="10317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94</xdr:row>
      <xdr:rowOff>88920</xdr:rowOff>
    </xdr:from>
    <xdr:to>
      <xdr:col>102</xdr:col>
      <xdr:colOff>164520</xdr:colOff>
      <xdr:row>95</xdr:row>
      <xdr:rowOff>18720</xdr:rowOff>
    </xdr:to>
    <xdr:sp>
      <xdr:nvSpPr>
        <xdr:cNvPr id="1979" name="CustomShape 1"/>
        <xdr:cNvSpPr/>
      </xdr:nvSpPr>
      <xdr:spPr>
        <a:xfrm>
          <a:off x="22408920" y="15862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101</xdr:col>
      <xdr:colOff>170280</xdr:colOff>
      <xdr:row>95</xdr:row>
      <xdr:rowOff>20160</xdr:rowOff>
    </xdr:from>
    <xdr:to>
      <xdr:col>102</xdr:col>
      <xdr:colOff>219240</xdr:colOff>
      <xdr:row>96</xdr:row>
      <xdr:rowOff>87480</xdr:rowOff>
    </xdr:to>
    <xdr:sp>
      <xdr:nvSpPr>
        <xdr:cNvPr id="1980" name="CustomShape 1"/>
        <xdr:cNvSpPr/>
      </xdr:nvSpPr>
      <xdr:spPr>
        <a:xfrm>
          <a:off x="22296600" y="1596492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94</xdr:row>
      <xdr:rowOff>88920</xdr:rowOff>
    </xdr:from>
    <xdr:to>
      <xdr:col>98</xdr:col>
      <xdr:colOff>37800</xdr:colOff>
      <xdr:row>95</xdr:row>
      <xdr:rowOff>18720</xdr:rowOff>
    </xdr:to>
    <xdr:sp>
      <xdr:nvSpPr>
        <xdr:cNvPr id="1981" name="CustomShape 1"/>
        <xdr:cNvSpPr/>
      </xdr:nvSpPr>
      <xdr:spPr>
        <a:xfrm>
          <a:off x="21377880" y="1586232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44280</xdr:colOff>
      <xdr:row>95</xdr:row>
      <xdr:rowOff>20160</xdr:rowOff>
    </xdr:from>
    <xdr:to>
      <xdr:col>98</xdr:col>
      <xdr:colOff>93240</xdr:colOff>
      <xdr:row>96</xdr:row>
      <xdr:rowOff>87480</xdr:rowOff>
    </xdr:to>
    <xdr:sp>
      <xdr:nvSpPr>
        <xdr:cNvPr id="1982" name="CustomShape 1"/>
        <xdr:cNvSpPr/>
      </xdr:nvSpPr>
      <xdr:spPr>
        <a:xfrm>
          <a:off x="21294360" y="1596492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101</xdr:row>
      <xdr:rowOff>90720</xdr:rowOff>
    </xdr:from>
    <xdr:to>
      <xdr:col>118</xdr:col>
      <xdr:colOff>168840</xdr:colOff>
      <xdr:row>102</xdr:row>
      <xdr:rowOff>156960</xdr:rowOff>
    </xdr:to>
    <xdr:sp>
      <xdr:nvSpPr>
        <xdr:cNvPr id="1983" name="CustomShape 1"/>
        <xdr:cNvSpPr/>
      </xdr:nvSpPr>
      <xdr:spPr>
        <a:xfrm>
          <a:off x="25256880" y="170640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101</xdr:row>
      <xdr:rowOff>90720</xdr:rowOff>
    </xdr:from>
    <xdr:to>
      <xdr:col>114</xdr:col>
      <xdr:colOff>64080</xdr:colOff>
      <xdr:row>102</xdr:row>
      <xdr:rowOff>156960</xdr:rowOff>
    </xdr:to>
    <xdr:sp>
      <xdr:nvSpPr>
        <xdr:cNvPr id="1984" name="CustomShape 1"/>
        <xdr:cNvSpPr/>
      </xdr:nvSpPr>
      <xdr:spPr>
        <a:xfrm>
          <a:off x="2427660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101</xdr:row>
      <xdr:rowOff>90720</xdr:rowOff>
    </xdr:from>
    <xdr:to>
      <xdr:col>109</xdr:col>
      <xdr:colOff>155160</xdr:colOff>
      <xdr:row>102</xdr:row>
      <xdr:rowOff>156960</xdr:rowOff>
    </xdr:to>
    <xdr:sp>
      <xdr:nvSpPr>
        <xdr:cNvPr id="1985" name="CustomShape 1"/>
        <xdr:cNvSpPr/>
      </xdr:nvSpPr>
      <xdr:spPr>
        <a:xfrm>
          <a:off x="2327256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101</xdr:row>
      <xdr:rowOff>90720</xdr:rowOff>
    </xdr:from>
    <xdr:to>
      <xdr:col>104</xdr:col>
      <xdr:colOff>218880</xdr:colOff>
      <xdr:row>102</xdr:row>
      <xdr:rowOff>156960</xdr:rowOff>
    </xdr:to>
    <xdr:sp>
      <xdr:nvSpPr>
        <xdr:cNvPr id="1986" name="CustomShape 1"/>
        <xdr:cNvSpPr/>
      </xdr:nvSpPr>
      <xdr:spPr>
        <a:xfrm>
          <a:off x="2224152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101</xdr:row>
      <xdr:rowOff>90720</xdr:rowOff>
    </xdr:from>
    <xdr:to>
      <xdr:col>100</xdr:col>
      <xdr:colOff>63360</xdr:colOff>
      <xdr:row>102</xdr:row>
      <xdr:rowOff>156960</xdr:rowOff>
    </xdr:to>
    <xdr:sp>
      <xdr:nvSpPr>
        <xdr:cNvPr id="1987" name="CustomShape 1"/>
        <xdr:cNvSpPr/>
      </xdr:nvSpPr>
      <xdr:spPr>
        <a:xfrm>
          <a:off x="2120904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94</xdr:row>
      <xdr:rowOff>88920</xdr:rowOff>
    </xdr:from>
    <xdr:to>
      <xdr:col>116</xdr:col>
      <xdr:colOff>114480</xdr:colOff>
      <xdr:row>95</xdr:row>
      <xdr:rowOff>18720</xdr:rowOff>
    </xdr:to>
    <xdr:sp>
      <xdr:nvSpPr>
        <xdr:cNvPr id="1988" name="CustomShape 1"/>
        <xdr:cNvSpPr/>
      </xdr:nvSpPr>
      <xdr:spPr>
        <a:xfrm>
          <a:off x="25425720" y="15862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105480</xdr:colOff>
      <xdr:row>93</xdr:row>
      <xdr:rowOff>135360</xdr:rowOff>
    </xdr:from>
    <xdr:to>
      <xdr:col>117</xdr:col>
      <xdr:colOff>154440</xdr:colOff>
      <xdr:row>95</xdr:row>
      <xdr:rowOff>30240</xdr:rowOff>
    </xdr:to>
    <xdr:sp>
      <xdr:nvSpPr>
        <xdr:cNvPr id="1989" name="CustomShape 1"/>
        <xdr:cNvSpPr/>
      </xdr:nvSpPr>
      <xdr:spPr>
        <a:xfrm>
          <a:off x="25517880" y="1573704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94</xdr:row>
      <xdr:rowOff>88920</xdr:rowOff>
    </xdr:from>
    <xdr:to>
      <xdr:col>112</xdr:col>
      <xdr:colOff>38520</xdr:colOff>
      <xdr:row>95</xdr:row>
      <xdr:rowOff>18720</xdr:rowOff>
    </xdr:to>
    <xdr:sp>
      <xdr:nvSpPr>
        <xdr:cNvPr id="1990" name="CustomShape 1"/>
        <xdr:cNvSpPr/>
      </xdr:nvSpPr>
      <xdr:spPr>
        <a:xfrm>
          <a:off x="24444360" y="1586232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43560</xdr:colOff>
      <xdr:row>93</xdr:row>
      <xdr:rowOff>46440</xdr:rowOff>
    </xdr:from>
    <xdr:to>
      <xdr:col>112</xdr:col>
      <xdr:colOff>93600</xdr:colOff>
      <xdr:row>94</xdr:row>
      <xdr:rowOff>112680</xdr:rowOff>
    </xdr:to>
    <xdr:sp>
      <xdr:nvSpPr>
        <xdr:cNvPr id="1991" name="CustomShape 1"/>
        <xdr:cNvSpPr/>
      </xdr:nvSpPr>
      <xdr:spPr>
        <a:xfrm>
          <a:off x="24360840" y="15648120"/>
          <a:ext cx="268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94</xdr:row>
      <xdr:rowOff>88920</xdr:rowOff>
    </xdr:from>
    <xdr:to>
      <xdr:col>107</xdr:col>
      <xdr:colOff>101880</xdr:colOff>
      <xdr:row>95</xdr:row>
      <xdr:rowOff>18720</xdr:rowOff>
    </xdr:to>
    <xdr:sp>
      <xdr:nvSpPr>
        <xdr:cNvPr id="1992" name="CustomShape 1"/>
        <xdr:cNvSpPr/>
      </xdr:nvSpPr>
      <xdr:spPr>
        <a:xfrm>
          <a:off x="23441400" y="15862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106</xdr:col>
      <xdr:colOff>106920</xdr:colOff>
      <xdr:row>93</xdr:row>
      <xdr:rowOff>46440</xdr:rowOff>
    </xdr:from>
    <xdr:to>
      <xdr:col>107</xdr:col>
      <xdr:colOff>156960</xdr:colOff>
      <xdr:row>94</xdr:row>
      <xdr:rowOff>112680</xdr:rowOff>
    </xdr:to>
    <xdr:sp>
      <xdr:nvSpPr>
        <xdr:cNvPr id="1993" name="CustomShape 1"/>
        <xdr:cNvSpPr/>
      </xdr:nvSpPr>
      <xdr:spPr>
        <a:xfrm>
          <a:off x="23328720" y="15648120"/>
          <a:ext cx="268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94</xdr:row>
      <xdr:rowOff>88920</xdr:rowOff>
    </xdr:from>
    <xdr:to>
      <xdr:col>102</xdr:col>
      <xdr:colOff>164520</xdr:colOff>
      <xdr:row>95</xdr:row>
      <xdr:rowOff>18720</xdr:rowOff>
    </xdr:to>
    <xdr:sp>
      <xdr:nvSpPr>
        <xdr:cNvPr id="1994" name="CustomShape 1"/>
        <xdr:cNvSpPr/>
      </xdr:nvSpPr>
      <xdr:spPr>
        <a:xfrm>
          <a:off x="22408920" y="15862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101</xdr:col>
      <xdr:colOff>170280</xdr:colOff>
      <xdr:row>93</xdr:row>
      <xdr:rowOff>46440</xdr:rowOff>
    </xdr:from>
    <xdr:to>
      <xdr:col>102</xdr:col>
      <xdr:colOff>219240</xdr:colOff>
      <xdr:row>94</xdr:row>
      <xdr:rowOff>112680</xdr:rowOff>
    </xdr:to>
    <xdr:sp>
      <xdr:nvSpPr>
        <xdr:cNvPr id="1995" name="CustomShape 1"/>
        <xdr:cNvSpPr/>
      </xdr:nvSpPr>
      <xdr:spPr>
        <a:xfrm>
          <a:off x="22296600" y="15648120"/>
          <a:ext cx="268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94</xdr:row>
      <xdr:rowOff>88920</xdr:rowOff>
    </xdr:from>
    <xdr:to>
      <xdr:col>98</xdr:col>
      <xdr:colOff>37800</xdr:colOff>
      <xdr:row>95</xdr:row>
      <xdr:rowOff>18720</xdr:rowOff>
    </xdr:to>
    <xdr:sp>
      <xdr:nvSpPr>
        <xdr:cNvPr id="1996" name="CustomShape 1"/>
        <xdr:cNvSpPr/>
      </xdr:nvSpPr>
      <xdr:spPr>
        <a:xfrm>
          <a:off x="21377880" y="158623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44280</xdr:colOff>
      <xdr:row>93</xdr:row>
      <xdr:rowOff>46440</xdr:rowOff>
    </xdr:from>
    <xdr:to>
      <xdr:col>98</xdr:col>
      <xdr:colOff>93240</xdr:colOff>
      <xdr:row>94</xdr:row>
      <xdr:rowOff>112680</xdr:rowOff>
    </xdr:to>
    <xdr:sp>
      <xdr:nvSpPr>
        <xdr:cNvPr id="1997" name="CustomShape 1"/>
        <xdr:cNvSpPr/>
      </xdr:nvSpPr>
      <xdr:spPr>
        <a:xfrm>
          <a:off x="21294360" y="15648120"/>
          <a:ext cx="268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103</xdr:row>
      <xdr:rowOff>120600</xdr:rowOff>
    </xdr:from>
    <xdr:to>
      <xdr:col>120</xdr:col>
      <xdr:colOff>114120</xdr:colOff>
      <xdr:row>114</xdr:row>
      <xdr:rowOff>139320</xdr:rowOff>
    </xdr:to>
    <xdr:sp>
      <xdr:nvSpPr>
        <xdr:cNvPr id="1998" name="CustomShape 1"/>
        <xdr:cNvSpPr/>
      </xdr:nvSpPr>
      <xdr:spPr>
        <a:xfrm>
          <a:off x="876240" y="17436960"/>
          <a:ext cx="25526880" cy="190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0</xdr:colOff>
      <xdr:row>104</xdr:row>
      <xdr:rowOff>13320</xdr:rowOff>
    </xdr:from>
    <xdr:to>
      <xdr:col>24</xdr:col>
      <xdr:colOff>37800</xdr:colOff>
      <xdr:row>105</xdr:row>
      <xdr:rowOff>95400</xdr:rowOff>
    </xdr:to>
    <xdr:sp>
      <xdr:nvSpPr>
        <xdr:cNvPr id="1999" name="CustomShape 1"/>
        <xdr:cNvSpPr/>
      </xdr:nvSpPr>
      <xdr:spPr>
        <a:xfrm>
          <a:off x="876240" y="17501040"/>
          <a:ext cx="4419360" cy="25344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200" spc="-1" strike="noStrike">
              <a:solidFill>
                <a:srgbClr val="ff0000"/>
              </a:solidFill>
              <a:uFill>
                <a:solidFill>
                  <a:srgbClr val="ffffff"/>
                </a:solidFill>
              </a:uFill>
              <a:latin typeface="ＭＳ Ｐゴシック"/>
              <a:ea typeface="ＭＳ Ｐゴシック"/>
            </a:rPr>
            <a:t>性質別歳出の分析欄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25560</xdr:colOff>
      <xdr:row>105</xdr:row>
      <xdr:rowOff>96120</xdr:rowOff>
    </xdr:from>
    <xdr:to>
      <xdr:col>120</xdr:col>
      <xdr:colOff>88560</xdr:colOff>
      <xdr:row>114</xdr:row>
      <xdr:rowOff>75960</xdr:rowOff>
    </xdr:to>
    <xdr:sp>
      <xdr:nvSpPr>
        <xdr:cNvPr id="2000" name="CustomShape 1"/>
        <xdr:cNvSpPr/>
      </xdr:nvSpPr>
      <xdr:spPr>
        <a:xfrm>
          <a:off x="901800" y="17755200"/>
          <a:ext cx="25475760" cy="15231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 歳出決算総額は、住民一人当たり</a:t>
          </a:r>
          <a:r>
            <a:rPr b="0" lang="en-US" sz="1050" spc="-1" strike="noStrike">
              <a:solidFill>
                <a:srgbClr val="000000"/>
              </a:solidFill>
              <a:uFill>
                <a:solidFill>
                  <a:srgbClr val="ffffff"/>
                </a:solidFill>
              </a:uFill>
              <a:latin typeface="ＭＳ Ｐゴシック"/>
              <a:ea typeface="ＭＳ Ｐゴシック"/>
            </a:rPr>
            <a:t>561,617</a:t>
          </a:r>
          <a:r>
            <a:rPr b="0" lang="en-US" sz="1050" spc="-1" strike="noStrike">
              <a:solidFill>
                <a:srgbClr val="000000"/>
              </a:solidFill>
              <a:uFill>
                <a:solidFill>
                  <a:srgbClr val="ffffff"/>
                </a:solidFill>
              </a:uFill>
              <a:latin typeface="ＭＳ Ｐゴシック"/>
              <a:ea typeface="ＭＳ Ｐゴシック"/>
            </a:rPr>
            <a:t>円となった。</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物件費や維持補修費などは、類似団体と比較して低くなっているものの、扶助費、補助費等、公債費及び繰出金などにおいて、類似団体を上回る水準となっている。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本市は、住民の医療費負担が高く、これが、国民健康保険特別会計、後期高齢者医療特別会計に対する繰出金や扶助費の水準を引き上げている原因と考えられる。また、下水道事業会計に対する補助費等などについては、地理的要因により建設費用が割高となっていることなどを要因として、類似団体を上回る水準で推移してい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 普通建設事業費については、前年度との比較においては、防災情報システム関連事業や大学施設整備事業の完了などにより、普通建設事業費（うち新規整備）が減となり、また、小野田地区保育所整備事業の進捗などにより、普通建設事業費（うち更新整備）が増となった。</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64080</xdr:colOff>
      <xdr:row>0</xdr:row>
      <xdr:rowOff>127080</xdr:rowOff>
    </xdr:from>
    <xdr:to>
      <xdr:col>69</xdr:col>
      <xdr:colOff>218520</xdr:colOff>
      <xdr:row>4</xdr:row>
      <xdr:rowOff>75960</xdr:rowOff>
    </xdr:to>
    <xdr:sp>
      <xdr:nvSpPr>
        <xdr:cNvPr id="2001" name="CustomShape 1"/>
        <xdr:cNvSpPr/>
      </xdr:nvSpPr>
      <xdr:spPr>
        <a:xfrm>
          <a:off x="721080" y="127080"/>
          <a:ext cx="14613480" cy="62316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6</a:t>
          </a:r>
          <a:r>
            <a:rPr b="1" lang="en-US" sz="3200" spc="-1" strike="noStrike">
              <a:solidFill>
                <a:srgbClr val="000000"/>
              </a:solidFill>
              <a:uFill>
                <a:solidFill>
                  <a:srgbClr val="ffffff"/>
                </a:solidFill>
              </a:uFill>
              <a:latin typeface="ＭＳ Ｐゴシック"/>
              <a:ea typeface="ＭＳ Ｐゴシック"/>
            </a:rPr>
            <a:t>）市町村目的別歳出決算分析表（住民一人当たりのコスト）</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0</xdr:colOff>
      <xdr:row>1</xdr:row>
      <xdr:rowOff>19080</xdr:rowOff>
    </xdr:from>
    <xdr:to>
      <xdr:col>120</xdr:col>
      <xdr:colOff>114120</xdr:colOff>
      <xdr:row>4</xdr:row>
      <xdr:rowOff>63000</xdr:rowOff>
    </xdr:to>
    <xdr:sp>
      <xdr:nvSpPr>
        <xdr:cNvPr id="2002" name="CustomShape 1"/>
        <xdr:cNvSpPr/>
      </xdr:nvSpPr>
      <xdr:spPr>
        <a:xfrm>
          <a:off x="21907440" y="190440"/>
          <a:ext cx="449568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100</xdr:col>
      <xdr:colOff>19080</xdr:colOff>
      <xdr:row>1</xdr:row>
      <xdr:rowOff>44280</xdr:rowOff>
    </xdr:from>
    <xdr:to>
      <xdr:col>120</xdr:col>
      <xdr:colOff>88560</xdr:colOff>
      <xdr:row>4</xdr:row>
      <xdr:rowOff>37440</xdr:rowOff>
    </xdr:to>
    <xdr:sp>
      <xdr:nvSpPr>
        <xdr:cNvPr id="2003" name="CustomShape 1"/>
        <xdr:cNvSpPr/>
      </xdr:nvSpPr>
      <xdr:spPr>
        <a:xfrm>
          <a:off x="21926520" y="215640"/>
          <a:ext cx="44510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100</xdr:col>
      <xdr:colOff>44280</xdr:colOff>
      <xdr:row>1</xdr:row>
      <xdr:rowOff>69840</xdr:rowOff>
    </xdr:from>
    <xdr:to>
      <xdr:col>120</xdr:col>
      <xdr:colOff>56520</xdr:colOff>
      <xdr:row>3</xdr:row>
      <xdr:rowOff>167760</xdr:rowOff>
    </xdr:to>
    <xdr:sp>
      <xdr:nvSpPr>
        <xdr:cNvPr id="2004" name="CustomShape 1"/>
        <xdr:cNvSpPr/>
      </xdr:nvSpPr>
      <xdr:spPr>
        <a:xfrm>
          <a:off x="21951720" y="241200"/>
          <a:ext cx="4393800" cy="43308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63360</xdr:colOff>
      <xdr:row>1</xdr:row>
      <xdr:rowOff>19080</xdr:rowOff>
    </xdr:from>
    <xdr:to>
      <xdr:col>99</xdr:col>
      <xdr:colOff>57240</xdr:colOff>
      <xdr:row>4</xdr:row>
      <xdr:rowOff>63000</xdr:rowOff>
    </xdr:to>
    <xdr:sp>
      <xdr:nvSpPr>
        <xdr:cNvPr id="2005" name="CustomShape 1"/>
        <xdr:cNvSpPr/>
      </xdr:nvSpPr>
      <xdr:spPr>
        <a:xfrm>
          <a:off x="18684720" y="190440"/>
          <a:ext cx="306072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88920</xdr:colOff>
      <xdr:row>1</xdr:row>
      <xdr:rowOff>44280</xdr:rowOff>
    </xdr:from>
    <xdr:to>
      <xdr:col>99</xdr:col>
      <xdr:colOff>38520</xdr:colOff>
      <xdr:row>4</xdr:row>
      <xdr:rowOff>37440</xdr:rowOff>
    </xdr:to>
    <xdr:sp>
      <xdr:nvSpPr>
        <xdr:cNvPr id="2006" name="CustomShape 1"/>
        <xdr:cNvSpPr/>
      </xdr:nvSpPr>
      <xdr:spPr>
        <a:xfrm>
          <a:off x="18710280" y="215640"/>
          <a:ext cx="30164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85</xdr:col>
      <xdr:colOff>114480</xdr:colOff>
      <xdr:row>1</xdr:row>
      <xdr:rowOff>69840</xdr:rowOff>
    </xdr:from>
    <xdr:to>
      <xdr:col>99</xdr:col>
      <xdr:colOff>6840</xdr:colOff>
      <xdr:row>4</xdr:row>
      <xdr:rowOff>12240</xdr:rowOff>
    </xdr:to>
    <xdr:sp>
      <xdr:nvSpPr>
        <xdr:cNvPr id="2007" name="CustomShape 1"/>
        <xdr:cNvSpPr/>
      </xdr:nvSpPr>
      <xdr:spPr>
        <a:xfrm>
          <a:off x="18735840" y="241200"/>
          <a:ext cx="295920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xdr:row>
      <xdr:rowOff>32400</xdr:rowOff>
    </xdr:from>
    <xdr:to>
      <xdr:col>56</xdr:col>
      <xdr:colOff>218520</xdr:colOff>
      <xdr:row>15</xdr:row>
      <xdr:rowOff>95400</xdr:rowOff>
    </xdr:to>
    <xdr:sp>
      <xdr:nvSpPr>
        <xdr:cNvPr id="2008" name="CustomShape 1"/>
        <xdr:cNvSpPr/>
      </xdr:nvSpPr>
      <xdr:spPr>
        <a:xfrm>
          <a:off x="876240" y="874080"/>
          <a:ext cx="11610360" cy="17395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127080</xdr:colOff>
      <xdr:row>5</xdr:row>
      <xdr:rowOff>64080</xdr:rowOff>
    </xdr:from>
    <xdr:to>
      <xdr:col>11</xdr:col>
      <xdr:colOff>219240</xdr:colOff>
      <xdr:row>15</xdr:row>
      <xdr:rowOff>63720</xdr:rowOff>
    </xdr:to>
    <xdr:sp>
      <xdr:nvSpPr>
        <xdr:cNvPr id="2009" name="CustomShape 1"/>
        <xdr:cNvSpPr/>
      </xdr:nvSpPr>
      <xdr:spPr>
        <a:xfrm>
          <a:off x="1003320" y="905760"/>
          <a:ext cx="162540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127800</xdr:colOff>
      <xdr:row>5</xdr:row>
      <xdr:rowOff>64080</xdr:rowOff>
    </xdr:from>
    <xdr:to>
      <xdr:col>19</xdr:col>
      <xdr:colOff>25200</xdr:colOff>
      <xdr:row>15</xdr:row>
      <xdr:rowOff>63720</xdr:rowOff>
    </xdr:to>
    <xdr:sp>
      <xdr:nvSpPr>
        <xdr:cNvPr id="2010" name="CustomShape 1"/>
        <xdr:cNvSpPr/>
      </xdr:nvSpPr>
      <xdr:spPr>
        <a:xfrm>
          <a:off x="2537280" y="905760"/>
          <a:ext cx="165024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5</xdr:row>
      <xdr:rowOff>64080</xdr:rowOff>
    </xdr:from>
    <xdr:to>
      <xdr:col>26</xdr:col>
      <xdr:colOff>126720</xdr:colOff>
      <xdr:row>15</xdr:row>
      <xdr:rowOff>63720</xdr:rowOff>
    </xdr:to>
    <xdr:sp>
      <xdr:nvSpPr>
        <xdr:cNvPr id="2011" name="CustomShape 1"/>
        <xdr:cNvSpPr/>
      </xdr:nvSpPr>
      <xdr:spPr>
        <a:xfrm>
          <a:off x="4070880" y="905760"/>
          <a:ext cx="175176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5</xdr:row>
      <xdr:rowOff>83160</xdr:rowOff>
    </xdr:from>
    <xdr:to>
      <xdr:col>37</xdr:col>
      <xdr:colOff>63360</xdr:colOff>
      <xdr:row>10</xdr:row>
      <xdr:rowOff>164520</xdr:rowOff>
    </xdr:to>
    <xdr:sp>
      <xdr:nvSpPr>
        <xdr:cNvPr id="2012" name="CustomShape 1"/>
        <xdr:cNvSpPr/>
      </xdr:nvSpPr>
      <xdr:spPr>
        <a:xfrm>
          <a:off x="5823000" y="924840"/>
          <a:ext cx="23461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63360</xdr:colOff>
      <xdr:row>5</xdr:row>
      <xdr:rowOff>83160</xdr:rowOff>
    </xdr:from>
    <xdr:to>
      <xdr:col>43</xdr:col>
      <xdr:colOff>218520</xdr:colOff>
      <xdr:row>10</xdr:row>
      <xdr:rowOff>164520</xdr:rowOff>
    </xdr:to>
    <xdr:sp>
      <xdr:nvSpPr>
        <xdr:cNvPr id="2013" name="CustomShape 1"/>
        <xdr:cNvSpPr/>
      </xdr:nvSpPr>
      <xdr:spPr>
        <a:xfrm>
          <a:off x="8169120" y="924840"/>
          <a:ext cx="14695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64080</xdr:colOff>
      <xdr:row>5</xdr:row>
      <xdr:rowOff>96120</xdr:rowOff>
    </xdr:from>
    <xdr:to>
      <xdr:col>47</xdr:col>
      <xdr:colOff>126360</xdr:colOff>
      <xdr:row>11</xdr:row>
      <xdr:rowOff>6840</xdr:rowOff>
    </xdr:to>
    <xdr:sp>
      <xdr:nvSpPr>
        <xdr:cNvPr id="2014" name="CustomShape 1"/>
        <xdr:cNvSpPr/>
      </xdr:nvSpPr>
      <xdr:spPr>
        <a:xfrm>
          <a:off x="9703080" y="937800"/>
          <a:ext cx="719640" cy="9165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10</xdr:row>
      <xdr:rowOff>0</xdr:rowOff>
    </xdr:from>
    <xdr:to>
      <xdr:col>37</xdr:col>
      <xdr:colOff>63360</xdr:colOff>
      <xdr:row>13</xdr:row>
      <xdr:rowOff>120240</xdr:rowOff>
    </xdr:to>
    <xdr:sp>
      <xdr:nvSpPr>
        <xdr:cNvPr id="2015" name="CustomShape 1"/>
        <xdr:cNvSpPr/>
      </xdr:nvSpPr>
      <xdr:spPr>
        <a:xfrm>
          <a:off x="5823000" y="1680120"/>
          <a:ext cx="23461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127080</xdr:colOff>
      <xdr:row>10</xdr:row>
      <xdr:rowOff>0</xdr:rowOff>
    </xdr:from>
    <xdr:to>
      <xdr:col>57</xdr:col>
      <xdr:colOff>127440</xdr:colOff>
      <xdr:row>13</xdr:row>
      <xdr:rowOff>120240</xdr:rowOff>
    </xdr:to>
    <xdr:sp>
      <xdr:nvSpPr>
        <xdr:cNvPr id="2016" name="CustomShape 1"/>
        <xdr:cNvSpPr/>
      </xdr:nvSpPr>
      <xdr:spPr>
        <a:xfrm>
          <a:off x="8232840" y="1680120"/>
          <a:ext cx="438156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25560</xdr:colOff>
      <xdr:row>5</xdr:row>
      <xdr:rowOff>32400</xdr:rowOff>
    </xdr:from>
    <xdr:to>
      <xdr:col>66</xdr:col>
      <xdr:colOff>25920</xdr:colOff>
      <xdr:row>11</xdr:row>
      <xdr:rowOff>146520</xdr:rowOff>
    </xdr:to>
    <xdr:sp>
      <xdr:nvSpPr>
        <xdr:cNvPr id="2017" name="CustomShape 1"/>
        <xdr:cNvSpPr/>
      </xdr:nvSpPr>
      <xdr:spPr>
        <a:xfrm>
          <a:off x="12731760" y="874080"/>
          <a:ext cx="1752840" cy="111996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59</xdr:col>
      <xdr:colOff>96120</xdr:colOff>
      <xdr:row>5</xdr:row>
      <xdr:rowOff>96120</xdr:rowOff>
    </xdr:from>
    <xdr:to>
      <xdr:col>67</xdr:col>
      <xdr:colOff>31680</xdr:colOff>
      <xdr:row>7</xdr:row>
      <xdr:rowOff>6120</xdr:rowOff>
    </xdr:to>
    <xdr:sp>
      <xdr:nvSpPr>
        <xdr:cNvPr id="2018" name="CustomShape 1"/>
        <xdr:cNvSpPr/>
      </xdr:nvSpPr>
      <xdr:spPr>
        <a:xfrm>
          <a:off x="13021200" y="937800"/>
          <a:ext cx="1688400" cy="2455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7</xdr:row>
      <xdr:rowOff>19080</xdr:rowOff>
    </xdr:from>
    <xdr:to>
      <xdr:col>67</xdr:col>
      <xdr:colOff>31680</xdr:colOff>
      <xdr:row>8</xdr:row>
      <xdr:rowOff>101880</xdr:rowOff>
    </xdr:to>
    <xdr:sp>
      <xdr:nvSpPr>
        <xdr:cNvPr id="2019" name="CustomShape 1"/>
        <xdr:cNvSpPr/>
      </xdr:nvSpPr>
      <xdr:spPr>
        <a:xfrm>
          <a:off x="13021200" y="1196280"/>
          <a:ext cx="1688400" cy="2502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9</xdr:row>
      <xdr:rowOff>7200</xdr:rowOff>
    </xdr:from>
    <xdr:to>
      <xdr:col>67</xdr:col>
      <xdr:colOff>31680</xdr:colOff>
      <xdr:row>12</xdr:row>
      <xdr:rowOff>127440</xdr:rowOff>
    </xdr:to>
    <xdr:sp>
      <xdr:nvSpPr>
        <xdr:cNvPr id="2020" name="CustomShape 1"/>
        <xdr:cNvSpPr/>
      </xdr:nvSpPr>
      <xdr:spPr>
        <a:xfrm>
          <a:off x="13021200" y="1519560"/>
          <a:ext cx="1688400" cy="62316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107640</xdr:colOff>
      <xdr:row>6</xdr:row>
      <xdr:rowOff>38160</xdr:rowOff>
    </xdr:from>
    <xdr:to>
      <xdr:col>59</xdr:col>
      <xdr:colOff>127080</xdr:colOff>
      <xdr:row>6</xdr:row>
      <xdr:rowOff>38160</xdr:rowOff>
    </xdr:to>
    <xdr:sp>
      <xdr:nvSpPr>
        <xdr:cNvPr id="2021" name="Line 1"/>
        <xdr:cNvSpPr/>
      </xdr:nvSpPr>
      <xdr:spPr>
        <a:xfrm flipH="1">
          <a:off x="12813840" y="1047600"/>
          <a:ext cx="2383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58</xdr:col>
      <xdr:colOff>162000</xdr:colOff>
      <xdr:row>5</xdr:row>
      <xdr:rowOff>159480</xdr:rowOff>
    </xdr:from>
    <xdr:to>
      <xdr:col>59</xdr:col>
      <xdr:colOff>73440</xdr:colOff>
      <xdr:row>6</xdr:row>
      <xdr:rowOff>89280</xdr:rowOff>
    </xdr:to>
    <xdr:sp>
      <xdr:nvSpPr>
        <xdr:cNvPr id="2022" name="CustomShape 1"/>
        <xdr:cNvSpPr/>
      </xdr:nvSpPr>
      <xdr:spPr>
        <a:xfrm>
          <a:off x="12868200" y="100116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58</xdr:col>
      <xdr:colOff>162000</xdr:colOff>
      <xdr:row>7</xdr:row>
      <xdr:rowOff>82440</xdr:rowOff>
    </xdr:from>
    <xdr:to>
      <xdr:col>59</xdr:col>
      <xdr:colOff>73440</xdr:colOff>
      <xdr:row>8</xdr:row>
      <xdr:rowOff>12960</xdr:rowOff>
    </xdr:to>
    <xdr:sp>
      <xdr:nvSpPr>
        <xdr:cNvPr id="2023" name="CustomShape 1"/>
        <xdr:cNvSpPr/>
      </xdr:nvSpPr>
      <xdr:spPr>
        <a:xfrm>
          <a:off x="12868200" y="125964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59</xdr:col>
      <xdr:colOff>18000</xdr:colOff>
      <xdr:row>8</xdr:row>
      <xdr:rowOff>152640</xdr:rowOff>
    </xdr:from>
    <xdr:to>
      <xdr:col>59</xdr:col>
      <xdr:colOff>18000</xdr:colOff>
      <xdr:row>9</xdr:row>
      <xdr:rowOff>120960</xdr:rowOff>
    </xdr:to>
    <xdr:sp>
      <xdr:nvSpPr>
        <xdr:cNvPr id="2024" name="Line 1"/>
        <xdr:cNvSpPr/>
      </xdr:nvSpPr>
      <xdr:spPr>
        <a:xfrm>
          <a:off x="12943080" y="14972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8</xdr:row>
      <xdr:rowOff>152640</xdr:rowOff>
    </xdr:from>
    <xdr:to>
      <xdr:col>59</xdr:col>
      <xdr:colOff>108000</xdr:colOff>
      <xdr:row>8</xdr:row>
      <xdr:rowOff>152640</xdr:rowOff>
    </xdr:to>
    <xdr:sp>
      <xdr:nvSpPr>
        <xdr:cNvPr id="2025" name="Line 1"/>
        <xdr:cNvSpPr/>
      </xdr:nvSpPr>
      <xdr:spPr>
        <a:xfrm>
          <a:off x="12832920" y="149724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59</xdr:col>
      <xdr:colOff>18000</xdr:colOff>
      <xdr:row>10</xdr:row>
      <xdr:rowOff>47520</xdr:rowOff>
    </xdr:from>
    <xdr:to>
      <xdr:col>59</xdr:col>
      <xdr:colOff>18000</xdr:colOff>
      <xdr:row>11</xdr:row>
      <xdr:rowOff>16200</xdr:rowOff>
    </xdr:to>
    <xdr:sp>
      <xdr:nvSpPr>
        <xdr:cNvPr id="2026" name="Line 1"/>
        <xdr:cNvSpPr/>
      </xdr:nvSpPr>
      <xdr:spPr>
        <a:xfrm flipV="1">
          <a:off x="12943080" y="17276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11</xdr:row>
      <xdr:rowOff>19080</xdr:rowOff>
    </xdr:from>
    <xdr:to>
      <xdr:col>59</xdr:col>
      <xdr:colOff>108000</xdr:colOff>
      <xdr:row>11</xdr:row>
      <xdr:rowOff>19080</xdr:rowOff>
    </xdr:to>
    <xdr:sp>
      <xdr:nvSpPr>
        <xdr:cNvPr id="2027" name="Line 1"/>
        <xdr:cNvSpPr/>
      </xdr:nvSpPr>
      <xdr:spPr>
        <a:xfrm>
          <a:off x="12832920" y="186660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2</xdr:col>
      <xdr:colOff>13680</xdr:colOff>
      <xdr:row>16</xdr:row>
      <xdr:rowOff>114480</xdr:rowOff>
    </xdr:from>
    <xdr:to>
      <xdr:col>45</xdr:col>
      <xdr:colOff>154440</xdr:colOff>
      <xdr:row>18</xdr:row>
      <xdr:rowOff>17640</xdr:rowOff>
    </xdr:to>
    <xdr:sp>
      <xdr:nvSpPr>
        <xdr:cNvPr id="2028" name="CustomShape 1"/>
        <xdr:cNvSpPr/>
      </xdr:nvSpPr>
      <xdr:spPr>
        <a:xfrm>
          <a:off x="451800" y="280044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147600</xdr:colOff>
      <xdr:row>18</xdr:row>
      <xdr:rowOff>89640</xdr:rowOff>
    </xdr:from>
    <xdr:to>
      <xdr:col>32</xdr:col>
      <xdr:colOff>18000</xdr:colOff>
      <xdr:row>19</xdr:row>
      <xdr:rowOff>159480</xdr:rowOff>
    </xdr:to>
    <xdr:sp>
      <xdr:nvSpPr>
        <xdr:cNvPr id="2029" name="CustomShape 1"/>
        <xdr:cNvSpPr/>
      </xdr:nvSpPr>
      <xdr:spPr>
        <a:xfrm>
          <a:off x="585720" y="3110760"/>
          <a:ext cx="644256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102960</xdr:colOff>
      <xdr:row>20</xdr:row>
      <xdr:rowOff>64080</xdr:rowOff>
    </xdr:from>
    <xdr:to>
      <xdr:col>42</xdr:col>
      <xdr:colOff>58680</xdr:colOff>
      <xdr:row>21</xdr:row>
      <xdr:rowOff>134640</xdr:rowOff>
    </xdr:to>
    <xdr:sp>
      <xdr:nvSpPr>
        <xdr:cNvPr id="2030" name="CustomShape 1"/>
        <xdr:cNvSpPr/>
      </xdr:nvSpPr>
      <xdr:spPr>
        <a:xfrm>
          <a:off x="541080" y="3420360"/>
          <a:ext cx="87184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23</xdr:row>
      <xdr:rowOff>57960</xdr:rowOff>
    </xdr:from>
    <xdr:to>
      <xdr:col>28</xdr:col>
      <xdr:colOff>114120</xdr:colOff>
      <xdr:row>25</xdr:row>
      <xdr:rowOff>31320</xdr:rowOff>
    </xdr:to>
    <xdr:sp>
      <xdr:nvSpPr>
        <xdr:cNvPr id="2031" name="CustomShape 1"/>
        <xdr:cNvSpPr/>
      </xdr:nvSpPr>
      <xdr:spPr>
        <a:xfrm>
          <a:off x="87624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議会費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25</xdr:row>
      <xdr:rowOff>57240</xdr:rowOff>
    </xdr:from>
    <xdr:to>
      <xdr:col>12</xdr:col>
      <xdr:colOff>127440</xdr:colOff>
      <xdr:row>26</xdr:row>
      <xdr:rowOff>140040</xdr:rowOff>
    </xdr:to>
    <xdr:sp>
      <xdr:nvSpPr>
        <xdr:cNvPr id="2032" name="CustomShape 1"/>
        <xdr:cNvSpPr/>
      </xdr:nvSpPr>
      <xdr:spPr>
        <a:xfrm>
          <a:off x="1003320" y="42519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26</xdr:row>
      <xdr:rowOff>89640</xdr:rowOff>
    </xdr:from>
    <xdr:to>
      <xdr:col>12</xdr:col>
      <xdr:colOff>127440</xdr:colOff>
      <xdr:row>27</xdr:row>
      <xdr:rowOff>167760</xdr:rowOff>
    </xdr:to>
    <xdr:sp>
      <xdr:nvSpPr>
        <xdr:cNvPr id="2033" name="CustomShape 1"/>
        <xdr:cNvSpPr/>
      </xdr:nvSpPr>
      <xdr:spPr>
        <a:xfrm>
          <a:off x="1003320" y="44517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25</xdr:row>
      <xdr:rowOff>57240</xdr:rowOff>
    </xdr:from>
    <xdr:to>
      <xdr:col>17</xdr:col>
      <xdr:colOff>218520</xdr:colOff>
      <xdr:row>26</xdr:row>
      <xdr:rowOff>140040</xdr:rowOff>
    </xdr:to>
    <xdr:sp>
      <xdr:nvSpPr>
        <xdr:cNvPr id="2034" name="CustomShape 1"/>
        <xdr:cNvSpPr/>
      </xdr:nvSpPr>
      <xdr:spPr>
        <a:xfrm>
          <a:off x="219060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26</xdr:row>
      <xdr:rowOff>89640</xdr:rowOff>
    </xdr:from>
    <xdr:to>
      <xdr:col>17</xdr:col>
      <xdr:colOff>218520</xdr:colOff>
      <xdr:row>27</xdr:row>
      <xdr:rowOff>167760</xdr:rowOff>
    </xdr:to>
    <xdr:sp>
      <xdr:nvSpPr>
        <xdr:cNvPr id="2035" name="CustomShape 1"/>
        <xdr:cNvSpPr/>
      </xdr:nvSpPr>
      <xdr:spPr>
        <a:xfrm>
          <a:off x="219060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25</xdr:row>
      <xdr:rowOff>57240</xdr:rowOff>
    </xdr:from>
    <xdr:to>
      <xdr:col>23</xdr:col>
      <xdr:colOff>218880</xdr:colOff>
      <xdr:row>26</xdr:row>
      <xdr:rowOff>140040</xdr:rowOff>
    </xdr:to>
    <xdr:sp>
      <xdr:nvSpPr>
        <xdr:cNvPr id="2036" name="CustomShape 1"/>
        <xdr:cNvSpPr/>
      </xdr:nvSpPr>
      <xdr:spPr>
        <a:xfrm>
          <a:off x="350568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26</xdr:row>
      <xdr:rowOff>89640</xdr:rowOff>
    </xdr:from>
    <xdr:to>
      <xdr:col>23</xdr:col>
      <xdr:colOff>218880</xdr:colOff>
      <xdr:row>27</xdr:row>
      <xdr:rowOff>167760</xdr:rowOff>
    </xdr:to>
    <xdr:sp>
      <xdr:nvSpPr>
        <xdr:cNvPr id="2037" name="CustomShape 1"/>
        <xdr:cNvSpPr/>
      </xdr:nvSpPr>
      <xdr:spPr>
        <a:xfrm>
          <a:off x="350568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3,146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25560</xdr:rowOff>
    </xdr:from>
    <xdr:to>
      <xdr:col>28</xdr:col>
      <xdr:colOff>114120</xdr:colOff>
      <xdr:row>41</xdr:row>
      <xdr:rowOff>83160</xdr:rowOff>
    </xdr:to>
    <xdr:sp>
      <xdr:nvSpPr>
        <xdr:cNvPr id="2038" name="CustomShape 1"/>
        <xdr:cNvSpPr/>
      </xdr:nvSpPr>
      <xdr:spPr>
        <a:xfrm>
          <a:off x="87624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27</xdr:row>
      <xdr:rowOff>7200</xdr:rowOff>
    </xdr:from>
    <xdr:to>
      <xdr:col>5</xdr:col>
      <xdr:colOff>93240</xdr:colOff>
      <xdr:row>28</xdr:row>
      <xdr:rowOff>47520</xdr:rowOff>
    </xdr:to>
    <xdr:sp>
      <xdr:nvSpPr>
        <xdr:cNvPr id="2039" name="CustomShape 1"/>
        <xdr:cNvSpPr/>
      </xdr:nvSpPr>
      <xdr:spPr>
        <a:xfrm>
          <a:off x="781200" y="45370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41</xdr:row>
      <xdr:rowOff>82800</xdr:rowOff>
    </xdr:from>
    <xdr:to>
      <xdr:col>28</xdr:col>
      <xdr:colOff>114120</xdr:colOff>
      <xdr:row>41</xdr:row>
      <xdr:rowOff>82800</xdr:rowOff>
    </xdr:to>
    <xdr:sp>
      <xdr:nvSpPr>
        <xdr:cNvPr id="2040" name="Line 1"/>
        <xdr:cNvSpPr/>
      </xdr:nvSpPr>
      <xdr:spPr>
        <a:xfrm>
          <a:off x="87624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40</xdr:row>
      <xdr:rowOff>121680</xdr:rowOff>
    </xdr:from>
    <xdr:to>
      <xdr:col>3</xdr:col>
      <xdr:colOff>172440</xdr:colOff>
      <xdr:row>42</xdr:row>
      <xdr:rowOff>25200</xdr:rowOff>
    </xdr:to>
    <xdr:sp>
      <xdr:nvSpPr>
        <xdr:cNvPr id="2041" name="CustomShape 1"/>
        <xdr:cNvSpPr/>
      </xdr:nvSpPr>
      <xdr:spPr>
        <a:xfrm>
          <a:off x="285840" y="68310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38</xdr:row>
      <xdr:rowOff>140040</xdr:rowOff>
    </xdr:from>
    <xdr:to>
      <xdr:col>28</xdr:col>
      <xdr:colOff>114120</xdr:colOff>
      <xdr:row>38</xdr:row>
      <xdr:rowOff>140040</xdr:rowOff>
    </xdr:to>
    <xdr:sp>
      <xdr:nvSpPr>
        <xdr:cNvPr id="2042" name="Line 1"/>
        <xdr:cNvSpPr/>
      </xdr:nvSpPr>
      <xdr:spPr>
        <a:xfrm>
          <a:off x="876240" y="6513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38</xdr:row>
      <xdr:rowOff>12240</xdr:rowOff>
    </xdr:from>
    <xdr:to>
      <xdr:col>3</xdr:col>
      <xdr:colOff>172440</xdr:colOff>
      <xdr:row>39</xdr:row>
      <xdr:rowOff>83160</xdr:rowOff>
    </xdr:to>
    <xdr:sp>
      <xdr:nvSpPr>
        <xdr:cNvPr id="2043" name="CustomShape 1"/>
        <xdr:cNvSpPr/>
      </xdr:nvSpPr>
      <xdr:spPr>
        <a:xfrm>
          <a:off x="285840" y="63860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36</xdr:row>
      <xdr:rowOff>25560</xdr:rowOff>
    </xdr:from>
    <xdr:to>
      <xdr:col>28</xdr:col>
      <xdr:colOff>114120</xdr:colOff>
      <xdr:row>36</xdr:row>
      <xdr:rowOff>25560</xdr:rowOff>
    </xdr:to>
    <xdr:sp>
      <xdr:nvSpPr>
        <xdr:cNvPr id="2044" name="Line 1"/>
        <xdr:cNvSpPr/>
      </xdr:nvSpPr>
      <xdr:spPr>
        <a:xfrm>
          <a:off x="876240" y="6064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35</xdr:row>
      <xdr:rowOff>65520</xdr:rowOff>
    </xdr:from>
    <xdr:to>
      <xdr:col>3</xdr:col>
      <xdr:colOff>172440</xdr:colOff>
      <xdr:row>36</xdr:row>
      <xdr:rowOff>136440</xdr:rowOff>
    </xdr:to>
    <xdr:sp>
      <xdr:nvSpPr>
        <xdr:cNvPr id="2045" name="CustomShape 1"/>
        <xdr:cNvSpPr/>
      </xdr:nvSpPr>
      <xdr:spPr>
        <a:xfrm>
          <a:off x="285840" y="59364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33</xdr:row>
      <xdr:rowOff>82800</xdr:rowOff>
    </xdr:from>
    <xdr:to>
      <xdr:col>28</xdr:col>
      <xdr:colOff>114120</xdr:colOff>
      <xdr:row>33</xdr:row>
      <xdr:rowOff>82800</xdr:rowOff>
    </xdr:to>
    <xdr:sp>
      <xdr:nvSpPr>
        <xdr:cNvPr id="2046" name="Line 1"/>
        <xdr:cNvSpPr/>
      </xdr:nvSpPr>
      <xdr:spPr>
        <a:xfrm>
          <a:off x="876240" y="5618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32</xdr:row>
      <xdr:rowOff>122400</xdr:rowOff>
    </xdr:from>
    <xdr:to>
      <xdr:col>3</xdr:col>
      <xdr:colOff>172440</xdr:colOff>
      <xdr:row>34</xdr:row>
      <xdr:rowOff>24840</xdr:rowOff>
    </xdr:to>
    <xdr:sp>
      <xdr:nvSpPr>
        <xdr:cNvPr id="2047" name="CustomShape 1"/>
        <xdr:cNvSpPr/>
      </xdr:nvSpPr>
      <xdr:spPr>
        <a:xfrm>
          <a:off x="285840" y="549036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30</xdr:row>
      <xdr:rowOff>140040</xdr:rowOff>
    </xdr:from>
    <xdr:to>
      <xdr:col>28</xdr:col>
      <xdr:colOff>114120</xdr:colOff>
      <xdr:row>30</xdr:row>
      <xdr:rowOff>140040</xdr:rowOff>
    </xdr:to>
    <xdr:sp>
      <xdr:nvSpPr>
        <xdr:cNvPr id="2048" name="Line 1"/>
        <xdr:cNvSpPr/>
      </xdr:nvSpPr>
      <xdr:spPr>
        <a:xfrm>
          <a:off x="876240" y="517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30</xdr:row>
      <xdr:rowOff>11880</xdr:rowOff>
    </xdr:from>
    <xdr:to>
      <xdr:col>3</xdr:col>
      <xdr:colOff>172440</xdr:colOff>
      <xdr:row>31</xdr:row>
      <xdr:rowOff>82080</xdr:rowOff>
    </xdr:to>
    <xdr:sp>
      <xdr:nvSpPr>
        <xdr:cNvPr id="2049" name="CustomShape 1"/>
        <xdr:cNvSpPr/>
      </xdr:nvSpPr>
      <xdr:spPr>
        <a:xfrm>
          <a:off x="285840" y="50446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25200</xdr:rowOff>
    </xdr:from>
    <xdr:to>
      <xdr:col>28</xdr:col>
      <xdr:colOff>114120</xdr:colOff>
      <xdr:row>28</xdr:row>
      <xdr:rowOff>25200</xdr:rowOff>
    </xdr:to>
    <xdr:sp>
      <xdr:nvSpPr>
        <xdr:cNvPr id="2050" name="Line 1"/>
        <xdr:cNvSpPr/>
      </xdr:nvSpPr>
      <xdr:spPr>
        <a:xfrm>
          <a:off x="87624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27</xdr:row>
      <xdr:rowOff>65520</xdr:rowOff>
    </xdr:from>
    <xdr:to>
      <xdr:col>3</xdr:col>
      <xdr:colOff>172440</xdr:colOff>
      <xdr:row>28</xdr:row>
      <xdr:rowOff>135720</xdr:rowOff>
    </xdr:to>
    <xdr:sp>
      <xdr:nvSpPr>
        <xdr:cNvPr id="2051" name="CustomShape 1"/>
        <xdr:cNvSpPr/>
      </xdr:nvSpPr>
      <xdr:spPr>
        <a:xfrm>
          <a:off x="285840" y="45954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28</xdr:row>
      <xdr:rowOff>25560</xdr:rowOff>
    </xdr:from>
    <xdr:to>
      <xdr:col>28</xdr:col>
      <xdr:colOff>114120</xdr:colOff>
      <xdr:row>41</xdr:row>
      <xdr:rowOff>83160</xdr:rowOff>
    </xdr:to>
    <xdr:sp>
      <xdr:nvSpPr>
        <xdr:cNvPr id="2052" name="CustomShape 1"/>
        <xdr:cNvSpPr/>
      </xdr:nvSpPr>
      <xdr:spPr>
        <a:xfrm>
          <a:off x="87624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31</xdr:row>
      <xdr:rowOff>37080</xdr:rowOff>
    </xdr:from>
    <xdr:to>
      <xdr:col>24</xdr:col>
      <xdr:colOff>62640</xdr:colOff>
      <xdr:row>38</xdr:row>
      <xdr:rowOff>15840</xdr:rowOff>
    </xdr:to>
    <xdr:sp>
      <xdr:nvSpPr>
        <xdr:cNvPr id="2053" name="Line 1"/>
        <xdr:cNvSpPr/>
      </xdr:nvSpPr>
      <xdr:spPr>
        <a:xfrm flipV="1">
          <a:off x="5319360" y="5237640"/>
          <a:ext cx="1080" cy="115200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58320</xdr:colOff>
      <xdr:row>38</xdr:row>
      <xdr:rowOff>30600</xdr:rowOff>
    </xdr:from>
    <xdr:to>
      <xdr:col>26</xdr:col>
      <xdr:colOff>201960</xdr:colOff>
      <xdr:row>39</xdr:row>
      <xdr:rowOff>101520</xdr:rowOff>
    </xdr:to>
    <xdr:sp>
      <xdr:nvSpPr>
        <xdr:cNvPr id="2054" name="CustomShape 1"/>
        <xdr:cNvSpPr/>
      </xdr:nvSpPr>
      <xdr:spPr>
        <a:xfrm>
          <a:off x="5316120" y="640440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2,271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38</xdr:row>
      <xdr:rowOff>15840</xdr:rowOff>
    </xdr:from>
    <xdr:to>
      <xdr:col>24</xdr:col>
      <xdr:colOff>152280</xdr:colOff>
      <xdr:row>38</xdr:row>
      <xdr:rowOff>15840</xdr:rowOff>
    </xdr:to>
    <xdr:sp>
      <xdr:nvSpPr>
        <xdr:cNvPr id="2055" name="Line 1"/>
        <xdr:cNvSpPr/>
      </xdr:nvSpPr>
      <xdr:spPr>
        <a:xfrm>
          <a:off x="5203440" y="6389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58320</xdr:colOff>
      <xdr:row>29</xdr:row>
      <xdr:rowOff>166320</xdr:rowOff>
    </xdr:from>
    <xdr:to>
      <xdr:col>26</xdr:col>
      <xdr:colOff>201960</xdr:colOff>
      <xdr:row>31</xdr:row>
      <xdr:rowOff>68760</xdr:rowOff>
    </xdr:to>
    <xdr:sp>
      <xdr:nvSpPr>
        <xdr:cNvPr id="2056" name="CustomShape 1"/>
        <xdr:cNvSpPr/>
      </xdr:nvSpPr>
      <xdr:spPr>
        <a:xfrm>
          <a:off x="5316120" y="503136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4,849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31</xdr:row>
      <xdr:rowOff>37080</xdr:rowOff>
    </xdr:from>
    <xdr:to>
      <xdr:col>24</xdr:col>
      <xdr:colOff>152280</xdr:colOff>
      <xdr:row>31</xdr:row>
      <xdr:rowOff>37080</xdr:rowOff>
    </xdr:to>
    <xdr:sp>
      <xdr:nvSpPr>
        <xdr:cNvPr id="2057" name="Line 1"/>
        <xdr:cNvSpPr/>
      </xdr:nvSpPr>
      <xdr:spPr>
        <a:xfrm>
          <a:off x="5203440" y="5237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33</xdr:row>
      <xdr:rowOff>88200</xdr:rowOff>
    </xdr:from>
    <xdr:to>
      <xdr:col>24</xdr:col>
      <xdr:colOff>63360</xdr:colOff>
      <xdr:row>34</xdr:row>
      <xdr:rowOff>8280</xdr:rowOff>
    </xdr:to>
    <xdr:sp>
      <xdr:nvSpPr>
        <xdr:cNvPr id="2058" name="Line 1"/>
        <xdr:cNvSpPr/>
      </xdr:nvSpPr>
      <xdr:spPr>
        <a:xfrm flipV="1">
          <a:off x="4339800" y="5623920"/>
          <a:ext cx="981360" cy="8784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58320</xdr:colOff>
      <xdr:row>34</xdr:row>
      <xdr:rowOff>156960</xdr:rowOff>
    </xdr:from>
    <xdr:to>
      <xdr:col>26</xdr:col>
      <xdr:colOff>201960</xdr:colOff>
      <xdr:row>36</xdr:row>
      <xdr:rowOff>60480</xdr:rowOff>
    </xdr:to>
    <xdr:sp>
      <xdr:nvSpPr>
        <xdr:cNvPr id="2059" name="CustomShape 1"/>
        <xdr:cNvSpPr/>
      </xdr:nvSpPr>
      <xdr:spPr>
        <a:xfrm>
          <a:off x="5316120" y="58604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3,326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35</xdr:row>
      <xdr:rowOff>1800</xdr:rowOff>
    </xdr:from>
    <xdr:to>
      <xdr:col>24</xdr:col>
      <xdr:colOff>113760</xdr:colOff>
      <xdr:row>35</xdr:row>
      <xdr:rowOff>99000</xdr:rowOff>
    </xdr:to>
    <xdr:sp>
      <xdr:nvSpPr>
        <xdr:cNvPr id="2060" name="CustomShape 1"/>
        <xdr:cNvSpPr/>
      </xdr:nvSpPr>
      <xdr:spPr>
        <a:xfrm>
          <a:off x="5270400" y="5872680"/>
          <a:ext cx="101160" cy="9720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34</xdr:row>
      <xdr:rowOff>8280</xdr:rowOff>
    </xdr:from>
    <xdr:to>
      <xdr:col>19</xdr:col>
      <xdr:colOff>177480</xdr:colOff>
      <xdr:row>34</xdr:row>
      <xdr:rowOff>43200</xdr:rowOff>
    </xdr:to>
    <xdr:sp>
      <xdr:nvSpPr>
        <xdr:cNvPr id="2061" name="Line 1"/>
        <xdr:cNvSpPr/>
      </xdr:nvSpPr>
      <xdr:spPr>
        <a:xfrm flipV="1">
          <a:off x="3336840" y="5711760"/>
          <a:ext cx="1002960" cy="3492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35</xdr:row>
      <xdr:rowOff>48600</xdr:rowOff>
    </xdr:from>
    <xdr:to>
      <xdr:col>20</xdr:col>
      <xdr:colOff>38520</xdr:colOff>
      <xdr:row>35</xdr:row>
      <xdr:rowOff>149760</xdr:rowOff>
    </xdr:to>
    <xdr:sp>
      <xdr:nvSpPr>
        <xdr:cNvPr id="2062" name="CustomShape 1"/>
        <xdr:cNvSpPr/>
      </xdr:nvSpPr>
      <xdr:spPr>
        <a:xfrm>
          <a:off x="4289400" y="59194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78120</xdr:colOff>
      <xdr:row>35</xdr:row>
      <xdr:rowOff>151200</xdr:rowOff>
    </xdr:from>
    <xdr:to>
      <xdr:col>21</xdr:col>
      <xdr:colOff>2520</xdr:colOff>
      <xdr:row>37</xdr:row>
      <xdr:rowOff>53640</xdr:rowOff>
    </xdr:to>
    <xdr:sp>
      <xdr:nvSpPr>
        <xdr:cNvPr id="2063" name="CustomShape 1"/>
        <xdr:cNvSpPr/>
      </xdr:nvSpPr>
      <xdr:spPr>
        <a:xfrm>
          <a:off x="4021200" y="60220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3,215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34</xdr:row>
      <xdr:rowOff>43200</xdr:rowOff>
    </xdr:from>
    <xdr:to>
      <xdr:col>15</xdr:col>
      <xdr:colOff>50760</xdr:colOff>
      <xdr:row>34</xdr:row>
      <xdr:rowOff>62280</xdr:rowOff>
    </xdr:to>
    <xdr:sp>
      <xdr:nvSpPr>
        <xdr:cNvPr id="2064" name="Line 1"/>
        <xdr:cNvSpPr/>
      </xdr:nvSpPr>
      <xdr:spPr>
        <a:xfrm flipV="1">
          <a:off x="2304720" y="5746680"/>
          <a:ext cx="1032120" cy="1908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35</xdr:row>
      <xdr:rowOff>59400</xdr:rowOff>
    </xdr:from>
    <xdr:to>
      <xdr:col>15</xdr:col>
      <xdr:colOff>101160</xdr:colOff>
      <xdr:row>35</xdr:row>
      <xdr:rowOff>160560</xdr:rowOff>
    </xdr:to>
    <xdr:sp>
      <xdr:nvSpPr>
        <xdr:cNvPr id="2065" name="CustomShape 1"/>
        <xdr:cNvSpPr/>
      </xdr:nvSpPr>
      <xdr:spPr>
        <a:xfrm>
          <a:off x="3286080" y="59302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169200</xdr:colOff>
      <xdr:row>35</xdr:row>
      <xdr:rowOff>162360</xdr:rowOff>
    </xdr:from>
    <xdr:to>
      <xdr:col>16</xdr:col>
      <xdr:colOff>94680</xdr:colOff>
      <xdr:row>37</xdr:row>
      <xdr:rowOff>64800</xdr:rowOff>
    </xdr:to>
    <xdr:sp>
      <xdr:nvSpPr>
        <xdr:cNvPr id="2066" name="CustomShape 1"/>
        <xdr:cNvSpPr/>
      </xdr:nvSpPr>
      <xdr:spPr>
        <a:xfrm>
          <a:off x="3017160" y="603324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3,191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34</xdr:row>
      <xdr:rowOff>33480</xdr:rowOff>
    </xdr:from>
    <xdr:to>
      <xdr:col>10</xdr:col>
      <xdr:colOff>114120</xdr:colOff>
      <xdr:row>34</xdr:row>
      <xdr:rowOff>62280</xdr:rowOff>
    </xdr:to>
    <xdr:sp>
      <xdr:nvSpPr>
        <xdr:cNvPr id="2067" name="Line 1"/>
        <xdr:cNvSpPr/>
      </xdr:nvSpPr>
      <xdr:spPr>
        <a:xfrm>
          <a:off x="1272960" y="5736960"/>
          <a:ext cx="1031760" cy="2880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35</xdr:row>
      <xdr:rowOff>68760</xdr:rowOff>
    </xdr:from>
    <xdr:to>
      <xdr:col>10</xdr:col>
      <xdr:colOff>164520</xdr:colOff>
      <xdr:row>36</xdr:row>
      <xdr:rowOff>2160</xdr:rowOff>
    </xdr:to>
    <xdr:sp>
      <xdr:nvSpPr>
        <xdr:cNvPr id="2068" name="CustomShape 1"/>
        <xdr:cNvSpPr/>
      </xdr:nvSpPr>
      <xdr:spPr>
        <a:xfrm>
          <a:off x="2253960" y="5939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xdr:col>
      <xdr:colOff>14400</xdr:colOff>
      <xdr:row>36</xdr:row>
      <xdr:rowOff>3600</xdr:rowOff>
    </xdr:from>
    <xdr:to>
      <xdr:col>11</xdr:col>
      <xdr:colOff>158040</xdr:colOff>
      <xdr:row>37</xdr:row>
      <xdr:rowOff>73800</xdr:rowOff>
    </xdr:to>
    <xdr:sp>
      <xdr:nvSpPr>
        <xdr:cNvPr id="2069" name="CustomShape 1"/>
        <xdr:cNvSpPr/>
      </xdr:nvSpPr>
      <xdr:spPr>
        <a:xfrm>
          <a:off x="1985760" y="60422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3,171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35</xdr:row>
      <xdr:rowOff>76320</xdr:rowOff>
    </xdr:from>
    <xdr:to>
      <xdr:col>6</xdr:col>
      <xdr:colOff>37800</xdr:colOff>
      <xdr:row>36</xdr:row>
      <xdr:rowOff>6120</xdr:rowOff>
    </xdr:to>
    <xdr:sp>
      <xdr:nvSpPr>
        <xdr:cNvPr id="2070" name="CustomShape 1"/>
        <xdr:cNvSpPr/>
      </xdr:nvSpPr>
      <xdr:spPr>
        <a:xfrm>
          <a:off x="1222920" y="594720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77400</xdr:colOff>
      <xdr:row>36</xdr:row>
      <xdr:rowOff>11520</xdr:rowOff>
    </xdr:from>
    <xdr:to>
      <xdr:col>7</xdr:col>
      <xdr:colOff>2880</xdr:colOff>
      <xdr:row>37</xdr:row>
      <xdr:rowOff>81720</xdr:rowOff>
    </xdr:to>
    <xdr:sp>
      <xdr:nvSpPr>
        <xdr:cNvPr id="2071" name="CustomShape 1"/>
        <xdr:cNvSpPr/>
      </xdr:nvSpPr>
      <xdr:spPr>
        <a:xfrm>
          <a:off x="953640" y="605016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3,154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41</xdr:row>
      <xdr:rowOff>90720</xdr:rowOff>
    </xdr:from>
    <xdr:to>
      <xdr:col>26</xdr:col>
      <xdr:colOff>167760</xdr:colOff>
      <xdr:row>42</xdr:row>
      <xdr:rowOff>161640</xdr:rowOff>
    </xdr:to>
    <xdr:sp>
      <xdr:nvSpPr>
        <xdr:cNvPr id="2072" name="CustomShape 1"/>
        <xdr:cNvSpPr/>
      </xdr:nvSpPr>
      <xdr:spPr>
        <a:xfrm>
          <a:off x="510192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41</xdr:row>
      <xdr:rowOff>90720</xdr:rowOff>
    </xdr:from>
    <xdr:to>
      <xdr:col>22</xdr:col>
      <xdr:colOff>64080</xdr:colOff>
      <xdr:row>42</xdr:row>
      <xdr:rowOff>161640</xdr:rowOff>
    </xdr:to>
    <xdr:sp>
      <xdr:nvSpPr>
        <xdr:cNvPr id="2073" name="CustomShape 1"/>
        <xdr:cNvSpPr/>
      </xdr:nvSpPr>
      <xdr:spPr>
        <a:xfrm>
          <a:off x="412164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41</xdr:row>
      <xdr:rowOff>90720</xdr:rowOff>
    </xdr:from>
    <xdr:to>
      <xdr:col>17</xdr:col>
      <xdr:colOff>155160</xdr:colOff>
      <xdr:row>42</xdr:row>
      <xdr:rowOff>161640</xdr:rowOff>
    </xdr:to>
    <xdr:sp>
      <xdr:nvSpPr>
        <xdr:cNvPr id="2074" name="CustomShape 1"/>
        <xdr:cNvSpPr/>
      </xdr:nvSpPr>
      <xdr:spPr>
        <a:xfrm>
          <a:off x="311832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41</xdr:row>
      <xdr:rowOff>90720</xdr:rowOff>
    </xdr:from>
    <xdr:to>
      <xdr:col>12</xdr:col>
      <xdr:colOff>219240</xdr:colOff>
      <xdr:row>42</xdr:row>
      <xdr:rowOff>161640</xdr:rowOff>
    </xdr:to>
    <xdr:sp>
      <xdr:nvSpPr>
        <xdr:cNvPr id="2075" name="CustomShape 1"/>
        <xdr:cNvSpPr/>
      </xdr:nvSpPr>
      <xdr:spPr>
        <a:xfrm>
          <a:off x="2086560" y="69674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41</xdr:row>
      <xdr:rowOff>90720</xdr:rowOff>
    </xdr:from>
    <xdr:to>
      <xdr:col>8</xdr:col>
      <xdr:colOff>63360</xdr:colOff>
      <xdr:row>42</xdr:row>
      <xdr:rowOff>161640</xdr:rowOff>
    </xdr:to>
    <xdr:sp>
      <xdr:nvSpPr>
        <xdr:cNvPr id="2076" name="CustomShape 1"/>
        <xdr:cNvSpPr/>
      </xdr:nvSpPr>
      <xdr:spPr>
        <a:xfrm>
          <a:off x="105408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33</xdr:row>
      <xdr:rowOff>37800</xdr:rowOff>
    </xdr:from>
    <xdr:to>
      <xdr:col>24</xdr:col>
      <xdr:colOff>113760</xdr:colOff>
      <xdr:row>33</xdr:row>
      <xdr:rowOff>138960</xdr:rowOff>
    </xdr:to>
    <xdr:sp>
      <xdr:nvSpPr>
        <xdr:cNvPr id="2077" name="CustomShape 1"/>
        <xdr:cNvSpPr/>
      </xdr:nvSpPr>
      <xdr:spPr>
        <a:xfrm>
          <a:off x="5270400" y="55735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58320</xdr:colOff>
      <xdr:row>32</xdr:row>
      <xdr:rowOff>70920</xdr:rowOff>
    </xdr:from>
    <xdr:to>
      <xdr:col>26</xdr:col>
      <xdr:colOff>201960</xdr:colOff>
      <xdr:row>33</xdr:row>
      <xdr:rowOff>141840</xdr:rowOff>
    </xdr:to>
    <xdr:sp>
      <xdr:nvSpPr>
        <xdr:cNvPr id="2078" name="CustomShape 1"/>
        <xdr:cNvSpPr/>
      </xdr:nvSpPr>
      <xdr:spPr>
        <a:xfrm>
          <a:off x="5316120" y="54388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3,988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33</xdr:row>
      <xdr:rowOff>129960</xdr:rowOff>
    </xdr:from>
    <xdr:to>
      <xdr:col>20</xdr:col>
      <xdr:colOff>38520</xdr:colOff>
      <xdr:row>34</xdr:row>
      <xdr:rowOff>59040</xdr:rowOff>
    </xdr:to>
    <xdr:sp>
      <xdr:nvSpPr>
        <xdr:cNvPr id="2079" name="CustomShape 1"/>
        <xdr:cNvSpPr/>
      </xdr:nvSpPr>
      <xdr:spPr>
        <a:xfrm>
          <a:off x="4289400" y="566568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78120</xdr:colOff>
      <xdr:row>32</xdr:row>
      <xdr:rowOff>86760</xdr:rowOff>
    </xdr:from>
    <xdr:to>
      <xdr:col>21</xdr:col>
      <xdr:colOff>2520</xdr:colOff>
      <xdr:row>33</xdr:row>
      <xdr:rowOff>157680</xdr:rowOff>
    </xdr:to>
    <xdr:sp>
      <xdr:nvSpPr>
        <xdr:cNvPr id="2080" name="CustomShape 1"/>
        <xdr:cNvSpPr/>
      </xdr:nvSpPr>
      <xdr:spPr>
        <a:xfrm>
          <a:off x="4021200" y="54547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3,787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33</xdr:row>
      <xdr:rowOff>164520</xdr:rowOff>
    </xdr:from>
    <xdr:to>
      <xdr:col>15</xdr:col>
      <xdr:colOff>101160</xdr:colOff>
      <xdr:row>34</xdr:row>
      <xdr:rowOff>93600</xdr:rowOff>
    </xdr:to>
    <xdr:sp>
      <xdr:nvSpPr>
        <xdr:cNvPr id="2081" name="CustomShape 1"/>
        <xdr:cNvSpPr/>
      </xdr:nvSpPr>
      <xdr:spPr>
        <a:xfrm>
          <a:off x="3286080" y="57002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169200</xdr:colOff>
      <xdr:row>32</xdr:row>
      <xdr:rowOff>121320</xdr:rowOff>
    </xdr:from>
    <xdr:to>
      <xdr:col>16</xdr:col>
      <xdr:colOff>94680</xdr:colOff>
      <xdr:row>34</xdr:row>
      <xdr:rowOff>23760</xdr:rowOff>
    </xdr:to>
    <xdr:sp>
      <xdr:nvSpPr>
        <xdr:cNvPr id="2082" name="CustomShape 1"/>
        <xdr:cNvSpPr/>
      </xdr:nvSpPr>
      <xdr:spPr>
        <a:xfrm>
          <a:off x="3017160" y="548928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3,711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34</xdr:row>
      <xdr:rowOff>11520</xdr:rowOff>
    </xdr:from>
    <xdr:to>
      <xdr:col>10</xdr:col>
      <xdr:colOff>164520</xdr:colOff>
      <xdr:row>34</xdr:row>
      <xdr:rowOff>112680</xdr:rowOff>
    </xdr:to>
    <xdr:sp>
      <xdr:nvSpPr>
        <xdr:cNvPr id="2083" name="CustomShape 1"/>
        <xdr:cNvSpPr/>
      </xdr:nvSpPr>
      <xdr:spPr>
        <a:xfrm>
          <a:off x="2253960" y="5715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xdr:col>
      <xdr:colOff>14400</xdr:colOff>
      <xdr:row>32</xdr:row>
      <xdr:rowOff>140400</xdr:rowOff>
    </xdr:from>
    <xdr:to>
      <xdr:col>11</xdr:col>
      <xdr:colOff>158040</xdr:colOff>
      <xdr:row>34</xdr:row>
      <xdr:rowOff>42840</xdr:rowOff>
    </xdr:to>
    <xdr:sp>
      <xdr:nvSpPr>
        <xdr:cNvPr id="2084" name="CustomShape 1"/>
        <xdr:cNvSpPr/>
      </xdr:nvSpPr>
      <xdr:spPr>
        <a:xfrm>
          <a:off x="1985760" y="55083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3,669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33</xdr:row>
      <xdr:rowOff>155160</xdr:rowOff>
    </xdr:from>
    <xdr:to>
      <xdr:col>6</xdr:col>
      <xdr:colOff>37800</xdr:colOff>
      <xdr:row>34</xdr:row>
      <xdr:rowOff>84240</xdr:rowOff>
    </xdr:to>
    <xdr:sp>
      <xdr:nvSpPr>
        <xdr:cNvPr id="2085" name="CustomShape 1"/>
        <xdr:cNvSpPr/>
      </xdr:nvSpPr>
      <xdr:spPr>
        <a:xfrm>
          <a:off x="1222920" y="569088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77400</xdr:colOff>
      <xdr:row>32</xdr:row>
      <xdr:rowOff>111600</xdr:rowOff>
    </xdr:from>
    <xdr:to>
      <xdr:col>7</xdr:col>
      <xdr:colOff>2880</xdr:colOff>
      <xdr:row>34</xdr:row>
      <xdr:rowOff>14040</xdr:rowOff>
    </xdr:to>
    <xdr:sp>
      <xdr:nvSpPr>
        <xdr:cNvPr id="2086" name="CustomShape 1"/>
        <xdr:cNvSpPr/>
      </xdr:nvSpPr>
      <xdr:spPr>
        <a:xfrm>
          <a:off x="953640" y="547956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3,732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43</xdr:row>
      <xdr:rowOff>57240</xdr:rowOff>
    </xdr:from>
    <xdr:to>
      <xdr:col>28</xdr:col>
      <xdr:colOff>114120</xdr:colOff>
      <xdr:row>45</xdr:row>
      <xdr:rowOff>32040</xdr:rowOff>
    </xdr:to>
    <xdr:sp>
      <xdr:nvSpPr>
        <xdr:cNvPr id="2087" name="CustomShape 1"/>
        <xdr:cNvSpPr/>
      </xdr:nvSpPr>
      <xdr:spPr>
        <a:xfrm>
          <a:off x="87624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総務費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45</xdr:row>
      <xdr:rowOff>57960</xdr:rowOff>
    </xdr:from>
    <xdr:to>
      <xdr:col>12</xdr:col>
      <xdr:colOff>127440</xdr:colOff>
      <xdr:row>46</xdr:row>
      <xdr:rowOff>139320</xdr:rowOff>
    </xdr:to>
    <xdr:sp>
      <xdr:nvSpPr>
        <xdr:cNvPr id="2088" name="CustomShape 1"/>
        <xdr:cNvSpPr/>
      </xdr:nvSpPr>
      <xdr:spPr>
        <a:xfrm>
          <a:off x="1003320" y="76053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46</xdr:row>
      <xdr:rowOff>88920</xdr:rowOff>
    </xdr:from>
    <xdr:to>
      <xdr:col>12</xdr:col>
      <xdr:colOff>127440</xdr:colOff>
      <xdr:row>47</xdr:row>
      <xdr:rowOff>167760</xdr:rowOff>
    </xdr:to>
    <xdr:sp>
      <xdr:nvSpPr>
        <xdr:cNvPr id="2089" name="CustomShape 1"/>
        <xdr:cNvSpPr/>
      </xdr:nvSpPr>
      <xdr:spPr>
        <a:xfrm>
          <a:off x="1003320" y="7804080"/>
          <a:ext cx="175284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45</xdr:row>
      <xdr:rowOff>57960</xdr:rowOff>
    </xdr:from>
    <xdr:to>
      <xdr:col>17</xdr:col>
      <xdr:colOff>218520</xdr:colOff>
      <xdr:row>46</xdr:row>
      <xdr:rowOff>139320</xdr:rowOff>
    </xdr:to>
    <xdr:sp>
      <xdr:nvSpPr>
        <xdr:cNvPr id="2090" name="CustomShape 1"/>
        <xdr:cNvSpPr/>
      </xdr:nvSpPr>
      <xdr:spPr>
        <a:xfrm>
          <a:off x="219060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46</xdr:row>
      <xdr:rowOff>88920</xdr:rowOff>
    </xdr:from>
    <xdr:to>
      <xdr:col>17</xdr:col>
      <xdr:colOff>218520</xdr:colOff>
      <xdr:row>47</xdr:row>
      <xdr:rowOff>167760</xdr:rowOff>
    </xdr:to>
    <xdr:sp>
      <xdr:nvSpPr>
        <xdr:cNvPr id="2091" name="CustomShape 1"/>
        <xdr:cNvSpPr/>
      </xdr:nvSpPr>
      <xdr:spPr>
        <a:xfrm>
          <a:off x="219060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69,858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45</xdr:row>
      <xdr:rowOff>57960</xdr:rowOff>
    </xdr:from>
    <xdr:to>
      <xdr:col>23</xdr:col>
      <xdr:colOff>218880</xdr:colOff>
      <xdr:row>46</xdr:row>
      <xdr:rowOff>139320</xdr:rowOff>
    </xdr:to>
    <xdr:sp>
      <xdr:nvSpPr>
        <xdr:cNvPr id="2092" name="CustomShape 1"/>
        <xdr:cNvSpPr/>
      </xdr:nvSpPr>
      <xdr:spPr>
        <a:xfrm>
          <a:off x="350568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46</xdr:row>
      <xdr:rowOff>88920</xdr:rowOff>
    </xdr:from>
    <xdr:to>
      <xdr:col>23</xdr:col>
      <xdr:colOff>218880</xdr:colOff>
      <xdr:row>47</xdr:row>
      <xdr:rowOff>167760</xdr:rowOff>
    </xdr:to>
    <xdr:sp>
      <xdr:nvSpPr>
        <xdr:cNvPr id="2093" name="CustomShape 1"/>
        <xdr:cNvSpPr/>
      </xdr:nvSpPr>
      <xdr:spPr>
        <a:xfrm>
          <a:off x="350568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106,564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26280</xdr:rowOff>
    </xdr:from>
    <xdr:to>
      <xdr:col>28</xdr:col>
      <xdr:colOff>114120</xdr:colOff>
      <xdr:row>61</xdr:row>
      <xdr:rowOff>82440</xdr:rowOff>
    </xdr:to>
    <xdr:sp>
      <xdr:nvSpPr>
        <xdr:cNvPr id="2094" name="CustomShape 1"/>
        <xdr:cNvSpPr/>
      </xdr:nvSpPr>
      <xdr:spPr>
        <a:xfrm>
          <a:off x="87624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47</xdr:row>
      <xdr:rowOff>7200</xdr:rowOff>
    </xdr:from>
    <xdr:to>
      <xdr:col>5</xdr:col>
      <xdr:colOff>93240</xdr:colOff>
      <xdr:row>48</xdr:row>
      <xdr:rowOff>48240</xdr:rowOff>
    </xdr:to>
    <xdr:sp>
      <xdr:nvSpPr>
        <xdr:cNvPr id="2095" name="CustomShape 1"/>
        <xdr:cNvSpPr/>
      </xdr:nvSpPr>
      <xdr:spPr>
        <a:xfrm>
          <a:off x="781200" y="788976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61</xdr:row>
      <xdr:rowOff>82440</xdr:rowOff>
    </xdr:from>
    <xdr:to>
      <xdr:col>28</xdr:col>
      <xdr:colOff>114120</xdr:colOff>
      <xdr:row>61</xdr:row>
      <xdr:rowOff>82440</xdr:rowOff>
    </xdr:to>
    <xdr:sp>
      <xdr:nvSpPr>
        <xdr:cNvPr id="2096" name="Line 1"/>
        <xdr:cNvSpPr/>
      </xdr:nvSpPr>
      <xdr:spPr>
        <a:xfrm>
          <a:off x="87624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4</xdr:col>
      <xdr:colOff>0</xdr:colOff>
      <xdr:row>59</xdr:row>
      <xdr:rowOff>44640</xdr:rowOff>
    </xdr:from>
    <xdr:to>
      <xdr:col>28</xdr:col>
      <xdr:colOff>114120</xdr:colOff>
      <xdr:row>59</xdr:row>
      <xdr:rowOff>44640</xdr:rowOff>
    </xdr:to>
    <xdr:sp>
      <xdr:nvSpPr>
        <xdr:cNvPr id="2097" name="Line 1"/>
        <xdr:cNvSpPr/>
      </xdr:nvSpPr>
      <xdr:spPr>
        <a:xfrm>
          <a:off x="876240" y="9938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126000</xdr:colOff>
      <xdr:row>58</xdr:row>
      <xdr:rowOff>83880</xdr:rowOff>
    </xdr:from>
    <xdr:to>
      <xdr:col>3</xdr:col>
      <xdr:colOff>168480</xdr:colOff>
      <xdr:row>59</xdr:row>
      <xdr:rowOff>155160</xdr:rowOff>
    </xdr:to>
    <xdr:sp>
      <xdr:nvSpPr>
        <xdr:cNvPr id="2098" name="CustomShape 1"/>
        <xdr:cNvSpPr/>
      </xdr:nvSpPr>
      <xdr:spPr>
        <a:xfrm>
          <a:off x="564120" y="9810720"/>
          <a:ext cx="2613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57</xdr:row>
      <xdr:rowOff>6480</xdr:rowOff>
    </xdr:from>
    <xdr:to>
      <xdr:col>28</xdr:col>
      <xdr:colOff>114120</xdr:colOff>
      <xdr:row>57</xdr:row>
      <xdr:rowOff>6480</xdr:rowOff>
    </xdr:to>
    <xdr:sp>
      <xdr:nvSpPr>
        <xdr:cNvPr id="2099" name="Line 1"/>
        <xdr:cNvSpPr/>
      </xdr:nvSpPr>
      <xdr:spPr>
        <a:xfrm>
          <a:off x="876240" y="9565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56</xdr:row>
      <xdr:rowOff>46440</xdr:rowOff>
    </xdr:from>
    <xdr:to>
      <xdr:col>3</xdr:col>
      <xdr:colOff>180720</xdr:colOff>
      <xdr:row>57</xdr:row>
      <xdr:rowOff>117360</xdr:rowOff>
    </xdr:to>
    <xdr:sp>
      <xdr:nvSpPr>
        <xdr:cNvPr id="2100" name="CustomShape 1"/>
        <xdr:cNvSpPr/>
      </xdr:nvSpPr>
      <xdr:spPr>
        <a:xfrm>
          <a:off x="212760" y="943776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54</xdr:row>
      <xdr:rowOff>140040</xdr:rowOff>
    </xdr:from>
    <xdr:to>
      <xdr:col>28</xdr:col>
      <xdr:colOff>114120</xdr:colOff>
      <xdr:row>54</xdr:row>
      <xdr:rowOff>140040</xdr:rowOff>
    </xdr:to>
    <xdr:sp>
      <xdr:nvSpPr>
        <xdr:cNvPr id="2101" name="Line 1"/>
        <xdr:cNvSpPr/>
      </xdr:nvSpPr>
      <xdr:spPr>
        <a:xfrm>
          <a:off x="876240" y="9196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54</xdr:row>
      <xdr:rowOff>11880</xdr:rowOff>
    </xdr:from>
    <xdr:to>
      <xdr:col>3</xdr:col>
      <xdr:colOff>160560</xdr:colOff>
      <xdr:row>55</xdr:row>
      <xdr:rowOff>82080</xdr:rowOff>
    </xdr:to>
    <xdr:sp>
      <xdr:nvSpPr>
        <xdr:cNvPr id="2102" name="CustomShape 1"/>
        <xdr:cNvSpPr/>
      </xdr:nvSpPr>
      <xdr:spPr>
        <a:xfrm>
          <a:off x="111600" y="906804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52</xdr:row>
      <xdr:rowOff>101520</xdr:rowOff>
    </xdr:from>
    <xdr:to>
      <xdr:col>28</xdr:col>
      <xdr:colOff>114120</xdr:colOff>
      <xdr:row>52</xdr:row>
      <xdr:rowOff>101520</xdr:rowOff>
    </xdr:to>
    <xdr:sp>
      <xdr:nvSpPr>
        <xdr:cNvPr id="2103" name="Line 1"/>
        <xdr:cNvSpPr/>
      </xdr:nvSpPr>
      <xdr:spPr>
        <a:xfrm>
          <a:off x="876240" y="882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51</xdr:row>
      <xdr:rowOff>141480</xdr:rowOff>
    </xdr:from>
    <xdr:to>
      <xdr:col>3</xdr:col>
      <xdr:colOff>160560</xdr:colOff>
      <xdr:row>53</xdr:row>
      <xdr:rowOff>45000</xdr:rowOff>
    </xdr:to>
    <xdr:sp>
      <xdr:nvSpPr>
        <xdr:cNvPr id="2104" name="CustomShape 1"/>
        <xdr:cNvSpPr/>
      </xdr:nvSpPr>
      <xdr:spPr>
        <a:xfrm>
          <a:off x="111600" y="869472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50</xdr:row>
      <xdr:rowOff>63720</xdr:rowOff>
    </xdr:from>
    <xdr:to>
      <xdr:col>28</xdr:col>
      <xdr:colOff>114120</xdr:colOff>
      <xdr:row>50</xdr:row>
      <xdr:rowOff>63720</xdr:rowOff>
    </xdr:to>
    <xdr:sp>
      <xdr:nvSpPr>
        <xdr:cNvPr id="2105" name="Line 1"/>
        <xdr:cNvSpPr/>
      </xdr:nvSpPr>
      <xdr:spPr>
        <a:xfrm>
          <a:off x="876240" y="8449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49</xdr:row>
      <xdr:rowOff>102960</xdr:rowOff>
    </xdr:from>
    <xdr:to>
      <xdr:col>3</xdr:col>
      <xdr:colOff>160560</xdr:colOff>
      <xdr:row>51</xdr:row>
      <xdr:rowOff>6480</xdr:rowOff>
    </xdr:to>
    <xdr:sp>
      <xdr:nvSpPr>
        <xdr:cNvPr id="2106" name="CustomShape 1"/>
        <xdr:cNvSpPr/>
      </xdr:nvSpPr>
      <xdr:spPr>
        <a:xfrm>
          <a:off x="111600" y="832104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25560</xdr:rowOff>
    </xdr:from>
    <xdr:to>
      <xdr:col>28</xdr:col>
      <xdr:colOff>114120</xdr:colOff>
      <xdr:row>48</xdr:row>
      <xdr:rowOff>25560</xdr:rowOff>
    </xdr:to>
    <xdr:sp>
      <xdr:nvSpPr>
        <xdr:cNvPr id="2107" name="Line 1"/>
        <xdr:cNvSpPr/>
      </xdr:nvSpPr>
      <xdr:spPr>
        <a:xfrm>
          <a:off x="87624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47</xdr:row>
      <xdr:rowOff>65520</xdr:rowOff>
    </xdr:from>
    <xdr:to>
      <xdr:col>3</xdr:col>
      <xdr:colOff>160560</xdr:colOff>
      <xdr:row>48</xdr:row>
      <xdr:rowOff>136440</xdr:rowOff>
    </xdr:to>
    <xdr:sp>
      <xdr:nvSpPr>
        <xdr:cNvPr id="2108" name="CustomShape 1"/>
        <xdr:cNvSpPr/>
      </xdr:nvSpPr>
      <xdr:spPr>
        <a:xfrm>
          <a:off x="111600" y="794808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48</xdr:row>
      <xdr:rowOff>26280</xdr:rowOff>
    </xdr:from>
    <xdr:to>
      <xdr:col>28</xdr:col>
      <xdr:colOff>114120</xdr:colOff>
      <xdr:row>61</xdr:row>
      <xdr:rowOff>82440</xdr:rowOff>
    </xdr:to>
    <xdr:sp>
      <xdr:nvSpPr>
        <xdr:cNvPr id="2109" name="CustomShape 1"/>
        <xdr:cNvSpPr/>
      </xdr:nvSpPr>
      <xdr:spPr>
        <a:xfrm>
          <a:off x="87624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50</xdr:row>
      <xdr:rowOff>138240</xdr:rowOff>
    </xdr:from>
    <xdr:to>
      <xdr:col>24</xdr:col>
      <xdr:colOff>62640</xdr:colOff>
      <xdr:row>57</xdr:row>
      <xdr:rowOff>105480</xdr:rowOff>
    </xdr:to>
    <xdr:sp>
      <xdr:nvSpPr>
        <xdr:cNvPr id="2110" name="Line 1"/>
        <xdr:cNvSpPr/>
      </xdr:nvSpPr>
      <xdr:spPr>
        <a:xfrm flipV="1">
          <a:off x="5319360" y="8523720"/>
          <a:ext cx="1080" cy="11408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46440</xdr:colOff>
      <xdr:row>57</xdr:row>
      <xdr:rowOff>119880</xdr:rowOff>
    </xdr:from>
    <xdr:to>
      <xdr:col>27</xdr:col>
      <xdr:colOff>60480</xdr:colOff>
      <xdr:row>59</xdr:row>
      <xdr:rowOff>23400</xdr:rowOff>
    </xdr:to>
    <xdr:sp>
      <xdr:nvSpPr>
        <xdr:cNvPr id="2111" name="CustomShape 1"/>
        <xdr:cNvSpPr/>
      </xdr:nvSpPr>
      <xdr:spPr>
        <a:xfrm>
          <a:off x="5304240" y="96789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37,021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57</xdr:row>
      <xdr:rowOff>105480</xdr:rowOff>
    </xdr:from>
    <xdr:to>
      <xdr:col>24</xdr:col>
      <xdr:colOff>152280</xdr:colOff>
      <xdr:row>57</xdr:row>
      <xdr:rowOff>105480</xdr:rowOff>
    </xdr:to>
    <xdr:sp>
      <xdr:nvSpPr>
        <xdr:cNvPr id="2112" name="Line 1"/>
        <xdr:cNvSpPr/>
      </xdr:nvSpPr>
      <xdr:spPr>
        <a:xfrm>
          <a:off x="5203440" y="96645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34560</xdr:colOff>
      <xdr:row>49</xdr:row>
      <xdr:rowOff>94680</xdr:rowOff>
    </xdr:from>
    <xdr:to>
      <xdr:col>27</xdr:col>
      <xdr:colOff>137160</xdr:colOff>
      <xdr:row>50</xdr:row>
      <xdr:rowOff>165960</xdr:rowOff>
    </xdr:to>
    <xdr:sp>
      <xdr:nvSpPr>
        <xdr:cNvPr id="2113" name="CustomShape 1"/>
        <xdr:cNvSpPr/>
      </xdr:nvSpPr>
      <xdr:spPr>
        <a:xfrm>
          <a:off x="5292360" y="831276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190,216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50</xdr:row>
      <xdr:rowOff>138240</xdr:rowOff>
    </xdr:from>
    <xdr:to>
      <xdr:col>24</xdr:col>
      <xdr:colOff>152280</xdr:colOff>
      <xdr:row>50</xdr:row>
      <xdr:rowOff>138240</xdr:rowOff>
    </xdr:to>
    <xdr:sp>
      <xdr:nvSpPr>
        <xdr:cNvPr id="2114" name="Line 1"/>
        <xdr:cNvSpPr/>
      </xdr:nvSpPr>
      <xdr:spPr>
        <a:xfrm>
          <a:off x="5203440" y="8523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56</xdr:row>
      <xdr:rowOff>21960</xdr:rowOff>
    </xdr:from>
    <xdr:to>
      <xdr:col>24</xdr:col>
      <xdr:colOff>63360</xdr:colOff>
      <xdr:row>56</xdr:row>
      <xdr:rowOff>23400</xdr:rowOff>
    </xdr:to>
    <xdr:sp>
      <xdr:nvSpPr>
        <xdr:cNvPr id="2115" name="Line 1"/>
        <xdr:cNvSpPr/>
      </xdr:nvSpPr>
      <xdr:spPr>
        <a:xfrm flipV="1">
          <a:off x="4339800" y="9413280"/>
          <a:ext cx="98136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46440</xdr:colOff>
      <xdr:row>54</xdr:row>
      <xdr:rowOff>102240</xdr:rowOff>
    </xdr:from>
    <xdr:to>
      <xdr:col>27</xdr:col>
      <xdr:colOff>60480</xdr:colOff>
      <xdr:row>56</xdr:row>
      <xdr:rowOff>5760</xdr:rowOff>
    </xdr:to>
    <xdr:sp>
      <xdr:nvSpPr>
        <xdr:cNvPr id="2116" name="CustomShape 1"/>
        <xdr:cNvSpPr/>
      </xdr:nvSpPr>
      <xdr:spPr>
        <a:xfrm>
          <a:off x="5304240" y="91584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80,168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55</xdr:row>
      <xdr:rowOff>68400</xdr:rowOff>
    </xdr:from>
    <xdr:to>
      <xdr:col>24</xdr:col>
      <xdr:colOff>113760</xdr:colOff>
      <xdr:row>56</xdr:row>
      <xdr:rowOff>2880</xdr:rowOff>
    </xdr:to>
    <xdr:sp>
      <xdr:nvSpPr>
        <xdr:cNvPr id="2117" name="CustomShape 1"/>
        <xdr:cNvSpPr/>
      </xdr:nvSpPr>
      <xdr:spPr>
        <a:xfrm>
          <a:off x="5270400" y="929232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56</xdr:row>
      <xdr:rowOff>23400</xdr:rowOff>
    </xdr:from>
    <xdr:to>
      <xdr:col>19</xdr:col>
      <xdr:colOff>177480</xdr:colOff>
      <xdr:row>56</xdr:row>
      <xdr:rowOff>45000</xdr:rowOff>
    </xdr:to>
    <xdr:sp>
      <xdr:nvSpPr>
        <xdr:cNvPr id="2118" name="Line 1"/>
        <xdr:cNvSpPr/>
      </xdr:nvSpPr>
      <xdr:spPr>
        <a:xfrm flipV="1">
          <a:off x="3336840" y="9414720"/>
          <a:ext cx="1002960" cy="2160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55</xdr:row>
      <xdr:rowOff>120240</xdr:rowOff>
    </xdr:from>
    <xdr:to>
      <xdr:col>20</xdr:col>
      <xdr:colOff>38520</xdr:colOff>
      <xdr:row>56</xdr:row>
      <xdr:rowOff>50760</xdr:rowOff>
    </xdr:to>
    <xdr:sp>
      <xdr:nvSpPr>
        <xdr:cNvPr id="2119" name="CustomShape 1"/>
        <xdr:cNvSpPr/>
      </xdr:nvSpPr>
      <xdr:spPr>
        <a:xfrm>
          <a:off x="4289400" y="934416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33840</xdr:colOff>
      <xdr:row>54</xdr:row>
      <xdr:rowOff>77760</xdr:rowOff>
    </xdr:from>
    <xdr:to>
      <xdr:col>21</xdr:col>
      <xdr:colOff>46800</xdr:colOff>
      <xdr:row>55</xdr:row>
      <xdr:rowOff>147960</xdr:rowOff>
    </xdr:to>
    <xdr:sp>
      <xdr:nvSpPr>
        <xdr:cNvPr id="2120" name="CustomShape 1"/>
        <xdr:cNvSpPr/>
      </xdr:nvSpPr>
      <xdr:spPr>
        <a:xfrm>
          <a:off x="3976920" y="913392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73,366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56</xdr:row>
      <xdr:rowOff>11520</xdr:rowOff>
    </xdr:from>
    <xdr:to>
      <xdr:col>15</xdr:col>
      <xdr:colOff>50760</xdr:colOff>
      <xdr:row>56</xdr:row>
      <xdr:rowOff>45000</xdr:rowOff>
    </xdr:to>
    <xdr:sp>
      <xdr:nvSpPr>
        <xdr:cNvPr id="2121" name="Line 1"/>
        <xdr:cNvSpPr/>
      </xdr:nvSpPr>
      <xdr:spPr>
        <a:xfrm>
          <a:off x="2304720" y="9402840"/>
          <a:ext cx="1032120" cy="3348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55</xdr:row>
      <xdr:rowOff>113400</xdr:rowOff>
    </xdr:from>
    <xdr:to>
      <xdr:col>15</xdr:col>
      <xdr:colOff>101160</xdr:colOff>
      <xdr:row>56</xdr:row>
      <xdr:rowOff>43920</xdr:rowOff>
    </xdr:to>
    <xdr:sp>
      <xdr:nvSpPr>
        <xdr:cNvPr id="2122" name="CustomShape 1"/>
        <xdr:cNvSpPr/>
      </xdr:nvSpPr>
      <xdr:spPr>
        <a:xfrm>
          <a:off x="3286080" y="93373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96480</xdr:colOff>
      <xdr:row>54</xdr:row>
      <xdr:rowOff>70560</xdr:rowOff>
    </xdr:from>
    <xdr:to>
      <xdr:col>16</xdr:col>
      <xdr:colOff>110520</xdr:colOff>
      <xdr:row>55</xdr:row>
      <xdr:rowOff>140760</xdr:rowOff>
    </xdr:to>
    <xdr:sp>
      <xdr:nvSpPr>
        <xdr:cNvPr id="2123" name="CustomShape 1"/>
        <xdr:cNvSpPr/>
      </xdr:nvSpPr>
      <xdr:spPr>
        <a:xfrm>
          <a:off x="2944440" y="912672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74,308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52</xdr:row>
      <xdr:rowOff>52920</xdr:rowOff>
    </xdr:from>
    <xdr:to>
      <xdr:col>10</xdr:col>
      <xdr:colOff>114120</xdr:colOff>
      <xdr:row>56</xdr:row>
      <xdr:rowOff>11520</xdr:rowOff>
    </xdr:to>
    <xdr:sp>
      <xdr:nvSpPr>
        <xdr:cNvPr id="2124" name="Line 1"/>
        <xdr:cNvSpPr/>
      </xdr:nvSpPr>
      <xdr:spPr>
        <a:xfrm>
          <a:off x="1272960" y="8773920"/>
          <a:ext cx="1031760" cy="62892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55</xdr:row>
      <xdr:rowOff>124560</xdr:rowOff>
    </xdr:from>
    <xdr:to>
      <xdr:col>10</xdr:col>
      <xdr:colOff>164520</xdr:colOff>
      <xdr:row>56</xdr:row>
      <xdr:rowOff>55080</xdr:rowOff>
    </xdr:to>
    <xdr:sp>
      <xdr:nvSpPr>
        <xdr:cNvPr id="2125" name="CustomShape 1"/>
        <xdr:cNvSpPr/>
      </xdr:nvSpPr>
      <xdr:spPr>
        <a:xfrm>
          <a:off x="2253960" y="93484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188280</xdr:colOff>
      <xdr:row>54</xdr:row>
      <xdr:rowOff>82080</xdr:rowOff>
    </xdr:from>
    <xdr:to>
      <xdr:col>11</xdr:col>
      <xdr:colOff>202320</xdr:colOff>
      <xdr:row>55</xdr:row>
      <xdr:rowOff>152280</xdr:rowOff>
    </xdr:to>
    <xdr:sp>
      <xdr:nvSpPr>
        <xdr:cNvPr id="2126" name="CustomShape 1"/>
        <xdr:cNvSpPr/>
      </xdr:nvSpPr>
      <xdr:spPr>
        <a:xfrm>
          <a:off x="1940760" y="91382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72,807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51</xdr:row>
      <xdr:rowOff>91440</xdr:rowOff>
    </xdr:from>
    <xdr:to>
      <xdr:col>6</xdr:col>
      <xdr:colOff>37800</xdr:colOff>
      <xdr:row>52</xdr:row>
      <xdr:rowOff>20520</xdr:rowOff>
    </xdr:to>
    <xdr:sp>
      <xdr:nvSpPr>
        <xdr:cNvPr id="2127" name="CustomShape 1"/>
        <xdr:cNvSpPr/>
      </xdr:nvSpPr>
      <xdr:spPr>
        <a:xfrm>
          <a:off x="1222920" y="8644680"/>
          <a:ext cx="12924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xdr:col>
      <xdr:colOff>208800</xdr:colOff>
      <xdr:row>50</xdr:row>
      <xdr:rowOff>48240</xdr:rowOff>
    </xdr:from>
    <xdr:to>
      <xdr:col>7</xdr:col>
      <xdr:colOff>91440</xdr:colOff>
      <xdr:row>51</xdr:row>
      <xdr:rowOff>119160</xdr:rowOff>
    </xdr:to>
    <xdr:sp>
      <xdr:nvSpPr>
        <xdr:cNvPr id="2128" name="CustomShape 1"/>
        <xdr:cNvSpPr/>
      </xdr:nvSpPr>
      <xdr:spPr>
        <a:xfrm>
          <a:off x="865800" y="843372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167,272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61</xdr:row>
      <xdr:rowOff>90000</xdr:rowOff>
    </xdr:from>
    <xdr:to>
      <xdr:col>26</xdr:col>
      <xdr:colOff>167760</xdr:colOff>
      <xdr:row>62</xdr:row>
      <xdr:rowOff>161280</xdr:rowOff>
    </xdr:to>
    <xdr:sp>
      <xdr:nvSpPr>
        <xdr:cNvPr id="2129" name="CustomShape 1"/>
        <xdr:cNvSpPr/>
      </xdr:nvSpPr>
      <xdr:spPr>
        <a:xfrm>
          <a:off x="510192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61</xdr:row>
      <xdr:rowOff>90000</xdr:rowOff>
    </xdr:from>
    <xdr:to>
      <xdr:col>22</xdr:col>
      <xdr:colOff>64080</xdr:colOff>
      <xdr:row>62</xdr:row>
      <xdr:rowOff>161280</xdr:rowOff>
    </xdr:to>
    <xdr:sp>
      <xdr:nvSpPr>
        <xdr:cNvPr id="2130" name="CustomShape 1"/>
        <xdr:cNvSpPr/>
      </xdr:nvSpPr>
      <xdr:spPr>
        <a:xfrm>
          <a:off x="412164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61</xdr:row>
      <xdr:rowOff>90000</xdr:rowOff>
    </xdr:from>
    <xdr:to>
      <xdr:col>17</xdr:col>
      <xdr:colOff>155160</xdr:colOff>
      <xdr:row>62</xdr:row>
      <xdr:rowOff>161280</xdr:rowOff>
    </xdr:to>
    <xdr:sp>
      <xdr:nvSpPr>
        <xdr:cNvPr id="2131" name="CustomShape 1"/>
        <xdr:cNvSpPr/>
      </xdr:nvSpPr>
      <xdr:spPr>
        <a:xfrm>
          <a:off x="311832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61</xdr:row>
      <xdr:rowOff>90000</xdr:rowOff>
    </xdr:from>
    <xdr:to>
      <xdr:col>12</xdr:col>
      <xdr:colOff>219240</xdr:colOff>
      <xdr:row>62</xdr:row>
      <xdr:rowOff>161280</xdr:rowOff>
    </xdr:to>
    <xdr:sp>
      <xdr:nvSpPr>
        <xdr:cNvPr id="2132" name="CustomShape 1"/>
        <xdr:cNvSpPr/>
      </xdr:nvSpPr>
      <xdr:spPr>
        <a:xfrm>
          <a:off x="2086560" y="1031976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61</xdr:row>
      <xdr:rowOff>90000</xdr:rowOff>
    </xdr:from>
    <xdr:to>
      <xdr:col>8</xdr:col>
      <xdr:colOff>63360</xdr:colOff>
      <xdr:row>62</xdr:row>
      <xdr:rowOff>161280</xdr:rowOff>
    </xdr:to>
    <xdr:sp>
      <xdr:nvSpPr>
        <xdr:cNvPr id="2133" name="CustomShape 1"/>
        <xdr:cNvSpPr/>
      </xdr:nvSpPr>
      <xdr:spPr>
        <a:xfrm>
          <a:off x="105408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55</xdr:row>
      <xdr:rowOff>142560</xdr:rowOff>
    </xdr:from>
    <xdr:to>
      <xdr:col>24</xdr:col>
      <xdr:colOff>113760</xdr:colOff>
      <xdr:row>56</xdr:row>
      <xdr:rowOff>73080</xdr:rowOff>
    </xdr:to>
    <xdr:sp>
      <xdr:nvSpPr>
        <xdr:cNvPr id="2134" name="CustomShape 1"/>
        <xdr:cNvSpPr/>
      </xdr:nvSpPr>
      <xdr:spPr>
        <a:xfrm>
          <a:off x="5270400" y="93664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46440</xdr:colOff>
      <xdr:row>55</xdr:row>
      <xdr:rowOff>131040</xdr:rowOff>
    </xdr:from>
    <xdr:to>
      <xdr:col>27</xdr:col>
      <xdr:colOff>60480</xdr:colOff>
      <xdr:row>57</xdr:row>
      <xdr:rowOff>34560</xdr:rowOff>
    </xdr:to>
    <xdr:sp>
      <xdr:nvSpPr>
        <xdr:cNvPr id="2135" name="CustomShape 1"/>
        <xdr:cNvSpPr/>
      </xdr:nvSpPr>
      <xdr:spPr>
        <a:xfrm>
          <a:off x="5304240" y="93549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70,462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55</xdr:row>
      <xdr:rowOff>144000</xdr:rowOff>
    </xdr:from>
    <xdr:to>
      <xdr:col>20</xdr:col>
      <xdr:colOff>38520</xdr:colOff>
      <xdr:row>56</xdr:row>
      <xdr:rowOff>74520</xdr:rowOff>
    </xdr:to>
    <xdr:sp>
      <xdr:nvSpPr>
        <xdr:cNvPr id="2136" name="CustomShape 1"/>
        <xdr:cNvSpPr/>
      </xdr:nvSpPr>
      <xdr:spPr>
        <a:xfrm>
          <a:off x="4289400" y="936792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33840</xdr:colOff>
      <xdr:row>56</xdr:row>
      <xdr:rowOff>75960</xdr:rowOff>
    </xdr:from>
    <xdr:to>
      <xdr:col>21</xdr:col>
      <xdr:colOff>46800</xdr:colOff>
      <xdr:row>57</xdr:row>
      <xdr:rowOff>146880</xdr:rowOff>
    </xdr:to>
    <xdr:sp>
      <xdr:nvSpPr>
        <xdr:cNvPr id="2137" name="CustomShape 1"/>
        <xdr:cNvSpPr/>
      </xdr:nvSpPr>
      <xdr:spPr>
        <a:xfrm>
          <a:off x="3976920" y="94672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70,270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55</xdr:row>
      <xdr:rowOff>165600</xdr:rowOff>
    </xdr:from>
    <xdr:to>
      <xdr:col>15</xdr:col>
      <xdr:colOff>101160</xdr:colOff>
      <xdr:row>56</xdr:row>
      <xdr:rowOff>96120</xdr:rowOff>
    </xdr:to>
    <xdr:sp>
      <xdr:nvSpPr>
        <xdr:cNvPr id="2138" name="CustomShape 1"/>
        <xdr:cNvSpPr/>
      </xdr:nvSpPr>
      <xdr:spPr>
        <a:xfrm>
          <a:off x="3286080" y="93895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96480</xdr:colOff>
      <xdr:row>56</xdr:row>
      <xdr:rowOff>97560</xdr:rowOff>
    </xdr:from>
    <xdr:to>
      <xdr:col>16</xdr:col>
      <xdr:colOff>110520</xdr:colOff>
      <xdr:row>57</xdr:row>
      <xdr:rowOff>167760</xdr:rowOff>
    </xdr:to>
    <xdr:sp>
      <xdr:nvSpPr>
        <xdr:cNvPr id="2139" name="CustomShape 1"/>
        <xdr:cNvSpPr/>
      </xdr:nvSpPr>
      <xdr:spPr>
        <a:xfrm>
          <a:off x="2944440" y="94888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67,442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55</xdr:row>
      <xdr:rowOff>131760</xdr:rowOff>
    </xdr:from>
    <xdr:to>
      <xdr:col>10</xdr:col>
      <xdr:colOff>164520</xdr:colOff>
      <xdr:row>56</xdr:row>
      <xdr:rowOff>62280</xdr:rowOff>
    </xdr:to>
    <xdr:sp>
      <xdr:nvSpPr>
        <xdr:cNvPr id="2140" name="CustomShape 1"/>
        <xdr:cNvSpPr/>
      </xdr:nvSpPr>
      <xdr:spPr>
        <a:xfrm>
          <a:off x="2253960" y="93556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188280</xdr:colOff>
      <xdr:row>56</xdr:row>
      <xdr:rowOff>64080</xdr:rowOff>
    </xdr:from>
    <xdr:to>
      <xdr:col>11</xdr:col>
      <xdr:colOff>202320</xdr:colOff>
      <xdr:row>57</xdr:row>
      <xdr:rowOff>135000</xdr:rowOff>
    </xdr:to>
    <xdr:sp>
      <xdr:nvSpPr>
        <xdr:cNvPr id="2141" name="CustomShape 1"/>
        <xdr:cNvSpPr/>
      </xdr:nvSpPr>
      <xdr:spPr>
        <a:xfrm>
          <a:off x="1940760" y="94554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71,855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52</xdr:row>
      <xdr:rowOff>2520</xdr:rowOff>
    </xdr:from>
    <xdr:to>
      <xdr:col>6</xdr:col>
      <xdr:colOff>37800</xdr:colOff>
      <xdr:row>52</xdr:row>
      <xdr:rowOff>103680</xdr:rowOff>
    </xdr:to>
    <xdr:sp>
      <xdr:nvSpPr>
        <xdr:cNvPr id="2142" name="CustomShape 1"/>
        <xdr:cNvSpPr/>
      </xdr:nvSpPr>
      <xdr:spPr>
        <a:xfrm>
          <a:off x="1222920" y="87235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xdr:col>
      <xdr:colOff>208800</xdr:colOff>
      <xdr:row>52</xdr:row>
      <xdr:rowOff>105120</xdr:rowOff>
    </xdr:from>
    <xdr:to>
      <xdr:col>7</xdr:col>
      <xdr:colOff>91440</xdr:colOff>
      <xdr:row>54</xdr:row>
      <xdr:rowOff>8640</xdr:rowOff>
    </xdr:to>
    <xdr:sp>
      <xdr:nvSpPr>
        <xdr:cNvPr id="2143" name="CustomShape 1"/>
        <xdr:cNvSpPr/>
      </xdr:nvSpPr>
      <xdr:spPr>
        <a:xfrm>
          <a:off x="865800" y="882612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156,355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63</xdr:row>
      <xdr:rowOff>57960</xdr:rowOff>
    </xdr:from>
    <xdr:to>
      <xdr:col>28</xdr:col>
      <xdr:colOff>114120</xdr:colOff>
      <xdr:row>65</xdr:row>
      <xdr:rowOff>32040</xdr:rowOff>
    </xdr:to>
    <xdr:sp>
      <xdr:nvSpPr>
        <xdr:cNvPr id="2144" name="CustomShape 1"/>
        <xdr:cNvSpPr/>
      </xdr:nvSpPr>
      <xdr:spPr>
        <a:xfrm>
          <a:off x="876240" y="10622880"/>
          <a:ext cx="53719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民生費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65</xdr:row>
      <xdr:rowOff>57960</xdr:rowOff>
    </xdr:from>
    <xdr:to>
      <xdr:col>12</xdr:col>
      <xdr:colOff>127440</xdr:colOff>
      <xdr:row>66</xdr:row>
      <xdr:rowOff>140040</xdr:rowOff>
    </xdr:to>
    <xdr:sp>
      <xdr:nvSpPr>
        <xdr:cNvPr id="2145" name="CustomShape 1"/>
        <xdr:cNvSpPr/>
      </xdr:nvSpPr>
      <xdr:spPr>
        <a:xfrm>
          <a:off x="1003320" y="1095804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66</xdr:row>
      <xdr:rowOff>89640</xdr:rowOff>
    </xdr:from>
    <xdr:to>
      <xdr:col>12</xdr:col>
      <xdr:colOff>127440</xdr:colOff>
      <xdr:row>67</xdr:row>
      <xdr:rowOff>167040</xdr:rowOff>
    </xdr:to>
    <xdr:sp>
      <xdr:nvSpPr>
        <xdr:cNvPr id="2146" name="CustomShape 1"/>
        <xdr:cNvSpPr/>
      </xdr:nvSpPr>
      <xdr:spPr>
        <a:xfrm>
          <a:off x="1003320" y="11157480"/>
          <a:ext cx="175284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65</xdr:row>
      <xdr:rowOff>57960</xdr:rowOff>
    </xdr:from>
    <xdr:to>
      <xdr:col>17</xdr:col>
      <xdr:colOff>218520</xdr:colOff>
      <xdr:row>66</xdr:row>
      <xdr:rowOff>140040</xdr:rowOff>
    </xdr:to>
    <xdr:sp>
      <xdr:nvSpPr>
        <xdr:cNvPr id="2147" name="CustomShape 1"/>
        <xdr:cNvSpPr/>
      </xdr:nvSpPr>
      <xdr:spPr>
        <a:xfrm>
          <a:off x="219060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66</xdr:row>
      <xdr:rowOff>89640</xdr:rowOff>
    </xdr:from>
    <xdr:to>
      <xdr:col>17</xdr:col>
      <xdr:colOff>218520</xdr:colOff>
      <xdr:row>67</xdr:row>
      <xdr:rowOff>167040</xdr:rowOff>
    </xdr:to>
    <xdr:sp>
      <xdr:nvSpPr>
        <xdr:cNvPr id="2148" name="CustomShape 1"/>
        <xdr:cNvSpPr/>
      </xdr:nvSpPr>
      <xdr:spPr>
        <a:xfrm>
          <a:off x="219060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217,943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65</xdr:row>
      <xdr:rowOff>57960</xdr:rowOff>
    </xdr:from>
    <xdr:to>
      <xdr:col>23</xdr:col>
      <xdr:colOff>218880</xdr:colOff>
      <xdr:row>66</xdr:row>
      <xdr:rowOff>140040</xdr:rowOff>
    </xdr:to>
    <xdr:sp>
      <xdr:nvSpPr>
        <xdr:cNvPr id="2149" name="CustomShape 1"/>
        <xdr:cNvSpPr/>
      </xdr:nvSpPr>
      <xdr:spPr>
        <a:xfrm>
          <a:off x="350568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66</xdr:row>
      <xdr:rowOff>89640</xdr:rowOff>
    </xdr:from>
    <xdr:to>
      <xdr:col>23</xdr:col>
      <xdr:colOff>218880</xdr:colOff>
      <xdr:row>67</xdr:row>
      <xdr:rowOff>167040</xdr:rowOff>
    </xdr:to>
    <xdr:sp>
      <xdr:nvSpPr>
        <xdr:cNvPr id="2150" name="CustomShape 1"/>
        <xdr:cNvSpPr/>
      </xdr:nvSpPr>
      <xdr:spPr>
        <a:xfrm>
          <a:off x="350568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202,570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26280</xdr:rowOff>
    </xdr:from>
    <xdr:to>
      <xdr:col>28</xdr:col>
      <xdr:colOff>114120</xdr:colOff>
      <xdr:row>81</xdr:row>
      <xdr:rowOff>83160</xdr:rowOff>
    </xdr:to>
    <xdr:sp>
      <xdr:nvSpPr>
        <xdr:cNvPr id="2151" name="CustomShape 1"/>
        <xdr:cNvSpPr/>
      </xdr:nvSpPr>
      <xdr:spPr>
        <a:xfrm>
          <a:off x="876240" y="11429280"/>
          <a:ext cx="53719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67</xdr:row>
      <xdr:rowOff>6480</xdr:rowOff>
    </xdr:from>
    <xdr:to>
      <xdr:col>5</xdr:col>
      <xdr:colOff>93240</xdr:colOff>
      <xdr:row>68</xdr:row>
      <xdr:rowOff>47880</xdr:rowOff>
    </xdr:to>
    <xdr:sp>
      <xdr:nvSpPr>
        <xdr:cNvPr id="2152" name="CustomShape 1"/>
        <xdr:cNvSpPr/>
      </xdr:nvSpPr>
      <xdr:spPr>
        <a:xfrm>
          <a:off x="781200" y="112420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81</xdr:row>
      <xdr:rowOff>82800</xdr:rowOff>
    </xdr:from>
    <xdr:to>
      <xdr:col>28</xdr:col>
      <xdr:colOff>114120</xdr:colOff>
      <xdr:row>81</xdr:row>
      <xdr:rowOff>82800</xdr:rowOff>
    </xdr:to>
    <xdr:sp>
      <xdr:nvSpPr>
        <xdr:cNvPr id="2153" name="Line 1"/>
        <xdr:cNvSpPr/>
      </xdr:nvSpPr>
      <xdr:spPr>
        <a:xfrm>
          <a:off x="876240" y="13665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80</xdr:row>
      <xdr:rowOff>122400</xdr:rowOff>
    </xdr:from>
    <xdr:to>
      <xdr:col>3</xdr:col>
      <xdr:colOff>180720</xdr:colOff>
      <xdr:row>82</xdr:row>
      <xdr:rowOff>24840</xdr:rowOff>
    </xdr:to>
    <xdr:sp>
      <xdr:nvSpPr>
        <xdr:cNvPr id="2154" name="CustomShape 1"/>
        <xdr:cNvSpPr/>
      </xdr:nvSpPr>
      <xdr:spPr>
        <a:xfrm>
          <a:off x="212760" y="13537080"/>
          <a:ext cx="624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79</xdr:row>
      <xdr:rowOff>98640</xdr:rowOff>
    </xdr:from>
    <xdr:to>
      <xdr:col>28</xdr:col>
      <xdr:colOff>114120</xdr:colOff>
      <xdr:row>79</xdr:row>
      <xdr:rowOff>98640</xdr:rowOff>
    </xdr:to>
    <xdr:sp>
      <xdr:nvSpPr>
        <xdr:cNvPr id="2155" name="Line 1"/>
        <xdr:cNvSpPr/>
      </xdr:nvSpPr>
      <xdr:spPr>
        <a:xfrm>
          <a:off x="876240" y="13345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78</xdr:row>
      <xdr:rowOff>138960</xdr:rowOff>
    </xdr:from>
    <xdr:to>
      <xdr:col>3</xdr:col>
      <xdr:colOff>160560</xdr:colOff>
      <xdr:row>80</xdr:row>
      <xdr:rowOff>42480</xdr:rowOff>
    </xdr:to>
    <xdr:sp>
      <xdr:nvSpPr>
        <xdr:cNvPr id="2156" name="CustomShape 1"/>
        <xdr:cNvSpPr/>
      </xdr:nvSpPr>
      <xdr:spPr>
        <a:xfrm>
          <a:off x="111600" y="1321848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77</xdr:row>
      <xdr:rowOff>115560</xdr:rowOff>
    </xdr:from>
    <xdr:to>
      <xdr:col>28</xdr:col>
      <xdr:colOff>114120</xdr:colOff>
      <xdr:row>77</xdr:row>
      <xdr:rowOff>115560</xdr:rowOff>
    </xdr:to>
    <xdr:sp>
      <xdr:nvSpPr>
        <xdr:cNvPr id="2157" name="Line 1"/>
        <xdr:cNvSpPr/>
      </xdr:nvSpPr>
      <xdr:spPr>
        <a:xfrm>
          <a:off x="876240" y="13027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76</xdr:row>
      <xdr:rowOff>154440</xdr:rowOff>
    </xdr:from>
    <xdr:to>
      <xdr:col>3</xdr:col>
      <xdr:colOff>160560</xdr:colOff>
      <xdr:row>78</xdr:row>
      <xdr:rowOff>57960</xdr:rowOff>
    </xdr:to>
    <xdr:sp>
      <xdr:nvSpPr>
        <xdr:cNvPr id="2158" name="CustomShape 1"/>
        <xdr:cNvSpPr/>
      </xdr:nvSpPr>
      <xdr:spPr>
        <a:xfrm>
          <a:off x="111600" y="1289880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131760</xdr:rowOff>
    </xdr:from>
    <xdr:to>
      <xdr:col>28</xdr:col>
      <xdr:colOff>114120</xdr:colOff>
      <xdr:row>75</xdr:row>
      <xdr:rowOff>131760</xdr:rowOff>
    </xdr:to>
    <xdr:sp>
      <xdr:nvSpPr>
        <xdr:cNvPr id="2159" name="Line 1"/>
        <xdr:cNvSpPr/>
      </xdr:nvSpPr>
      <xdr:spPr>
        <a:xfrm>
          <a:off x="876240" y="12708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75</xdr:row>
      <xdr:rowOff>3960</xdr:rowOff>
    </xdr:from>
    <xdr:to>
      <xdr:col>3</xdr:col>
      <xdr:colOff>160560</xdr:colOff>
      <xdr:row>76</xdr:row>
      <xdr:rowOff>74160</xdr:rowOff>
    </xdr:to>
    <xdr:sp>
      <xdr:nvSpPr>
        <xdr:cNvPr id="2160" name="CustomShape 1"/>
        <xdr:cNvSpPr/>
      </xdr:nvSpPr>
      <xdr:spPr>
        <a:xfrm>
          <a:off x="111600" y="1258056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73</xdr:row>
      <xdr:rowOff>147600</xdr:rowOff>
    </xdr:from>
    <xdr:to>
      <xdr:col>28</xdr:col>
      <xdr:colOff>114120</xdr:colOff>
      <xdr:row>73</xdr:row>
      <xdr:rowOff>147600</xdr:rowOff>
    </xdr:to>
    <xdr:sp>
      <xdr:nvSpPr>
        <xdr:cNvPr id="2161" name="Line 1"/>
        <xdr:cNvSpPr/>
      </xdr:nvSpPr>
      <xdr:spPr>
        <a:xfrm>
          <a:off x="876240" y="12389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73</xdr:row>
      <xdr:rowOff>15840</xdr:rowOff>
    </xdr:from>
    <xdr:to>
      <xdr:col>3</xdr:col>
      <xdr:colOff>160560</xdr:colOff>
      <xdr:row>74</xdr:row>
      <xdr:rowOff>87120</xdr:rowOff>
    </xdr:to>
    <xdr:sp>
      <xdr:nvSpPr>
        <xdr:cNvPr id="2162" name="CustomShape 1"/>
        <xdr:cNvSpPr/>
      </xdr:nvSpPr>
      <xdr:spPr>
        <a:xfrm>
          <a:off x="111600" y="1225728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71</xdr:row>
      <xdr:rowOff>164520</xdr:rowOff>
    </xdr:from>
    <xdr:to>
      <xdr:col>28</xdr:col>
      <xdr:colOff>114120</xdr:colOff>
      <xdr:row>71</xdr:row>
      <xdr:rowOff>164520</xdr:rowOff>
    </xdr:to>
    <xdr:sp>
      <xdr:nvSpPr>
        <xdr:cNvPr id="2163" name="Line 1"/>
        <xdr:cNvSpPr/>
      </xdr:nvSpPr>
      <xdr:spPr>
        <a:xfrm>
          <a:off x="876240" y="12070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71</xdr:row>
      <xdr:rowOff>32760</xdr:rowOff>
    </xdr:from>
    <xdr:to>
      <xdr:col>3</xdr:col>
      <xdr:colOff>160560</xdr:colOff>
      <xdr:row>72</xdr:row>
      <xdr:rowOff>103680</xdr:rowOff>
    </xdr:to>
    <xdr:sp>
      <xdr:nvSpPr>
        <xdr:cNvPr id="2164" name="CustomShape 1"/>
        <xdr:cNvSpPr/>
      </xdr:nvSpPr>
      <xdr:spPr>
        <a:xfrm>
          <a:off x="111600" y="1193868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70</xdr:row>
      <xdr:rowOff>9000</xdr:rowOff>
    </xdr:from>
    <xdr:to>
      <xdr:col>28</xdr:col>
      <xdr:colOff>114120</xdr:colOff>
      <xdr:row>70</xdr:row>
      <xdr:rowOff>9000</xdr:rowOff>
    </xdr:to>
    <xdr:sp>
      <xdr:nvSpPr>
        <xdr:cNvPr id="2165" name="Line 1"/>
        <xdr:cNvSpPr/>
      </xdr:nvSpPr>
      <xdr:spPr>
        <a:xfrm>
          <a:off x="876240" y="11747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69</xdr:row>
      <xdr:rowOff>48960</xdr:rowOff>
    </xdr:from>
    <xdr:to>
      <xdr:col>3</xdr:col>
      <xdr:colOff>160560</xdr:colOff>
      <xdr:row>70</xdr:row>
      <xdr:rowOff>119160</xdr:rowOff>
    </xdr:to>
    <xdr:sp>
      <xdr:nvSpPr>
        <xdr:cNvPr id="2166" name="CustomShape 1"/>
        <xdr:cNvSpPr/>
      </xdr:nvSpPr>
      <xdr:spPr>
        <a:xfrm>
          <a:off x="111600" y="1161972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270,000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25560</xdr:rowOff>
    </xdr:from>
    <xdr:to>
      <xdr:col>28</xdr:col>
      <xdr:colOff>114120</xdr:colOff>
      <xdr:row>68</xdr:row>
      <xdr:rowOff>25560</xdr:rowOff>
    </xdr:to>
    <xdr:sp>
      <xdr:nvSpPr>
        <xdr:cNvPr id="2167" name="Line 1"/>
        <xdr:cNvSpPr/>
      </xdr:nvSpPr>
      <xdr:spPr>
        <a:xfrm>
          <a:off x="876240" y="11428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67</xdr:row>
      <xdr:rowOff>64800</xdr:rowOff>
    </xdr:from>
    <xdr:to>
      <xdr:col>3</xdr:col>
      <xdr:colOff>160560</xdr:colOff>
      <xdr:row>68</xdr:row>
      <xdr:rowOff>136080</xdr:rowOff>
    </xdr:to>
    <xdr:sp>
      <xdr:nvSpPr>
        <xdr:cNvPr id="2168" name="CustomShape 1"/>
        <xdr:cNvSpPr/>
      </xdr:nvSpPr>
      <xdr:spPr>
        <a:xfrm>
          <a:off x="111600" y="11300400"/>
          <a:ext cx="705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26280</xdr:rowOff>
    </xdr:from>
    <xdr:to>
      <xdr:col>28</xdr:col>
      <xdr:colOff>114120</xdr:colOff>
      <xdr:row>81</xdr:row>
      <xdr:rowOff>83160</xdr:rowOff>
    </xdr:to>
    <xdr:sp>
      <xdr:nvSpPr>
        <xdr:cNvPr id="2169" name="CustomShape 1"/>
        <xdr:cNvSpPr/>
      </xdr:nvSpPr>
      <xdr:spPr>
        <a:xfrm>
          <a:off x="876240" y="11429280"/>
          <a:ext cx="53719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70</xdr:row>
      <xdr:rowOff>153000</xdr:rowOff>
    </xdr:from>
    <xdr:to>
      <xdr:col>24</xdr:col>
      <xdr:colOff>62640</xdr:colOff>
      <xdr:row>78</xdr:row>
      <xdr:rowOff>76320</xdr:rowOff>
    </xdr:to>
    <xdr:sp>
      <xdr:nvSpPr>
        <xdr:cNvPr id="2170" name="Line 1"/>
        <xdr:cNvSpPr/>
      </xdr:nvSpPr>
      <xdr:spPr>
        <a:xfrm flipV="1">
          <a:off x="5319360" y="11891520"/>
          <a:ext cx="1080" cy="126432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34560</xdr:colOff>
      <xdr:row>78</xdr:row>
      <xdr:rowOff>90720</xdr:rowOff>
    </xdr:from>
    <xdr:to>
      <xdr:col>27</xdr:col>
      <xdr:colOff>137160</xdr:colOff>
      <xdr:row>79</xdr:row>
      <xdr:rowOff>160920</xdr:rowOff>
    </xdr:to>
    <xdr:sp>
      <xdr:nvSpPr>
        <xdr:cNvPr id="2171" name="CustomShape 1"/>
        <xdr:cNvSpPr/>
      </xdr:nvSpPr>
      <xdr:spPr>
        <a:xfrm>
          <a:off x="5292360" y="1317024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137,841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78</xdr:row>
      <xdr:rowOff>76320</xdr:rowOff>
    </xdr:from>
    <xdr:to>
      <xdr:col>24</xdr:col>
      <xdr:colOff>152280</xdr:colOff>
      <xdr:row>78</xdr:row>
      <xdr:rowOff>76320</xdr:rowOff>
    </xdr:to>
    <xdr:sp>
      <xdr:nvSpPr>
        <xdr:cNvPr id="2172" name="Line 1"/>
        <xdr:cNvSpPr/>
      </xdr:nvSpPr>
      <xdr:spPr>
        <a:xfrm>
          <a:off x="5203440" y="13155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34560</xdr:colOff>
      <xdr:row>69</xdr:row>
      <xdr:rowOff>110520</xdr:rowOff>
    </xdr:from>
    <xdr:to>
      <xdr:col>27</xdr:col>
      <xdr:colOff>137160</xdr:colOff>
      <xdr:row>71</xdr:row>
      <xdr:rowOff>14040</xdr:rowOff>
    </xdr:to>
    <xdr:sp>
      <xdr:nvSpPr>
        <xdr:cNvPr id="2173" name="CustomShape 1"/>
        <xdr:cNvSpPr/>
      </xdr:nvSpPr>
      <xdr:spPr>
        <a:xfrm>
          <a:off x="5292360" y="1168128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256,761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70</xdr:row>
      <xdr:rowOff>153000</xdr:rowOff>
    </xdr:from>
    <xdr:to>
      <xdr:col>24</xdr:col>
      <xdr:colOff>152280</xdr:colOff>
      <xdr:row>70</xdr:row>
      <xdr:rowOff>153000</xdr:rowOff>
    </xdr:to>
    <xdr:sp>
      <xdr:nvSpPr>
        <xdr:cNvPr id="2174" name="Line 1"/>
        <xdr:cNvSpPr/>
      </xdr:nvSpPr>
      <xdr:spPr>
        <a:xfrm>
          <a:off x="5203440" y="118915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73</xdr:row>
      <xdr:rowOff>140400</xdr:rowOff>
    </xdr:from>
    <xdr:to>
      <xdr:col>24</xdr:col>
      <xdr:colOff>63360</xdr:colOff>
      <xdr:row>75</xdr:row>
      <xdr:rowOff>3240</xdr:rowOff>
    </xdr:to>
    <xdr:sp>
      <xdr:nvSpPr>
        <xdr:cNvPr id="2175" name="Line 1"/>
        <xdr:cNvSpPr/>
      </xdr:nvSpPr>
      <xdr:spPr>
        <a:xfrm flipV="1">
          <a:off x="4339800" y="12381840"/>
          <a:ext cx="981360" cy="19800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34560</xdr:colOff>
      <xdr:row>74</xdr:row>
      <xdr:rowOff>131760</xdr:rowOff>
    </xdr:from>
    <xdr:to>
      <xdr:col>27</xdr:col>
      <xdr:colOff>137160</xdr:colOff>
      <xdr:row>76</xdr:row>
      <xdr:rowOff>34200</xdr:rowOff>
    </xdr:to>
    <xdr:sp>
      <xdr:nvSpPr>
        <xdr:cNvPr id="2176" name="CustomShape 1"/>
        <xdr:cNvSpPr/>
      </xdr:nvSpPr>
      <xdr:spPr>
        <a:xfrm>
          <a:off x="5292360" y="12540600"/>
          <a:ext cx="7596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190,077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74</xdr:row>
      <xdr:rowOff>143280</xdr:rowOff>
    </xdr:from>
    <xdr:to>
      <xdr:col>24</xdr:col>
      <xdr:colOff>113760</xdr:colOff>
      <xdr:row>75</xdr:row>
      <xdr:rowOff>73080</xdr:rowOff>
    </xdr:to>
    <xdr:sp>
      <xdr:nvSpPr>
        <xdr:cNvPr id="2177" name="CustomShape 1"/>
        <xdr:cNvSpPr/>
      </xdr:nvSpPr>
      <xdr:spPr>
        <a:xfrm>
          <a:off x="5270400" y="125521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75</xdr:row>
      <xdr:rowOff>3240</xdr:rowOff>
    </xdr:from>
    <xdr:to>
      <xdr:col>19</xdr:col>
      <xdr:colOff>177480</xdr:colOff>
      <xdr:row>75</xdr:row>
      <xdr:rowOff>64080</xdr:rowOff>
    </xdr:to>
    <xdr:sp>
      <xdr:nvSpPr>
        <xdr:cNvPr id="2178" name="Line 1"/>
        <xdr:cNvSpPr/>
      </xdr:nvSpPr>
      <xdr:spPr>
        <a:xfrm flipV="1">
          <a:off x="3336840" y="12579840"/>
          <a:ext cx="1002960" cy="6084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75</xdr:row>
      <xdr:rowOff>104760</xdr:rowOff>
    </xdr:from>
    <xdr:to>
      <xdr:col>20</xdr:col>
      <xdr:colOff>38520</xdr:colOff>
      <xdr:row>76</xdr:row>
      <xdr:rowOff>33840</xdr:rowOff>
    </xdr:to>
    <xdr:sp>
      <xdr:nvSpPr>
        <xdr:cNvPr id="2179" name="CustomShape 1"/>
        <xdr:cNvSpPr/>
      </xdr:nvSpPr>
      <xdr:spPr>
        <a:xfrm>
          <a:off x="4289400" y="1268136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17</xdr:col>
      <xdr:colOff>207720</xdr:colOff>
      <xdr:row>76</xdr:row>
      <xdr:rowOff>35640</xdr:rowOff>
    </xdr:from>
    <xdr:to>
      <xdr:col>21</xdr:col>
      <xdr:colOff>90360</xdr:colOff>
      <xdr:row>77</xdr:row>
      <xdr:rowOff>106920</xdr:rowOff>
    </xdr:to>
    <xdr:sp>
      <xdr:nvSpPr>
        <xdr:cNvPr id="2180" name="CustomShape 1"/>
        <xdr:cNvSpPr/>
      </xdr:nvSpPr>
      <xdr:spPr>
        <a:xfrm>
          <a:off x="3931920" y="1278000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177,846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74</xdr:row>
      <xdr:rowOff>62280</xdr:rowOff>
    </xdr:from>
    <xdr:to>
      <xdr:col>15</xdr:col>
      <xdr:colOff>50760</xdr:colOff>
      <xdr:row>75</xdr:row>
      <xdr:rowOff>64080</xdr:rowOff>
    </xdr:to>
    <xdr:sp>
      <xdr:nvSpPr>
        <xdr:cNvPr id="2181" name="Line 1"/>
        <xdr:cNvSpPr/>
      </xdr:nvSpPr>
      <xdr:spPr>
        <a:xfrm>
          <a:off x="2304720" y="12471120"/>
          <a:ext cx="1032120" cy="1695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76</xdr:row>
      <xdr:rowOff>44280</xdr:rowOff>
    </xdr:from>
    <xdr:to>
      <xdr:col>15</xdr:col>
      <xdr:colOff>101160</xdr:colOff>
      <xdr:row>76</xdr:row>
      <xdr:rowOff>145440</xdr:rowOff>
    </xdr:to>
    <xdr:sp>
      <xdr:nvSpPr>
        <xdr:cNvPr id="2182" name="CustomShape 1"/>
        <xdr:cNvSpPr/>
      </xdr:nvSpPr>
      <xdr:spPr>
        <a:xfrm>
          <a:off x="3286080" y="12788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52200</xdr:colOff>
      <xdr:row>76</xdr:row>
      <xdr:rowOff>147240</xdr:rowOff>
    </xdr:from>
    <xdr:to>
      <xdr:col>16</xdr:col>
      <xdr:colOff>154800</xdr:colOff>
      <xdr:row>78</xdr:row>
      <xdr:rowOff>50760</xdr:rowOff>
    </xdr:to>
    <xdr:sp>
      <xdr:nvSpPr>
        <xdr:cNvPr id="2183" name="CustomShape 1"/>
        <xdr:cNvSpPr/>
      </xdr:nvSpPr>
      <xdr:spPr>
        <a:xfrm>
          <a:off x="2900160" y="1289160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167,601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74</xdr:row>
      <xdr:rowOff>62280</xdr:rowOff>
    </xdr:from>
    <xdr:to>
      <xdr:col>10</xdr:col>
      <xdr:colOff>114120</xdr:colOff>
      <xdr:row>76</xdr:row>
      <xdr:rowOff>84960</xdr:rowOff>
    </xdr:to>
    <xdr:sp>
      <xdr:nvSpPr>
        <xdr:cNvPr id="2184" name="Line 1"/>
        <xdr:cNvSpPr/>
      </xdr:nvSpPr>
      <xdr:spPr>
        <a:xfrm flipV="1">
          <a:off x="1272960" y="12471120"/>
          <a:ext cx="1031760" cy="35820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75</xdr:row>
      <xdr:rowOff>125640</xdr:rowOff>
    </xdr:from>
    <xdr:to>
      <xdr:col>10</xdr:col>
      <xdr:colOff>164520</xdr:colOff>
      <xdr:row>76</xdr:row>
      <xdr:rowOff>54720</xdr:rowOff>
    </xdr:to>
    <xdr:sp>
      <xdr:nvSpPr>
        <xdr:cNvPr id="2185" name="CustomShape 1"/>
        <xdr:cNvSpPr/>
      </xdr:nvSpPr>
      <xdr:spPr>
        <a:xfrm>
          <a:off x="2253960" y="1270224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144360</xdr:colOff>
      <xdr:row>76</xdr:row>
      <xdr:rowOff>56160</xdr:rowOff>
    </xdr:from>
    <xdr:to>
      <xdr:col>12</xdr:col>
      <xdr:colOff>27720</xdr:colOff>
      <xdr:row>77</xdr:row>
      <xdr:rowOff>127440</xdr:rowOff>
    </xdr:to>
    <xdr:sp>
      <xdr:nvSpPr>
        <xdr:cNvPr id="2186" name="CustomShape 1"/>
        <xdr:cNvSpPr/>
      </xdr:nvSpPr>
      <xdr:spPr>
        <a:xfrm>
          <a:off x="1896840" y="128005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175,952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77</xdr:row>
      <xdr:rowOff>61200</xdr:rowOff>
    </xdr:from>
    <xdr:to>
      <xdr:col>6</xdr:col>
      <xdr:colOff>37800</xdr:colOff>
      <xdr:row>77</xdr:row>
      <xdr:rowOff>162360</xdr:rowOff>
    </xdr:to>
    <xdr:sp>
      <xdr:nvSpPr>
        <xdr:cNvPr id="2187" name="CustomShape 1"/>
        <xdr:cNvSpPr/>
      </xdr:nvSpPr>
      <xdr:spPr>
        <a:xfrm>
          <a:off x="1222920" y="129729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xdr:col>
      <xdr:colOff>208800</xdr:colOff>
      <xdr:row>77</xdr:row>
      <xdr:rowOff>164160</xdr:rowOff>
    </xdr:from>
    <xdr:to>
      <xdr:col>7</xdr:col>
      <xdr:colOff>91440</xdr:colOff>
      <xdr:row>79</xdr:row>
      <xdr:rowOff>66600</xdr:rowOff>
    </xdr:to>
    <xdr:sp>
      <xdr:nvSpPr>
        <xdr:cNvPr id="2188" name="CustomShape 1"/>
        <xdr:cNvSpPr/>
      </xdr:nvSpPr>
      <xdr:spPr>
        <a:xfrm>
          <a:off x="865800" y="13075920"/>
          <a:ext cx="7588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150,357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81</xdr:row>
      <xdr:rowOff>90720</xdr:rowOff>
    </xdr:from>
    <xdr:to>
      <xdr:col>26</xdr:col>
      <xdr:colOff>167760</xdr:colOff>
      <xdr:row>82</xdr:row>
      <xdr:rowOff>160920</xdr:rowOff>
    </xdr:to>
    <xdr:sp>
      <xdr:nvSpPr>
        <xdr:cNvPr id="2189" name="CustomShape 1"/>
        <xdr:cNvSpPr/>
      </xdr:nvSpPr>
      <xdr:spPr>
        <a:xfrm>
          <a:off x="510192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81</xdr:row>
      <xdr:rowOff>90720</xdr:rowOff>
    </xdr:from>
    <xdr:to>
      <xdr:col>22</xdr:col>
      <xdr:colOff>64080</xdr:colOff>
      <xdr:row>82</xdr:row>
      <xdr:rowOff>160920</xdr:rowOff>
    </xdr:to>
    <xdr:sp>
      <xdr:nvSpPr>
        <xdr:cNvPr id="2190" name="CustomShape 1"/>
        <xdr:cNvSpPr/>
      </xdr:nvSpPr>
      <xdr:spPr>
        <a:xfrm>
          <a:off x="412164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81</xdr:row>
      <xdr:rowOff>90720</xdr:rowOff>
    </xdr:from>
    <xdr:to>
      <xdr:col>17</xdr:col>
      <xdr:colOff>155160</xdr:colOff>
      <xdr:row>82</xdr:row>
      <xdr:rowOff>160920</xdr:rowOff>
    </xdr:to>
    <xdr:sp>
      <xdr:nvSpPr>
        <xdr:cNvPr id="2191" name="CustomShape 1"/>
        <xdr:cNvSpPr/>
      </xdr:nvSpPr>
      <xdr:spPr>
        <a:xfrm>
          <a:off x="311832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81</xdr:row>
      <xdr:rowOff>90720</xdr:rowOff>
    </xdr:from>
    <xdr:to>
      <xdr:col>12</xdr:col>
      <xdr:colOff>219240</xdr:colOff>
      <xdr:row>82</xdr:row>
      <xdr:rowOff>160920</xdr:rowOff>
    </xdr:to>
    <xdr:sp>
      <xdr:nvSpPr>
        <xdr:cNvPr id="2192" name="CustomShape 1"/>
        <xdr:cNvSpPr/>
      </xdr:nvSpPr>
      <xdr:spPr>
        <a:xfrm>
          <a:off x="2086560" y="1367316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81</xdr:row>
      <xdr:rowOff>90720</xdr:rowOff>
    </xdr:from>
    <xdr:to>
      <xdr:col>8</xdr:col>
      <xdr:colOff>63360</xdr:colOff>
      <xdr:row>82</xdr:row>
      <xdr:rowOff>160920</xdr:rowOff>
    </xdr:to>
    <xdr:sp>
      <xdr:nvSpPr>
        <xdr:cNvPr id="2193" name="CustomShape 1"/>
        <xdr:cNvSpPr/>
      </xdr:nvSpPr>
      <xdr:spPr>
        <a:xfrm>
          <a:off x="105408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73</xdr:row>
      <xdr:rowOff>89640</xdr:rowOff>
    </xdr:from>
    <xdr:to>
      <xdr:col>24</xdr:col>
      <xdr:colOff>113760</xdr:colOff>
      <xdr:row>74</xdr:row>
      <xdr:rowOff>20160</xdr:rowOff>
    </xdr:to>
    <xdr:sp>
      <xdr:nvSpPr>
        <xdr:cNvPr id="2194" name="CustomShape 1"/>
        <xdr:cNvSpPr/>
      </xdr:nvSpPr>
      <xdr:spPr>
        <a:xfrm>
          <a:off x="5270400" y="123310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34560</xdr:colOff>
      <xdr:row>72</xdr:row>
      <xdr:rowOff>123480</xdr:rowOff>
    </xdr:from>
    <xdr:to>
      <xdr:col>27</xdr:col>
      <xdr:colOff>137160</xdr:colOff>
      <xdr:row>74</xdr:row>
      <xdr:rowOff>27000</xdr:rowOff>
    </xdr:to>
    <xdr:sp>
      <xdr:nvSpPr>
        <xdr:cNvPr id="2195" name="CustomShape 1"/>
        <xdr:cNvSpPr/>
      </xdr:nvSpPr>
      <xdr:spPr>
        <a:xfrm>
          <a:off x="5292360" y="1219716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210,670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74</xdr:row>
      <xdr:rowOff>120960</xdr:rowOff>
    </xdr:from>
    <xdr:to>
      <xdr:col>20</xdr:col>
      <xdr:colOff>38520</xdr:colOff>
      <xdr:row>75</xdr:row>
      <xdr:rowOff>50760</xdr:rowOff>
    </xdr:to>
    <xdr:sp>
      <xdr:nvSpPr>
        <xdr:cNvPr id="2196" name="CustomShape 1"/>
        <xdr:cNvSpPr/>
      </xdr:nvSpPr>
      <xdr:spPr>
        <a:xfrm>
          <a:off x="4289400" y="1252980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17</xdr:col>
      <xdr:colOff>207720</xdr:colOff>
      <xdr:row>73</xdr:row>
      <xdr:rowOff>77040</xdr:rowOff>
    </xdr:from>
    <xdr:to>
      <xdr:col>21</xdr:col>
      <xdr:colOff>90360</xdr:colOff>
      <xdr:row>74</xdr:row>
      <xdr:rowOff>148320</xdr:rowOff>
    </xdr:to>
    <xdr:sp>
      <xdr:nvSpPr>
        <xdr:cNvPr id="2197" name="CustomShape 1"/>
        <xdr:cNvSpPr/>
      </xdr:nvSpPr>
      <xdr:spPr>
        <a:xfrm>
          <a:off x="3931920" y="1231848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192,128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75</xdr:row>
      <xdr:rowOff>14040</xdr:rowOff>
    </xdr:from>
    <xdr:to>
      <xdr:col>15</xdr:col>
      <xdr:colOff>101160</xdr:colOff>
      <xdr:row>75</xdr:row>
      <xdr:rowOff>115200</xdr:rowOff>
    </xdr:to>
    <xdr:sp>
      <xdr:nvSpPr>
        <xdr:cNvPr id="2198" name="CustomShape 1"/>
        <xdr:cNvSpPr/>
      </xdr:nvSpPr>
      <xdr:spPr>
        <a:xfrm>
          <a:off x="3286080" y="12590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52200</xdr:colOff>
      <xdr:row>73</xdr:row>
      <xdr:rowOff>141480</xdr:rowOff>
    </xdr:from>
    <xdr:to>
      <xdr:col>16</xdr:col>
      <xdr:colOff>154800</xdr:colOff>
      <xdr:row>75</xdr:row>
      <xdr:rowOff>45000</xdr:rowOff>
    </xdr:to>
    <xdr:sp>
      <xdr:nvSpPr>
        <xdr:cNvPr id="2199" name="CustomShape 1"/>
        <xdr:cNvSpPr/>
      </xdr:nvSpPr>
      <xdr:spPr>
        <a:xfrm>
          <a:off x="2900160" y="123829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186,199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74</xdr:row>
      <xdr:rowOff>11880</xdr:rowOff>
    </xdr:from>
    <xdr:to>
      <xdr:col>10</xdr:col>
      <xdr:colOff>164520</xdr:colOff>
      <xdr:row>74</xdr:row>
      <xdr:rowOff>113040</xdr:rowOff>
    </xdr:to>
    <xdr:sp>
      <xdr:nvSpPr>
        <xdr:cNvPr id="2200" name="CustomShape 1"/>
        <xdr:cNvSpPr/>
      </xdr:nvSpPr>
      <xdr:spPr>
        <a:xfrm>
          <a:off x="2253960" y="124207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144360</xdr:colOff>
      <xdr:row>72</xdr:row>
      <xdr:rowOff>140040</xdr:rowOff>
    </xdr:from>
    <xdr:to>
      <xdr:col>12</xdr:col>
      <xdr:colOff>27720</xdr:colOff>
      <xdr:row>74</xdr:row>
      <xdr:rowOff>43560</xdr:rowOff>
    </xdr:to>
    <xdr:sp>
      <xdr:nvSpPr>
        <xdr:cNvPr id="2201" name="CustomShape 1"/>
        <xdr:cNvSpPr/>
      </xdr:nvSpPr>
      <xdr:spPr>
        <a:xfrm>
          <a:off x="1896840" y="122137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202,143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76</xdr:row>
      <xdr:rowOff>34200</xdr:rowOff>
    </xdr:from>
    <xdr:to>
      <xdr:col>6</xdr:col>
      <xdr:colOff>37800</xdr:colOff>
      <xdr:row>76</xdr:row>
      <xdr:rowOff>135360</xdr:rowOff>
    </xdr:to>
    <xdr:sp>
      <xdr:nvSpPr>
        <xdr:cNvPr id="2202" name="CustomShape 1"/>
        <xdr:cNvSpPr/>
      </xdr:nvSpPr>
      <xdr:spPr>
        <a:xfrm>
          <a:off x="1222920" y="1277856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xdr:col>
      <xdr:colOff>208800</xdr:colOff>
      <xdr:row>74</xdr:row>
      <xdr:rowOff>163080</xdr:rowOff>
    </xdr:from>
    <xdr:to>
      <xdr:col>7</xdr:col>
      <xdr:colOff>91440</xdr:colOff>
      <xdr:row>76</xdr:row>
      <xdr:rowOff>65520</xdr:rowOff>
    </xdr:to>
    <xdr:sp>
      <xdr:nvSpPr>
        <xdr:cNvPr id="2203" name="CustomShape 1"/>
        <xdr:cNvSpPr/>
      </xdr:nvSpPr>
      <xdr:spPr>
        <a:xfrm>
          <a:off x="865800" y="12571920"/>
          <a:ext cx="7588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168,513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83</xdr:row>
      <xdr:rowOff>57960</xdr:rowOff>
    </xdr:from>
    <xdr:to>
      <xdr:col>28</xdr:col>
      <xdr:colOff>114120</xdr:colOff>
      <xdr:row>85</xdr:row>
      <xdr:rowOff>31320</xdr:rowOff>
    </xdr:to>
    <xdr:sp>
      <xdr:nvSpPr>
        <xdr:cNvPr id="2204" name="CustomShape 1"/>
        <xdr:cNvSpPr/>
      </xdr:nvSpPr>
      <xdr:spPr>
        <a:xfrm>
          <a:off x="876240" y="139755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衛生費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85</xdr:row>
      <xdr:rowOff>57240</xdr:rowOff>
    </xdr:from>
    <xdr:to>
      <xdr:col>12</xdr:col>
      <xdr:colOff>127440</xdr:colOff>
      <xdr:row>86</xdr:row>
      <xdr:rowOff>140040</xdr:rowOff>
    </xdr:to>
    <xdr:sp>
      <xdr:nvSpPr>
        <xdr:cNvPr id="2205" name="CustomShape 1"/>
        <xdr:cNvSpPr/>
      </xdr:nvSpPr>
      <xdr:spPr>
        <a:xfrm>
          <a:off x="1003320" y="143103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86</xdr:row>
      <xdr:rowOff>89640</xdr:rowOff>
    </xdr:from>
    <xdr:to>
      <xdr:col>12</xdr:col>
      <xdr:colOff>127440</xdr:colOff>
      <xdr:row>87</xdr:row>
      <xdr:rowOff>167760</xdr:rowOff>
    </xdr:to>
    <xdr:sp>
      <xdr:nvSpPr>
        <xdr:cNvPr id="2206" name="CustomShape 1"/>
        <xdr:cNvSpPr/>
      </xdr:nvSpPr>
      <xdr:spPr>
        <a:xfrm>
          <a:off x="1003320" y="145101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85</xdr:row>
      <xdr:rowOff>57240</xdr:rowOff>
    </xdr:from>
    <xdr:to>
      <xdr:col>17</xdr:col>
      <xdr:colOff>218520</xdr:colOff>
      <xdr:row>86</xdr:row>
      <xdr:rowOff>140040</xdr:rowOff>
    </xdr:to>
    <xdr:sp>
      <xdr:nvSpPr>
        <xdr:cNvPr id="2207" name="CustomShape 1"/>
        <xdr:cNvSpPr/>
      </xdr:nvSpPr>
      <xdr:spPr>
        <a:xfrm>
          <a:off x="219060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86</xdr:row>
      <xdr:rowOff>89640</xdr:rowOff>
    </xdr:from>
    <xdr:to>
      <xdr:col>17</xdr:col>
      <xdr:colOff>218520</xdr:colOff>
      <xdr:row>87</xdr:row>
      <xdr:rowOff>167760</xdr:rowOff>
    </xdr:to>
    <xdr:sp>
      <xdr:nvSpPr>
        <xdr:cNvPr id="2208" name="CustomShape 1"/>
        <xdr:cNvSpPr/>
      </xdr:nvSpPr>
      <xdr:spPr>
        <a:xfrm>
          <a:off x="219060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47,220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85</xdr:row>
      <xdr:rowOff>57240</xdr:rowOff>
    </xdr:from>
    <xdr:to>
      <xdr:col>23</xdr:col>
      <xdr:colOff>218880</xdr:colOff>
      <xdr:row>86</xdr:row>
      <xdr:rowOff>140040</xdr:rowOff>
    </xdr:to>
    <xdr:sp>
      <xdr:nvSpPr>
        <xdr:cNvPr id="2209" name="CustomShape 1"/>
        <xdr:cNvSpPr/>
      </xdr:nvSpPr>
      <xdr:spPr>
        <a:xfrm>
          <a:off x="350568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86</xdr:row>
      <xdr:rowOff>89640</xdr:rowOff>
    </xdr:from>
    <xdr:to>
      <xdr:col>23</xdr:col>
      <xdr:colOff>218880</xdr:colOff>
      <xdr:row>87</xdr:row>
      <xdr:rowOff>167760</xdr:rowOff>
    </xdr:to>
    <xdr:sp>
      <xdr:nvSpPr>
        <xdr:cNvPr id="2210" name="CustomShape 1"/>
        <xdr:cNvSpPr/>
      </xdr:nvSpPr>
      <xdr:spPr>
        <a:xfrm>
          <a:off x="350568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48,927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25560</xdr:rowOff>
    </xdr:from>
    <xdr:to>
      <xdr:col>28</xdr:col>
      <xdr:colOff>114120</xdr:colOff>
      <xdr:row>101</xdr:row>
      <xdr:rowOff>83160</xdr:rowOff>
    </xdr:to>
    <xdr:sp>
      <xdr:nvSpPr>
        <xdr:cNvPr id="2211" name="CustomShape 1"/>
        <xdr:cNvSpPr/>
      </xdr:nvSpPr>
      <xdr:spPr>
        <a:xfrm>
          <a:off x="876240" y="14781600"/>
          <a:ext cx="53719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124200</xdr:colOff>
      <xdr:row>87</xdr:row>
      <xdr:rowOff>7200</xdr:rowOff>
    </xdr:from>
    <xdr:to>
      <xdr:col>5</xdr:col>
      <xdr:colOff>93240</xdr:colOff>
      <xdr:row>88</xdr:row>
      <xdr:rowOff>47520</xdr:rowOff>
    </xdr:to>
    <xdr:sp>
      <xdr:nvSpPr>
        <xdr:cNvPr id="2212" name="CustomShape 1"/>
        <xdr:cNvSpPr/>
      </xdr:nvSpPr>
      <xdr:spPr>
        <a:xfrm>
          <a:off x="781200" y="145954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101</xdr:row>
      <xdr:rowOff>82800</xdr:rowOff>
    </xdr:from>
    <xdr:to>
      <xdr:col>28</xdr:col>
      <xdr:colOff>114120</xdr:colOff>
      <xdr:row>101</xdr:row>
      <xdr:rowOff>82800</xdr:rowOff>
    </xdr:to>
    <xdr:sp>
      <xdr:nvSpPr>
        <xdr:cNvPr id="2213" name="Line 1"/>
        <xdr:cNvSpPr/>
      </xdr:nvSpPr>
      <xdr:spPr>
        <a:xfrm>
          <a:off x="876240" y="17056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126000</xdr:colOff>
      <xdr:row>100</xdr:row>
      <xdr:rowOff>122400</xdr:rowOff>
    </xdr:from>
    <xdr:to>
      <xdr:col>3</xdr:col>
      <xdr:colOff>168480</xdr:colOff>
      <xdr:row>102</xdr:row>
      <xdr:rowOff>17280</xdr:rowOff>
    </xdr:to>
    <xdr:sp>
      <xdr:nvSpPr>
        <xdr:cNvPr id="2214" name="CustomShape 1"/>
        <xdr:cNvSpPr/>
      </xdr:nvSpPr>
      <xdr:spPr>
        <a:xfrm>
          <a:off x="564120" y="16924320"/>
          <a:ext cx="2613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99</xdr:row>
      <xdr:rowOff>44280</xdr:rowOff>
    </xdr:from>
    <xdr:to>
      <xdr:col>28</xdr:col>
      <xdr:colOff>114120</xdr:colOff>
      <xdr:row>99</xdr:row>
      <xdr:rowOff>44280</xdr:rowOff>
    </xdr:to>
    <xdr:sp>
      <xdr:nvSpPr>
        <xdr:cNvPr id="2215" name="Line 1"/>
        <xdr:cNvSpPr/>
      </xdr:nvSpPr>
      <xdr:spPr>
        <a:xfrm>
          <a:off x="876240" y="16674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98</xdr:row>
      <xdr:rowOff>83880</xdr:rowOff>
    </xdr:from>
    <xdr:to>
      <xdr:col>3</xdr:col>
      <xdr:colOff>180720</xdr:colOff>
      <xdr:row>99</xdr:row>
      <xdr:rowOff>151200</xdr:rowOff>
    </xdr:to>
    <xdr:sp>
      <xdr:nvSpPr>
        <xdr:cNvPr id="2216" name="CustomShape 1"/>
        <xdr:cNvSpPr/>
      </xdr:nvSpPr>
      <xdr:spPr>
        <a:xfrm>
          <a:off x="212760" y="1654308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6480</xdr:rowOff>
    </xdr:from>
    <xdr:to>
      <xdr:col>28</xdr:col>
      <xdr:colOff>114120</xdr:colOff>
      <xdr:row>97</xdr:row>
      <xdr:rowOff>6480</xdr:rowOff>
    </xdr:to>
    <xdr:sp>
      <xdr:nvSpPr>
        <xdr:cNvPr id="2217" name="Line 1"/>
        <xdr:cNvSpPr/>
      </xdr:nvSpPr>
      <xdr:spPr>
        <a:xfrm>
          <a:off x="876240" y="16293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96</xdr:row>
      <xdr:rowOff>46440</xdr:rowOff>
    </xdr:from>
    <xdr:to>
      <xdr:col>3</xdr:col>
      <xdr:colOff>180720</xdr:colOff>
      <xdr:row>97</xdr:row>
      <xdr:rowOff>113760</xdr:rowOff>
    </xdr:to>
    <xdr:sp>
      <xdr:nvSpPr>
        <xdr:cNvPr id="2218" name="CustomShape 1"/>
        <xdr:cNvSpPr/>
      </xdr:nvSpPr>
      <xdr:spPr>
        <a:xfrm>
          <a:off x="212760" y="1616256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94</xdr:row>
      <xdr:rowOff>139680</xdr:rowOff>
    </xdr:from>
    <xdr:to>
      <xdr:col>28</xdr:col>
      <xdr:colOff>114120</xdr:colOff>
      <xdr:row>94</xdr:row>
      <xdr:rowOff>139680</xdr:rowOff>
    </xdr:to>
    <xdr:sp>
      <xdr:nvSpPr>
        <xdr:cNvPr id="2219" name="Line 1"/>
        <xdr:cNvSpPr/>
      </xdr:nvSpPr>
      <xdr:spPr>
        <a:xfrm>
          <a:off x="876240" y="15913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94</xdr:row>
      <xdr:rowOff>7200</xdr:rowOff>
    </xdr:from>
    <xdr:to>
      <xdr:col>3</xdr:col>
      <xdr:colOff>180720</xdr:colOff>
      <xdr:row>95</xdr:row>
      <xdr:rowOff>74520</xdr:rowOff>
    </xdr:to>
    <xdr:sp>
      <xdr:nvSpPr>
        <xdr:cNvPr id="2220" name="CustomShape 1"/>
        <xdr:cNvSpPr/>
      </xdr:nvSpPr>
      <xdr:spPr>
        <a:xfrm>
          <a:off x="212760" y="1578060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92</xdr:row>
      <xdr:rowOff>101880</xdr:rowOff>
    </xdr:from>
    <xdr:to>
      <xdr:col>28</xdr:col>
      <xdr:colOff>114120</xdr:colOff>
      <xdr:row>92</xdr:row>
      <xdr:rowOff>101880</xdr:rowOff>
    </xdr:to>
    <xdr:sp>
      <xdr:nvSpPr>
        <xdr:cNvPr id="2221" name="Line 1"/>
        <xdr:cNvSpPr/>
      </xdr:nvSpPr>
      <xdr:spPr>
        <a:xfrm>
          <a:off x="876240" y="1553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212760</xdr:colOff>
      <xdr:row>91</xdr:row>
      <xdr:rowOff>140760</xdr:rowOff>
    </xdr:from>
    <xdr:to>
      <xdr:col>3</xdr:col>
      <xdr:colOff>180720</xdr:colOff>
      <xdr:row>93</xdr:row>
      <xdr:rowOff>36720</xdr:rowOff>
    </xdr:to>
    <xdr:sp>
      <xdr:nvSpPr>
        <xdr:cNvPr id="2222" name="CustomShape 1"/>
        <xdr:cNvSpPr/>
      </xdr:nvSpPr>
      <xdr:spPr>
        <a:xfrm>
          <a:off x="212760" y="15399720"/>
          <a:ext cx="624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90</xdr:row>
      <xdr:rowOff>63720</xdr:rowOff>
    </xdr:from>
    <xdr:to>
      <xdr:col>28</xdr:col>
      <xdr:colOff>114120</xdr:colOff>
      <xdr:row>90</xdr:row>
      <xdr:rowOff>63720</xdr:rowOff>
    </xdr:to>
    <xdr:sp>
      <xdr:nvSpPr>
        <xdr:cNvPr id="2223" name="Line 1"/>
        <xdr:cNvSpPr/>
      </xdr:nvSpPr>
      <xdr:spPr>
        <a:xfrm>
          <a:off x="876240" y="15154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89</xdr:row>
      <xdr:rowOff>103680</xdr:rowOff>
    </xdr:from>
    <xdr:to>
      <xdr:col>3</xdr:col>
      <xdr:colOff>160560</xdr:colOff>
      <xdr:row>91</xdr:row>
      <xdr:rowOff>6120</xdr:rowOff>
    </xdr:to>
    <xdr:sp>
      <xdr:nvSpPr>
        <xdr:cNvPr id="2224" name="CustomShape 1"/>
        <xdr:cNvSpPr/>
      </xdr:nvSpPr>
      <xdr:spPr>
        <a:xfrm>
          <a:off x="111600" y="1502712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25200</xdr:rowOff>
    </xdr:from>
    <xdr:to>
      <xdr:col>28</xdr:col>
      <xdr:colOff>114120</xdr:colOff>
      <xdr:row>88</xdr:row>
      <xdr:rowOff>25200</xdr:rowOff>
    </xdr:to>
    <xdr:sp>
      <xdr:nvSpPr>
        <xdr:cNvPr id="2225" name="Line 1"/>
        <xdr:cNvSpPr/>
      </xdr:nvSpPr>
      <xdr:spPr>
        <a:xfrm>
          <a:off x="876240" y="14781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0</xdr:col>
      <xdr:colOff>111600</xdr:colOff>
      <xdr:row>87</xdr:row>
      <xdr:rowOff>65520</xdr:rowOff>
    </xdr:from>
    <xdr:to>
      <xdr:col>3</xdr:col>
      <xdr:colOff>160560</xdr:colOff>
      <xdr:row>88</xdr:row>
      <xdr:rowOff>135720</xdr:rowOff>
    </xdr:to>
    <xdr:sp>
      <xdr:nvSpPr>
        <xdr:cNvPr id="2226" name="CustomShape 1"/>
        <xdr:cNvSpPr/>
      </xdr:nvSpPr>
      <xdr:spPr>
        <a:xfrm>
          <a:off x="111600" y="14653800"/>
          <a:ext cx="705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25560</xdr:rowOff>
    </xdr:from>
    <xdr:to>
      <xdr:col>28</xdr:col>
      <xdr:colOff>114120</xdr:colOff>
      <xdr:row>101</xdr:row>
      <xdr:rowOff>83160</xdr:rowOff>
    </xdr:to>
    <xdr:sp>
      <xdr:nvSpPr>
        <xdr:cNvPr id="2227" name="CustomShape 1"/>
        <xdr:cNvSpPr/>
      </xdr:nvSpPr>
      <xdr:spPr>
        <a:xfrm>
          <a:off x="876240" y="14781600"/>
          <a:ext cx="53719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61560</xdr:colOff>
      <xdr:row>90</xdr:row>
      <xdr:rowOff>74520</xdr:rowOff>
    </xdr:from>
    <xdr:to>
      <xdr:col>24</xdr:col>
      <xdr:colOff>62640</xdr:colOff>
      <xdr:row>98</xdr:row>
      <xdr:rowOff>114120</xdr:rowOff>
    </xdr:to>
    <xdr:sp>
      <xdr:nvSpPr>
        <xdr:cNvPr id="2228" name="Line 1"/>
        <xdr:cNvSpPr/>
      </xdr:nvSpPr>
      <xdr:spPr>
        <a:xfrm flipV="1">
          <a:off x="5319360" y="15165720"/>
          <a:ext cx="1080" cy="140760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46440</xdr:colOff>
      <xdr:row>98</xdr:row>
      <xdr:rowOff>128160</xdr:rowOff>
    </xdr:from>
    <xdr:to>
      <xdr:col>27</xdr:col>
      <xdr:colOff>60480</xdr:colOff>
      <xdr:row>100</xdr:row>
      <xdr:rowOff>24120</xdr:rowOff>
    </xdr:to>
    <xdr:sp>
      <xdr:nvSpPr>
        <xdr:cNvPr id="2229" name="CustomShape 1"/>
        <xdr:cNvSpPr/>
      </xdr:nvSpPr>
      <xdr:spPr>
        <a:xfrm>
          <a:off x="5304240" y="165873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25,334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98</xdr:row>
      <xdr:rowOff>114120</xdr:rowOff>
    </xdr:from>
    <xdr:to>
      <xdr:col>24</xdr:col>
      <xdr:colOff>152280</xdr:colOff>
      <xdr:row>98</xdr:row>
      <xdr:rowOff>114120</xdr:rowOff>
    </xdr:to>
    <xdr:sp>
      <xdr:nvSpPr>
        <xdr:cNvPr id="2230" name="Line 1"/>
        <xdr:cNvSpPr/>
      </xdr:nvSpPr>
      <xdr:spPr>
        <a:xfrm>
          <a:off x="5203440" y="165733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46440</xdr:colOff>
      <xdr:row>89</xdr:row>
      <xdr:rowOff>32040</xdr:rowOff>
    </xdr:from>
    <xdr:to>
      <xdr:col>27</xdr:col>
      <xdr:colOff>60480</xdr:colOff>
      <xdr:row>90</xdr:row>
      <xdr:rowOff>102960</xdr:rowOff>
    </xdr:to>
    <xdr:sp>
      <xdr:nvSpPr>
        <xdr:cNvPr id="2231" name="CustomShape 1"/>
        <xdr:cNvSpPr/>
      </xdr:nvSpPr>
      <xdr:spPr>
        <a:xfrm>
          <a:off x="5304240" y="149554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99,425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90</xdr:row>
      <xdr:rowOff>74520</xdr:rowOff>
    </xdr:from>
    <xdr:to>
      <xdr:col>24</xdr:col>
      <xdr:colOff>152280</xdr:colOff>
      <xdr:row>90</xdr:row>
      <xdr:rowOff>74520</xdr:rowOff>
    </xdr:to>
    <xdr:sp>
      <xdr:nvSpPr>
        <xdr:cNvPr id="2232" name="Line 1"/>
        <xdr:cNvSpPr/>
      </xdr:nvSpPr>
      <xdr:spPr>
        <a:xfrm>
          <a:off x="5203440" y="15165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19</xdr:col>
      <xdr:colOff>177480</xdr:colOff>
      <xdr:row>96</xdr:row>
      <xdr:rowOff>63360</xdr:rowOff>
    </xdr:from>
    <xdr:to>
      <xdr:col>24</xdr:col>
      <xdr:colOff>63360</xdr:colOff>
      <xdr:row>96</xdr:row>
      <xdr:rowOff>98640</xdr:rowOff>
    </xdr:to>
    <xdr:sp>
      <xdr:nvSpPr>
        <xdr:cNvPr id="2233" name="Line 1"/>
        <xdr:cNvSpPr/>
      </xdr:nvSpPr>
      <xdr:spPr>
        <a:xfrm flipV="1">
          <a:off x="4339800" y="16179480"/>
          <a:ext cx="981360" cy="35280"/>
        </a:xfrm>
        <a:prstGeom prst="line">
          <a:avLst/>
        </a:prstGeom>
        <a:ln w="6480">
          <a:solidFill>
            <a:srgbClr val="ff0000"/>
          </a:solidFill>
          <a:miter/>
        </a:ln>
      </xdr:spPr>
      <xdr:style>
        <a:lnRef idx="0"/>
        <a:fillRef idx="0"/>
        <a:effectRef idx="0"/>
        <a:fontRef idx="minor"/>
      </xdr:style>
    </xdr:sp>
    <xdr:clientData/>
  </xdr:twoCellAnchor>
  <xdr:twoCellAnchor editAs="oneCell">
    <xdr:from>
      <xdr:col>24</xdr:col>
      <xdr:colOff>46440</xdr:colOff>
      <xdr:row>96</xdr:row>
      <xdr:rowOff>38160</xdr:rowOff>
    </xdr:from>
    <xdr:to>
      <xdr:col>27</xdr:col>
      <xdr:colOff>60480</xdr:colOff>
      <xdr:row>97</xdr:row>
      <xdr:rowOff>105480</xdr:rowOff>
    </xdr:to>
    <xdr:sp>
      <xdr:nvSpPr>
        <xdr:cNvPr id="2234" name="CustomShape 1"/>
        <xdr:cNvSpPr/>
      </xdr:nvSpPr>
      <xdr:spPr>
        <a:xfrm>
          <a:off x="5304240" y="161542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44,097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96</xdr:row>
      <xdr:rowOff>49680</xdr:rowOff>
    </xdr:from>
    <xdr:to>
      <xdr:col>24</xdr:col>
      <xdr:colOff>113760</xdr:colOff>
      <xdr:row>96</xdr:row>
      <xdr:rowOff>150840</xdr:rowOff>
    </xdr:to>
    <xdr:sp>
      <xdr:nvSpPr>
        <xdr:cNvPr id="2235" name="CustomShape 1"/>
        <xdr:cNvSpPr/>
      </xdr:nvSpPr>
      <xdr:spPr>
        <a:xfrm>
          <a:off x="5270400" y="161658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50760</xdr:colOff>
      <xdr:row>96</xdr:row>
      <xdr:rowOff>96480</xdr:rowOff>
    </xdr:from>
    <xdr:to>
      <xdr:col>19</xdr:col>
      <xdr:colOff>177480</xdr:colOff>
      <xdr:row>96</xdr:row>
      <xdr:rowOff>98640</xdr:rowOff>
    </xdr:to>
    <xdr:sp>
      <xdr:nvSpPr>
        <xdr:cNvPr id="2236" name="Line 1"/>
        <xdr:cNvSpPr/>
      </xdr:nvSpPr>
      <xdr:spPr>
        <a:xfrm>
          <a:off x="3336840" y="16212600"/>
          <a:ext cx="1002960" cy="2160"/>
        </a:xfrm>
        <a:prstGeom prst="line">
          <a:avLst/>
        </a:prstGeom>
        <a:ln w="6480">
          <a:solidFill>
            <a:srgbClr val="ff0000"/>
          </a:solidFill>
          <a:miter/>
        </a:ln>
      </xdr:spPr>
      <xdr:style>
        <a:lnRef idx="0"/>
        <a:fillRef idx="0"/>
        <a:effectRef idx="0"/>
        <a:fontRef idx="minor"/>
      </xdr:style>
    </xdr:sp>
    <xdr:clientData/>
  </xdr:twoCellAnchor>
  <xdr:twoCellAnchor editAs="oneCell">
    <xdr:from>
      <xdr:col>19</xdr:col>
      <xdr:colOff>127080</xdr:colOff>
      <xdr:row>96</xdr:row>
      <xdr:rowOff>46080</xdr:rowOff>
    </xdr:from>
    <xdr:to>
      <xdr:col>20</xdr:col>
      <xdr:colOff>38520</xdr:colOff>
      <xdr:row>96</xdr:row>
      <xdr:rowOff>147240</xdr:rowOff>
    </xdr:to>
    <xdr:sp>
      <xdr:nvSpPr>
        <xdr:cNvPr id="2237" name="CustomShape 1"/>
        <xdr:cNvSpPr/>
      </xdr:nvSpPr>
      <xdr:spPr>
        <a:xfrm>
          <a:off x="4289400" y="161622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18</xdr:col>
      <xdr:colOff>33840</xdr:colOff>
      <xdr:row>95</xdr:row>
      <xdr:rowOff>2160</xdr:rowOff>
    </xdr:from>
    <xdr:to>
      <xdr:col>21</xdr:col>
      <xdr:colOff>46800</xdr:colOff>
      <xdr:row>96</xdr:row>
      <xdr:rowOff>69480</xdr:rowOff>
    </xdr:to>
    <xdr:sp>
      <xdr:nvSpPr>
        <xdr:cNvPr id="2238" name="CustomShape 1"/>
        <xdr:cNvSpPr/>
      </xdr:nvSpPr>
      <xdr:spPr>
        <a:xfrm>
          <a:off x="3976920" y="159469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44,280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114120</xdr:colOff>
      <xdr:row>96</xdr:row>
      <xdr:rowOff>96480</xdr:rowOff>
    </xdr:from>
    <xdr:to>
      <xdr:col>15</xdr:col>
      <xdr:colOff>50760</xdr:colOff>
      <xdr:row>96</xdr:row>
      <xdr:rowOff>113400</xdr:rowOff>
    </xdr:to>
    <xdr:sp>
      <xdr:nvSpPr>
        <xdr:cNvPr id="2239" name="Line 1"/>
        <xdr:cNvSpPr/>
      </xdr:nvSpPr>
      <xdr:spPr>
        <a:xfrm flipV="1">
          <a:off x="2304720" y="16212600"/>
          <a:ext cx="1032120" cy="1692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95</xdr:row>
      <xdr:rowOff>151920</xdr:rowOff>
    </xdr:from>
    <xdr:to>
      <xdr:col>15</xdr:col>
      <xdr:colOff>101160</xdr:colOff>
      <xdr:row>96</xdr:row>
      <xdr:rowOff>82440</xdr:rowOff>
    </xdr:to>
    <xdr:sp>
      <xdr:nvSpPr>
        <xdr:cNvPr id="2240" name="CustomShape 1"/>
        <xdr:cNvSpPr/>
      </xdr:nvSpPr>
      <xdr:spPr>
        <a:xfrm>
          <a:off x="3286080" y="1609668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13</xdr:col>
      <xdr:colOff>96480</xdr:colOff>
      <xdr:row>94</xdr:row>
      <xdr:rowOff>108720</xdr:rowOff>
    </xdr:from>
    <xdr:to>
      <xdr:col>16</xdr:col>
      <xdr:colOff>110520</xdr:colOff>
      <xdr:row>96</xdr:row>
      <xdr:rowOff>4680</xdr:rowOff>
    </xdr:to>
    <xdr:sp>
      <xdr:nvSpPr>
        <xdr:cNvPr id="2241" name="CustomShape 1"/>
        <xdr:cNvSpPr/>
      </xdr:nvSpPr>
      <xdr:spPr>
        <a:xfrm>
          <a:off x="2944440" y="158821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47,689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177840</xdr:colOff>
      <xdr:row>96</xdr:row>
      <xdr:rowOff>113400</xdr:rowOff>
    </xdr:from>
    <xdr:to>
      <xdr:col>10</xdr:col>
      <xdr:colOff>114120</xdr:colOff>
      <xdr:row>97</xdr:row>
      <xdr:rowOff>111240</xdr:rowOff>
    </xdr:to>
    <xdr:sp>
      <xdr:nvSpPr>
        <xdr:cNvPr id="2242" name="Line 1"/>
        <xdr:cNvSpPr/>
      </xdr:nvSpPr>
      <xdr:spPr>
        <a:xfrm flipV="1">
          <a:off x="1272960" y="16229520"/>
          <a:ext cx="1031760" cy="16920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95</xdr:row>
      <xdr:rowOff>133560</xdr:rowOff>
    </xdr:from>
    <xdr:to>
      <xdr:col>10</xdr:col>
      <xdr:colOff>164520</xdr:colOff>
      <xdr:row>96</xdr:row>
      <xdr:rowOff>64080</xdr:rowOff>
    </xdr:to>
    <xdr:sp>
      <xdr:nvSpPr>
        <xdr:cNvPr id="2243" name="CustomShape 1"/>
        <xdr:cNvSpPr/>
      </xdr:nvSpPr>
      <xdr:spPr>
        <a:xfrm>
          <a:off x="2253960" y="1607832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xdr:col>
      <xdr:colOff>188280</xdr:colOff>
      <xdr:row>94</xdr:row>
      <xdr:rowOff>90360</xdr:rowOff>
    </xdr:from>
    <xdr:to>
      <xdr:col>11</xdr:col>
      <xdr:colOff>202320</xdr:colOff>
      <xdr:row>95</xdr:row>
      <xdr:rowOff>157680</xdr:rowOff>
    </xdr:to>
    <xdr:sp>
      <xdr:nvSpPr>
        <xdr:cNvPr id="2244" name="CustomShape 1"/>
        <xdr:cNvSpPr/>
      </xdr:nvSpPr>
      <xdr:spPr>
        <a:xfrm>
          <a:off x="1940760" y="158637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48,647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96</xdr:row>
      <xdr:rowOff>61200</xdr:rowOff>
    </xdr:from>
    <xdr:to>
      <xdr:col>6</xdr:col>
      <xdr:colOff>37800</xdr:colOff>
      <xdr:row>96</xdr:row>
      <xdr:rowOff>162360</xdr:rowOff>
    </xdr:to>
    <xdr:sp>
      <xdr:nvSpPr>
        <xdr:cNvPr id="2245" name="CustomShape 1"/>
        <xdr:cNvSpPr/>
      </xdr:nvSpPr>
      <xdr:spPr>
        <a:xfrm>
          <a:off x="1222920" y="1617732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xdr:col>
      <xdr:colOff>33120</xdr:colOff>
      <xdr:row>95</xdr:row>
      <xdr:rowOff>17280</xdr:rowOff>
    </xdr:from>
    <xdr:to>
      <xdr:col>7</xdr:col>
      <xdr:colOff>47160</xdr:colOff>
      <xdr:row>96</xdr:row>
      <xdr:rowOff>84600</xdr:rowOff>
    </xdr:to>
    <xdr:sp>
      <xdr:nvSpPr>
        <xdr:cNvPr id="2246" name="CustomShape 1"/>
        <xdr:cNvSpPr/>
      </xdr:nvSpPr>
      <xdr:spPr>
        <a:xfrm>
          <a:off x="909360" y="159620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43,489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63360</xdr:colOff>
      <xdr:row>101</xdr:row>
      <xdr:rowOff>90720</xdr:rowOff>
    </xdr:from>
    <xdr:to>
      <xdr:col>26</xdr:col>
      <xdr:colOff>167760</xdr:colOff>
      <xdr:row>102</xdr:row>
      <xdr:rowOff>156960</xdr:rowOff>
    </xdr:to>
    <xdr:sp>
      <xdr:nvSpPr>
        <xdr:cNvPr id="2247" name="CustomShape 1"/>
        <xdr:cNvSpPr/>
      </xdr:nvSpPr>
      <xdr:spPr>
        <a:xfrm>
          <a:off x="510192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101</xdr:row>
      <xdr:rowOff>90720</xdr:rowOff>
    </xdr:from>
    <xdr:to>
      <xdr:col>22</xdr:col>
      <xdr:colOff>64080</xdr:colOff>
      <xdr:row>102</xdr:row>
      <xdr:rowOff>156960</xdr:rowOff>
    </xdr:to>
    <xdr:sp>
      <xdr:nvSpPr>
        <xdr:cNvPr id="2248" name="CustomShape 1"/>
        <xdr:cNvSpPr/>
      </xdr:nvSpPr>
      <xdr:spPr>
        <a:xfrm>
          <a:off x="412164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101</xdr:row>
      <xdr:rowOff>90720</xdr:rowOff>
    </xdr:from>
    <xdr:to>
      <xdr:col>17</xdr:col>
      <xdr:colOff>155160</xdr:colOff>
      <xdr:row>102</xdr:row>
      <xdr:rowOff>156960</xdr:rowOff>
    </xdr:to>
    <xdr:sp>
      <xdr:nvSpPr>
        <xdr:cNvPr id="2249" name="CustomShape 1"/>
        <xdr:cNvSpPr/>
      </xdr:nvSpPr>
      <xdr:spPr>
        <a:xfrm>
          <a:off x="311832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101</xdr:row>
      <xdr:rowOff>90720</xdr:rowOff>
    </xdr:from>
    <xdr:to>
      <xdr:col>12</xdr:col>
      <xdr:colOff>219240</xdr:colOff>
      <xdr:row>102</xdr:row>
      <xdr:rowOff>156960</xdr:rowOff>
    </xdr:to>
    <xdr:sp>
      <xdr:nvSpPr>
        <xdr:cNvPr id="2250" name="CustomShape 1"/>
        <xdr:cNvSpPr/>
      </xdr:nvSpPr>
      <xdr:spPr>
        <a:xfrm>
          <a:off x="2086560" y="1706400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101</xdr:row>
      <xdr:rowOff>90720</xdr:rowOff>
    </xdr:from>
    <xdr:to>
      <xdr:col>8</xdr:col>
      <xdr:colOff>63360</xdr:colOff>
      <xdr:row>102</xdr:row>
      <xdr:rowOff>156960</xdr:rowOff>
    </xdr:to>
    <xdr:sp>
      <xdr:nvSpPr>
        <xdr:cNvPr id="2251" name="CustomShape 1"/>
        <xdr:cNvSpPr/>
      </xdr:nvSpPr>
      <xdr:spPr>
        <a:xfrm>
          <a:off x="105408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96</xdr:row>
      <xdr:rowOff>12960</xdr:rowOff>
    </xdr:from>
    <xdr:to>
      <xdr:col>24</xdr:col>
      <xdr:colOff>113760</xdr:colOff>
      <xdr:row>96</xdr:row>
      <xdr:rowOff>114120</xdr:rowOff>
    </xdr:to>
    <xdr:sp>
      <xdr:nvSpPr>
        <xdr:cNvPr id="2252" name="CustomShape 1"/>
        <xdr:cNvSpPr/>
      </xdr:nvSpPr>
      <xdr:spPr>
        <a:xfrm>
          <a:off x="5270400" y="161290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46440</xdr:colOff>
      <xdr:row>95</xdr:row>
      <xdr:rowOff>45360</xdr:rowOff>
    </xdr:from>
    <xdr:to>
      <xdr:col>27</xdr:col>
      <xdr:colOff>60480</xdr:colOff>
      <xdr:row>96</xdr:row>
      <xdr:rowOff>112680</xdr:rowOff>
    </xdr:to>
    <xdr:sp>
      <xdr:nvSpPr>
        <xdr:cNvPr id="2253" name="CustomShape 1"/>
        <xdr:cNvSpPr/>
      </xdr:nvSpPr>
      <xdr:spPr>
        <a:xfrm>
          <a:off x="5304240" y="1599012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46,015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96</xdr:row>
      <xdr:rowOff>48600</xdr:rowOff>
    </xdr:from>
    <xdr:to>
      <xdr:col>20</xdr:col>
      <xdr:colOff>38520</xdr:colOff>
      <xdr:row>96</xdr:row>
      <xdr:rowOff>149760</xdr:rowOff>
    </xdr:to>
    <xdr:sp>
      <xdr:nvSpPr>
        <xdr:cNvPr id="2254" name="CustomShape 1"/>
        <xdr:cNvSpPr/>
      </xdr:nvSpPr>
      <xdr:spPr>
        <a:xfrm>
          <a:off x="4289400" y="1616472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18</xdr:col>
      <xdr:colOff>33840</xdr:colOff>
      <xdr:row>96</xdr:row>
      <xdr:rowOff>151200</xdr:rowOff>
    </xdr:from>
    <xdr:to>
      <xdr:col>21</xdr:col>
      <xdr:colOff>46800</xdr:colOff>
      <xdr:row>98</xdr:row>
      <xdr:rowOff>46080</xdr:rowOff>
    </xdr:to>
    <xdr:sp>
      <xdr:nvSpPr>
        <xdr:cNvPr id="2255" name="CustomShape 1"/>
        <xdr:cNvSpPr/>
      </xdr:nvSpPr>
      <xdr:spPr>
        <a:xfrm>
          <a:off x="3976920" y="1626732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44,160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0</xdr:colOff>
      <xdr:row>96</xdr:row>
      <xdr:rowOff>46080</xdr:rowOff>
    </xdr:from>
    <xdr:to>
      <xdr:col>15</xdr:col>
      <xdr:colOff>101160</xdr:colOff>
      <xdr:row>96</xdr:row>
      <xdr:rowOff>147240</xdr:rowOff>
    </xdr:to>
    <xdr:sp>
      <xdr:nvSpPr>
        <xdr:cNvPr id="2256" name="CustomShape 1"/>
        <xdr:cNvSpPr/>
      </xdr:nvSpPr>
      <xdr:spPr>
        <a:xfrm>
          <a:off x="3286080" y="161622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13</xdr:col>
      <xdr:colOff>96480</xdr:colOff>
      <xdr:row>96</xdr:row>
      <xdr:rowOff>148680</xdr:rowOff>
    </xdr:from>
    <xdr:to>
      <xdr:col>16</xdr:col>
      <xdr:colOff>110520</xdr:colOff>
      <xdr:row>98</xdr:row>
      <xdr:rowOff>43560</xdr:rowOff>
    </xdr:to>
    <xdr:sp>
      <xdr:nvSpPr>
        <xdr:cNvPr id="2257" name="CustomShape 1"/>
        <xdr:cNvSpPr/>
      </xdr:nvSpPr>
      <xdr:spPr>
        <a:xfrm>
          <a:off x="2944440" y="162648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44,287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63360</xdr:colOff>
      <xdr:row>96</xdr:row>
      <xdr:rowOff>63000</xdr:rowOff>
    </xdr:from>
    <xdr:to>
      <xdr:col>10</xdr:col>
      <xdr:colOff>164520</xdr:colOff>
      <xdr:row>96</xdr:row>
      <xdr:rowOff>164160</xdr:rowOff>
    </xdr:to>
    <xdr:sp>
      <xdr:nvSpPr>
        <xdr:cNvPr id="2258" name="CustomShape 1"/>
        <xdr:cNvSpPr/>
      </xdr:nvSpPr>
      <xdr:spPr>
        <a:xfrm>
          <a:off x="2253960" y="16179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xdr:col>
      <xdr:colOff>188280</xdr:colOff>
      <xdr:row>96</xdr:row>
      <xdr:rowOff>165960</xdr:rowOff>
    </xdr:from>
    <xdr:to>
      <xdr:col>11</xdr:col>
      <xdr:colOff>202320</xdr:colOff>
      <xdr:row>98</xdr:row>
      <xdr:rowOff>60840</xdr:rowOff>
    </xdr:to>
    <xdr:sp>
      <xdr:nvSpPr>
        <xdr:cNvPr id="2259" name="CustomShape 1"/>
        <xdr:cNvSpPr/>
      </xdr:nvSpPr>
      <xdr:spPr>
        <a:xfrm>
          <a:off x="1940760" y="162820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43,393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127800</xdr:colOff>
      <xdr:row>97</xdr:row>
      <xdr:rowOff>60840</xdr:rowOff>
    </xdr:from>
    <xdr:to>
      <xdr:col>6</xdr:col>
      <xdr:colOff>37800</xdr:colOff>
      <xdr:row>97</xdr:row>
      <xdr:rowOff>162000</xdr:rowOff>
    </xdr:to>
    <xdr:sp>
      <xdr:nvSpPr>
        <xdr:cNvPr id="2260" name="CustomShape 1"/>
        <xdr:cNvSpPr/>
      </xdr:nvSpPr>
      <xdr:spPr>
        <a:xfrm>
          <a:off x="1222920" y="163483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xdr:col>
      <xdr:colOff>33120</xdr:colOff>
      <xdr:row>97</xdr:row>
      <xdr:rowOff>163800</xdr:rowOff>
    </xdr:from>
    <xdr:to>
      <xdr:col>7</xdr:col>
      <xdr:colOff>47160</xdr:colOff>
      <xdr:row>99</xdr:row>
      <xdr:rowOff>58680</xdr:rowOff>
    </xdr:to>
    <xdr:sp>
      <xdr:nvSpPr>
        <xdr:cNvPr id="2261" name="CustomShape 1"/>
        <xdr:cNvSpPr/>
      </xdr:nvSpPr>
      <xdr:spPr>
        <a:xfrm>
          <a:off x="909360" y="164512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34,510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23</xdr:row>
      <xdr:rowOff>57960</xdr:rowOff>
    </xdr:from>
    <xdr:to>
      <xdr:col>59</xdr:col>
      <xdr:colOff>51120</xdr:colOff>
      <xdr:row>25</xdr:row>
      <xdr:rowOff>31320</xdr:rowOff>
    </xdr:to>
    <xdr:sp>
      <xdr:nvSpPr>
        <xdr:cNvPr id="2262" name="CustomShape 1"/>
        <xdr:cNvSpPr/>
      </xdr:nvSpPr>
      <xdr:spPr>
        <a:xfrm>
          <a:off x="7575480" y="3917160"/>
          <a:ext cx="54007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労働費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25</xdr:row>
      <xdr:rowOff>57240</xdr:rowOff>
    </xdr:from>
    <xdr:to>
      <xdr:col>43</xdr:col>
      <xdr:colOff>63000</xdr:colOff>
      <xdr:row>26</xdr:row>
      <xdr:rowOff>140040</xdr:rowOff>
    </xdr:to>
    <xdr:sp>
      <xdr:nvSpPr>
        <xdr:cNvPr id="2263" name="CustomShape 1"/>
        <xdr:cNvSpPr/>
      </xdr:nvSpPr>
      <xdr:spPr>
        <a:xfrm>
          <a:off x="773136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26</xdr:row>
      <xdr:rowOff>89640</xdr:rowOff>
    </xdr:from>
    <xdr:to>
      <xdr:col>43</xdr:col>
      <xdr:colOff>63000</xdr:colOff>
      <xdr:row>27</xdr:row>
      <xdr:rowOff>167760</xdr:rowOff>
    </xdr:to>
    <xdr:sp>
      <xdr:nvSpPr>
        <xdr:cNvPr id="2264" name="CustomShape 1"/>
        <xdr:cNvSpPr/>
      </xdr:nvSpPr>
      <xdr:spPr>
        <a:xfrm>
          <a:off x="773136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37/79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25</xdr:row>
      <xdr:rowOff>57240</xdr:rowOff>
    </xdr:from>
    <xdr:to>
      <xdr:col>48</xdr:col>
      <xdr:colOff>126720</xdr:colOff>
      <xdr:row>26</xdr:row>
      <xdr:rowOff>140040</xdr:rowOff>
    </xdr:to>
    <xdr:sp>
      <xdr:nvSpPr>
        <xdr:cNvPr id="2265" name="CustomShape 1"/>
        <xdr:cNvSpPr/>
      </xdr:nvSpPr>
      <xdr:spPr>
        <a:xfrm>
          <a:off x="889056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26</xdr:row>
      <xdr:rowOff>89640</xdr:rowOff>
    </xdr:from>
    <xdr:to>
      <xdr:col>48</xdr:col>
      <xdr:colOff>126720</xdr:colOff>
      <xdr:row>27</xdr:row>
      <xdr:rowOff>167760</xdr:rowOff>
    </xdr:to>
    <xdr:sp>
      <xdr:nvSpPr>
        <xdr:cNvPr id="2266" name="CustomShape 1"/>
        <xdr:cNvSpPr/>
      </xdr:nvSpPr>
      <xdr:spPr>
        <a:xfrm>
          <a:off x="889056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25</xdr:row>
      <xdr:rowOff>57240</xdr:rowOff>
    </xdr:from>
    <xdr:to>
      <xdr:col>54</xdr:col>
      <xdr:colOff>126720</xdr:colOff>
      <xdr:row>26</xdr:row>
      <xdr:rowOff>140040</xdr:rowOff>
    </xdr:to>
    <xdr:sp>
      <xdr:nvSpPr>
        <xdr:cNvPr id="2267" name="CustomShape 1"/>
        <xdr:cNvSpPr/>
      </xdr:nvSpPr>
      <xdr:spPr>
        <a:xfrm>
          <a:off x="1020492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26</xdr:row>
      <xdr:rowOff>89640</xdr:rowOff>
    </xdr:from>
    <xdr:to>
      <xdr:col>54</xdr:col>
      <xdr:colOff>126720</xdr:colOff>
      <xdr:row>27</xdr:row>
      <xdr:rowOff>167760</xdr:rowOff>
    </xdr:to>
    <xdr:sp>
      <xdr:nvSpPr>
        <xdr:cNvPr id="2268" name="CustomShape 1"/>
        <xdr:cNvSpPr/>
      </xdr:nvSpPr>
      <xdr:spPr>
        <a:xfrm>
          <a:off x="1020492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28</xdr:row>
      <xdr:rowOff>25560</xdr:rowOff>
    </xdr:from>
    <xdr:to>
      <xdr:col>59</xdr:col>
      <xdr:colOff>51120</xdr:colOff>
      <xdr:row>41</xdr:row>
      <xdr:rowOff>83160</xdr:rowOff>
    </xdr:to>
    <xdr:sp>
      <xdr:nvSpPr>
        <xdr:cNvPr id="2269" name="CustomShape 1"/>
        <xdr:cNvSpPr/>
      </xdr:nvSpPr>
      <xdr:spPr>
        <a:xfrm>
          <a:off x="7575480" y="4723200"/>
          <a:ext cx="5400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27</xdr:row>
      <xdr:rowOff>7200</xdr:rowOff>
    </xdr:from>
    <xdr:to>
      <xdr:col>36</xdr:col>
      <xdr:colOff>29880</xdr:colOff>
      <xdr:row>28</xdr:row>
      <xdr:rowOff>47520</xdr:rowOff>
    </xdr:to>
    <xdr:sp>
      <xdr:nvSpPr>
        <xdr:cNvPr id="2270" name="CustomShape 1"/>
        <xdr:cNvSpPr/>
      </xdr:nvSpPr>
      <xdr:spPr>
        <a:xfrm>
          <a:off x="7508520" y="45370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41</xdr:row>
      <xdr:rowOff>82800</xdr:rowOff>
    </xdr:from>
    <xdr:to>
      <xdr:col>59</xdr:col>
      <xdr:colOff>51120</xdr:colOff>
      <xdr:row>41</xdr:row>
      <xdr:rowOff>82800</xdr:rowOff>
    </xdr:to>
    <xdr:sp>
      <xdr:nvSpPr>
        <xdr:cNvPr id="2271" name="Line 1"/>
        <xdr:cNvSpPr/>
      </xdr:nvSpPr>
      <xdr:spPr>
        <a:xfrm>
          <a:off x="7575120" y="69595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39</xdr:row>
      <xdr:rowOff>99000</xdr:rowOff>
    </xdr:from>
    <xdr:to>
      <xdr:col>59</xdr:col>
      <xdr:colOff>51120</xdr:colOff>
      <xdr:row>39</xdr:row>
      <xdr:rowOff>99000</xdr:rowOff>
    </xdr:to>
    <xdr:sp>
      <xdr:nvSpPr>
        <xdr:cNvPr id="2272" name="Line 1"/>
        <xdr:cNvSpPr/>
      </xdr:nvSpPr>
      <xdr:spPr>
        <a:xfrm>
          <a:off x="7575120" y="6640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38</xdr:row>
      <xdr:rowOff>138960</xdr:rowOff>
    </xdr:from>
    <xdr:to>
      <xdr:col>34</xdr:col>
      <xdr:colOff>104760</xdr:colOff>
      <xdr:row>40</xdr:row>
      <xdr:rowOff>41400</xdr:rowOff>
    </xdr:to>
    <xdr:sp>
      <xdr:nvSpPr>
        <xdr:cNvPr id="2273" name="CustomShape 1"/>
        <xdr:cNvSpPr/>
      </xdr:nvSpPr>
      <xdr:spPr>
        <a:xfrm>
          <a:off x="7292520" y="651276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37</xdr:row>
      <xdr:rowOff>115200</xdr:rowOff>
    </xdr:from>
    <xdr:to>
      <xdr:col>59</xdr:col>
      <xdr:colOff>51120</xdr:colOff>
      <xdr:row>37</xdr:row>
      <xdr:rowOff>115200</xdr:rowOff>
    </xdr:to>
    <xdr:sp>
      <xdr:nvSpPr>
        <xdr:cNvPr id="2274" name="Line 1"/>
        <xdr:cNvSpPr/>
      </xdr:nvSpPr>
      <xdr:spPr>
        <a:xfrm>
          <a:off x="7575120" y="63216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36</xdr:row>
      <xdr:rowOff>155160</xdr:rowOff>
    </xdr:from>
    <xdr:to>
      <xdr:col>34</xdr:col>
      <xdr:colOff>108000</xdr:colOff>
      <xdr:row>38</xdr:row>
      <xdr:rowOff>58680</xdr:rowOff>
    </xdr:to>
    <xdr:sp>
      <xdr:nvSpPr>
        <xdr:cNvPr id="2275" name="CustomShape 1"/>
        <xdr:cNvSpPr/>
      </xdr:nvSpPr>
      <xdr:spPr>
        <a:xfrm>
          <a:off x="7012800" y="6193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35</xdr:row>
      <xdr:rowOff>131760</xdr:rowOff>
    </xdr:from>
    <xdr:to>
      <xdr:col>59</xdr:col>
      <xdr:colOff>51120</xdr:colOff>
      <xdr:row>35</xdr:row>
      <xdr:rowOff>131760</xdr:rowOff>
    </xdr:to>
    <xdr:sp>
      <xdr:nvSpPr>
        <xdr:cNvPr id="2276" name="Line 1"/>
        <xdr:cNvSpPr/>
      </xdr:nvSpPr>
      <xdr:spPr>
        <a:xfrm>
          <a:off x="7575120" y="6002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35</xdr:row>
      <xdr:rowOff>4320</xdr:rowOff>
    </xdr:from>
    <xdr:to>
      <xdr:col>34</xdr:col>
      <xdr:colOff>108000</xdr:colOff>
      <xdr:row>36</xdr:row>
      <xdr:rowOff>75240</xdr:rowOff>
    </xdr:to>
    <xdr:sp>
      <xdr:nvSpPr>
        <xdr:cNvPr id="2277" name="CustomShape 1"/>
        <xdr:cNvSpPr/>
      </xdr:nvSpPr>
      <xdr:spPr>
        <a:xfrm>
          <a:off x="7012800" y="5875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33</xdr:row>
      <xdr:rowOff>147960</xdr:rowOff>
    </xdr:from>
    <xdr:to>
      <xdr:col>59</xdr:col>
      <xdr:colOff>51120</xdr:colOff>
      <xdr:row>33</xdr:row>
      <xdr:rowOff>147960</xdr:rowOff>
    </xdr:to>
    <xdr:sp>
      <xdr:nvSpPr>
        <xdr:cNvPr id="2278" name="Line 1"/>
        <xdr:cNvSpPr/>
      </xdr:nvSpPr>
      <xdr:spPr>
        <a:xfrm>
          <a:off x="7575120" y="56836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33</xdr:row>
      <xdr:rowOff>16560</xdr:rowOff>
    </xdr:from>
    <xdr:to>
      <xdr:col>34</xdr:col>
      <xdr:colOff>108000</xdr:colOff>
      <xdr:row>34</xdr:row>
      <xdr:rowOff>86760</xdr:rowOff>
    </xdr:to>
    <xdr:sp>
      <xdr:nvSpPr>
        <xdr:cNvPr id="2279" name="CustomShape 1"/>
        <xdr:cNvSpPr/>
      </xdr:nvSpPr>
      <xdr:spPr>
        <a:xfrm>
          <a:off x="7012800" y="55522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31</xdr:row>
      <xdr:rowOff>164160</xdr:rowOff>
    </xdr:from>
    <xdr:to>
      <xdr:col>59</xdr:col>
      <xdr:colOff>51120</xdr:colOff>
      <xdr:row>31</xdr:row>
      <xdr:rowOff>164160</xdr:rowOff>
    </xdr:to>
    <xdr:sp>
      <xdr:nvSpPr>
        <xdr:cNvPr id="2280" name="Line 1"/>
        <xdr:cNvSpPr/>
      </xdr:nvSpPr>
      <xdr:spPr>
        <a:xfrm>
          <a:off x="7575120" y="53647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31</xdr:row>
      <xdr:rowOff>32040</xdr:rowOff>
    </xdr:from>
    <xdr:to>
      <xdr:col>34</xdr:col>
      <xdr:colOff>88200</xdr:colOff>
      <xdr:row>32</xdr:row>
      <xdr:rowOff>103320</xdr:rowOff>
    </xdr:to>
    <xdr:sp>
      <xdr:nvSpPr>
        <xdr:cNvPr id="2281" name="CustomShape 1"/>
        <xdr:cNvSpPr/>
      </xdr:nvSpPr>
      <xdr:spPr>
        <a:xfrm>
          <a:off x="6912360" y="52326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30</xdr:row>
      <xdr:rowOff>9360</xdr:rowOff>
    </xdr:from>
    <xdr:to>
      <xdr:col>59</xdr:col>
      <xdr:colOff>51120</xdr:colOff>
      <xdr:row>30</xdr:row>
      <xdr:rowOff>9360</xdr:rowOff>
    </xdr:to>
    <xdr:sp>
      <xdr:nvSpPr>
        <xdr:cNvPr id="2282" name="Line 1"/>
        <xdr:cNvSpPr/>
      </xdr:nvSpPr>
      <xdr:spPr>
        <a:xfrm>
          <a:off x="7575120" y="50421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29</xdr:row>
      <xdr:rowOff>48960</xdr:rowOff>
    </xdr:from>
    <xdr:to>
      <xdr:col>34</xdr:col>
      <xdr:colOff>88200</xdr:colOff>
      <xdr:row>30</xdr:row>
      <xdr:rowOff>119880</xdr:rowOff>
    </xdr:to>
    <xdr:sp>
      <xdr:nvSpPr>
        <xdr:cNvPr id="2283" name="CustomShape 1"/>
        <xdr:cNvSpPr/>
      </xdr:nvSpPr>
      <xdr:spPr>
        <a:xfrm>
          <a:off x="6912360" y="49140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28</xdr:row>
      <xdr:rowOff>25200</xdr:rowOff>
    </xdr:from>
    <xdr:to>
      <xdr:col>59</xdr:col>
      <xdr:colOff>51120</xdr:colOff>
      <xdr:row>28</xdr:row>
      <xdr:rowOff>25200</xdr:rowOff>
    </xdr:to>
    <xdr:sp>
      <xdr:nvSpPr>
        <xdr:cNvPr id="2284" name="Line 1"/>
        <xdr:cNvSpPr/>
      </xdr:nvSpPr>
      <xdr:spPr>
        <a:xfrm>
          <a:off x="7575120" y="4722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27</xdr:row>
      <xdr:rowOff>65520</xdr:rowOff>
    </xdr:from>
    <xdr:to>
      <xdr:col>34</xdr:col>
      <xdr:colOff>88200</xdr:colOff>
      <xdr:row>28</xdr:row>
      <xdr:rowOff>135720</xdr:rowOff>
    </xdr:to>
    <xdr:sp>
      <xdr:nvSpPr>
        <xdr:cNvPr id="2285" name="CustomShape 1"/>
        <xdr:cNvSpPr/>
      </xdr:nvSpPr>
      <xdr:spPr>
        <a:xfrm>
          <a:off x="6912360" y="459540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28</xdr:row>
      <xdr:rowOff>25560</xdr:rowOff>
    </xdr:from>
    <xdr:to>
      <xdr:col>59</xdr:col>
      <xdr:colOff>51120</xdr:colOff>
      <xdr:row>41</xdr:row>
      <xdr:rowOff>83160</xdr:rowOff>
    </xdr:to>
    <xdr:sp>
      <xdr:nvSpPr>
        <xdr:cNvPr id="2286" name="CustomShape 1"/>
        <xdr:cNvSpPr/>
      </xdr:nvSpPr>
      <xdr:spPr>
        <a:xfrm>
          <a:off x="7575480" y="4723200"/>
          <a:ext cx="5400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30</xdr:row>
      <xdr:rowOff>55440</xdr:rowOff>
    </xdr:from>
    <xdr:to>
      <xdr:col>54</xdr:col>
      <xdr:colOff>189720</xdr:colOff>
      <xdr:row>39</xdr:row>
      <xdr:rowOff>99000</xdr:rowOff>
    </xdr:to>
    <xdr:sp>
      <xdr:nvSpPr>
        <xdr:cNvPr id="2287" name="Line 1"/>
        <xdr:cNvSpPr/>
      </xdr:nvSpPr>
      <xdr:spPr>
        <a:xfrm flipV="1">
          <a:off x="12018240" y="5088240"/>
          <a:ext cx="1440" cy="1552320"/>
        </a:xfrm>
        <a:prstGeom prst="line">
          <a:avLst/>
        </a:prstGeom>
        <a:ln w="31680">
          <a:solidFill>
            <a:srgbClr val="808080"/>
          </a:solidFill>
          <a:miter/>
        </a:ln>
      </xdr:spPr>
      <xdr:style>
        <a:lnRef idx="0"/>
        <a:fillRef idx="0"/>
        <a:effectRef idx="0"/>
        <a:fontRef idx="minor"/>
      </xdr:style>
    </xdr:sp>
    <xdr:clientData/>
  </xdr:twoCellAnchor>
  <xdr:twoCellAnchor editAs="oneCell">
    <xdr:from>
      <xdr:col>55</xdr:col>
      <xdr:colOff>41760</xdr:colOff>
      <xdr:row>39</xdr:row>
      <xdr:rowOff>113400</xdr:rowOff>
    </xdr:from>
    <xdr:to>
      <xdr:col>56</xdr:col>
      <xdr:colOff>90720</xdr:colOff>
      <xdr:row>41</xdr:row>
      <xdr:rowOff>16920</xdr:rowOff>
    </xdr:to>
    <xdr:sp>
      <xdr:nvSpPr>
        <xdr:cNvPr id="2288" name="CustomShape 1"/>
        <xdr:cNvSpPr/>
      </xdr:nvSpPr>
      <xdr:spPr>
        <a:xfrm>
          <a:off x="12090600" y="665496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39</xdr:row>
      <xdr:rowOff>99000</xdr:rowOff>
    </xdr:from>
    <xdr:to>
      <xdr:col>55</xdr:col>
      <xdr:colOff>88920</xdr:colOff>
      <xdr:row>39</xdr:row>
      <xdr:rowOff>99000</xdr:rowOff>
    </xdr:to>
    <xdr:sp>
      <xdr:nvSpPr>
        <xdr:cNvPr id="2289" name="Line 1"/>
        <xdr:cNvSpPr/>
      </xdr:nvSpPr>
      <xdr:spPr>
        <a:xfrm>
          <a:off x="11931480" y="664056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201600</xdr:colOff>
      <xdr:row>29</xdr:row>
      <xdr:rowOff>12600</xdr:rowOff>
    </xdr:from>
    <xdr:to>
      <xdr:col>57</xdr:col>
      <xdr:colOff>215640</xdr:colOff>
      <xdr:row>30</xdr:row>
      <xdr:rowOff>83520</xdr:rowOff>
    </xdr:to>
    <xdr:sp>
      <xdr:nvSpPr>
        <xdr:cNvPr id="2290" name="CustomShape 1"/>
        <xdr:cNvSpPr/>
      </xdr:nvSpPr>
      <xdr:spPr>
        <a:xfrm>
          <a:off x="12031560" y="48776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14,577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30</xdr:row>
      <xdr:rowOff>55440</xdr:rowOff>
    </xdr:from>
    <xdr:to>
      <xdr:col>55</xdr:col>
      <xdr:colOff>88920</xdr:colOff>
      <xdr:row>30</xdr:row>
      <xdr:rowOff>55440</xdr:rowOff>
    </xdr:to>
    <xdr:sp>
      <xdr:nvSpPr>
        <xdr:cNvPr id="2291" name="Line 1"/>
        <xdr:cNvSpPr/>
      </xdr:nvSpPr>
      <xdr:spPr>
        <a:xfrm>
          <a:off x="11931480" y="50882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39</xdr:row>
      <xdr:rowOff>18000</xdr:rowOff>
    </xdr:from>
    <xdr:to>
      <xdr:col>54</xdr:col>
      <xdr:colOff>218880</xdr:colOff>
      <xdr:row>39</xdr:row>
      <xdr:rowOff>33480</xdr:rowOff>
    </xdr:to>
    <xdr:sp>
      <xdr:nvSpPr>
        <xdr:cNvPr id="2292" name="Line 1"/>
        <xdr:cNvSpPr/>
      </xdr:nvSpPr>
      <xdr:spPr>
        <a:xfrm flipV="1">
          <a:off x="11067840" y="6559560"/>
          <a:ext cx="981000" cy="1548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213480</xdr:colOff>
      <xdr:row>37</xdr:row>
      <xdr:rowOff>129600</xdr:rowOff>
    </xdr:from>
    <xdr:to>
      <xdr:col>57</xdr:col>
      <xdr:colOff>138960</xdr:colOff>
      <xdr:row>39</xdr:row>
      <xdr:rowOff>33120</xdr:rowOff>
    </xdr:to>
    <xdr:sp>
      <xdr:nvSpPr>
        <xdr:cNvPr id="2293" name="CustomShape 1"/>
        <xdr:cNvSpPr/>
      </xdr:nvSpPr>
      <xdr:spPr>
        <a:xfrm>
          <a:off x="12043440" y="633600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1,130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38</xdr:row>
      <xdr:rowOff>97200</xdr:rowOff>
    </xdr:from>
    <xdr:to>
      <xdr:col>55</xdr:col>
      <xdr:colOff>51120</xdr:colOff>
      <xdr:row>39</xdr:row>
      <xdr:rowOff>27000</xdr:rowOff>
    </xdr:to>
    <xdr:sp>
      <xdr:nvSpPr>
        <xdr:cNvPr id="2294" name="CustomShape 1"/>
        <xdr:cNvSpPr/>
      </xdr:nvSpPr>
      <xdr:spPr>
        <a:xfrm>
          <a:off x="11969640" y="647100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39</xdr:row>
      <xdr:rowOff>29520</xdr:rowOff>
    </xdr:from>
    <xdr:to>
      <xdr:col>50</xdr:col>
      <xdr:colOff>114120</xdr:colOff>
      <xdr:row>39</xdr:row>
      <xdr:rowOff>33480</xdr:rowOff>
    </xdr:to>
    <xdr:sp>
      <xdr:nvSpPr>
        <xdr:cNvPr id="2295" name="Line 1"/>
        <xdr:cNvSpPr/>
      </xdr:nvSpPr>
      <xdr:spPr>
        <a:xfrm>
          <a:off x="10035720" y="6571080"/>
          <a:ext cx="103212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38</xdr:row>
      <xdr:rowOff>84960</xdr:rowOff>
    </xdr:from>
    <xdr:to>
      <xdr:col>50</xdr:col>
      <xdr:colOff>164520</xdr:colOff>
      <xdr:row>39</xdr:row>
      <xdr:rowOff>14760</xdr:rowOff>
    </xdr:to>
    <xdr:sp>
      <xdr:nvSpPr>
        <xdr:cNvPr id="2296" name="CustomShape 1"/>
        <xdr:cNvSpPr/>
      </xdr:nvSpPr>
      <xdr:spPr>
        <a:xfrm>
          <a:off x="11017080" y="64587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49</xdr:col>
      <xdr:colOff>14400</xdr:colOff>
      <xdr:row>37</xdr:row>
      <xdr:rowOff>41040</xdr:rowOff>
    </xdr:from>
    <xdr:to>
      <xdr:col>51</xdr:col>
      <xdr:colOff>158040</xdr:colOff>
      <xdr:row>38</xdr:row>
      <xdr:rowOff>112320</xdr:rowOff>
    </xdr:to>
    <xdr:sp>
      <xdr:nvSpPr>
        <xdr:cNvPr id="2297" name="CustomShape 1"/>
        <xdr:cNvSpPr/>
      </xdr:nvSpPr>
      <xdr:spPr>
        <a:xfrm>
          <a:off x="10748880" y="62474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39</xdr:row>
      <xdr:rowOff>29520</xdr:rowOff>
    </xdr:from>
    <xdr:to>
      <xdr:col>45</xdr:col>
      <xdr:colOff>177480</xdr:colOff>
      <xdr:row>39</xdr:row>
      <xdr:rowOff>36000</xdr:rowOff>
    </xdr:to>
    <xdr:sp>
      <xdr:nvSpPr>
        <xdr:cNvPr id="2298" name="Line 1"/>
        <xdr:cNvSpPr/>
      </xdr:nvSpPr>
      <xdr:spPr>
        <a:xfrm flipV="1">
          <a:off x="9032760" y="6571080"/>
          <a:ext cx="1002960" cy="648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38</xdr:row>
      <xdr:rowOff>86760</xdr:rowOff>
    </xdr:from>
    <xdr:to>
      <xdr:col>46</xdr:col>
      <xdr:colOff>38520</xdr:colOff>
      <xdr:row>39</xdr:row>
      <xdr:rowOff>16560</xdr:rowOff>
    </xdr:to>
    <xdr:sp>
      <xdr:nvSpPr>
        <xdr:cNvPr id="2299" name="CustomShape 1"/>
        <xdr:cNvSpPr/>
      </xdr:nvSpPr>
      <xdr:spPr>
        <a:xfrm>
          <a:off x="9985320" y="646056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78120</xdr:colOff>
      <xdr:row>37</xdr:row>
      <xdr:rowOff>42840</xdr:rowOff>
    </xdr:from>
    <xdr:to>
      <xdr:col>47</xdr:col>
      <xdr:colOff>2520</xdr:colOff>
      <xdr:row>38</xdr:row>
      <xdr:rowOff>114120</xdr:rowOff>
    </xdr:to>
    <xdr:sp>
      <xdr:nvSpPr>
        <xdr:cNvPr id="2300" name="CustomShape 1"/>
        <xdr:cNvSpPr/>
      </xdr:nvSpPr>
      <xdr:spPr>
        <a:xfrm>
          <a:off x="9717120" y="6249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39</xdr:row>
      <xdr:rowOff>5760</xdr:rowOff>
    </xdr:from>
    <xdr:to>
      <xdr:col>41</xdr:col>
      <xdr:colOff>50760</xdr:colOff>
      <xdr:row>39</xdr:row>
      <xdr:rowOff>36000</xdr:rowOff>
    </xdr:to>
    <xdr:sp>
      <xdr:nvSpPr>
        <xdr:cNvPr id="2301" name="Line 1"/>
        <xdr:cNvSpPr/>
      </xdr:nvSpPr>
      <xdr:spPr>
        <a:xfrm>
          <a:off x="8001000" y="6547320"/>
          <a:ext cx="1031760" cy="3024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38</xdr:row>
      <xdr:rowOff>85320</xdr:rowOff>
    </xdr:from>
    <xdr:to>
      <xdr:col>41</xdr:col>
      <xdr:colOff>101160</xdr:colOff>
      <xdr:row>39</xdr:row>
      <xdr:rowOff>15120</xdr:rowOff>
    </xdr:to>
    <xdr:sp>
      <xdr:nvSpPr>
        <xdr:cNvPr id="2302" name="CustomShape 1"/>
        <xdr:cNvSpPr/>
      </xdr:nvSpPr>
      <xdr:spPr>
        <a:xfrm>
          <a:off x="8982000" y="64591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169200</xdr:colOff>
      <xdr:row>37</xdr:row>
      <xdr:rowOff>41400</xdr:rowOff>
    </xdr:from>
    <xdr:to>
      <xdr:col>42</xdr:col>
      <xdr:colOff>94680</xdr:colOff>
      <xdr:row>38</xdr:row>
      <xdr:rowOff>112680</xdr:rowOff>
    </xdr:to>
    <xdr:sp>
      <xdr:nvSpPr>
        <xdr:cNvPr id="2303" name="CustomShape 1"/>
        <xdr:cNvSpPr/>
      </xdr:nvSpPr>
      <xdr:spPr>
        <a:xfrm>
          <a:off x="8713080" y="624780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38</xdr:row>
      <xdr:rowOff>85680</xdr:rowOff>
    </xdr:from>
    <xdr:to>
      <xdr:col>36</xdr:col>
      <xdr:colOff>165240</xdr:colOff>
      <xdr:row>39</xdr:row>
      <xdr:rowOff>15480</xdr:rowOff>
    </xdr:to>
    <xdr:sp>
      <xdr:nvSpPr>
        <xdr:cNvPr id="2304" name="CustomShape 1"/>
        <xdr:cNvSpPr/>
      </xdr:nvSpPr>
      <xdr:spPr>
        <a:xfrm>
          <a:off x="7950600" y="64594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35</xdr:col>
      <xdr:colOff>14400</xdr:colOff>
      <xdr:row>37</xdr:row>
      <xdr:rowOff>41760</xdr:rowOff>
    </xdr:from>
    <xdr:to>
      <xdr:col>37</xdr:col>
      <xdr:colOff>157680</xdr:colOff>
      <xdr:row>38</xdr:row>
      <xdr:rowOff>113040</xdr:rowOff>
    </xdr:to>
    <xdr:sp>
      <xdr:nvSpPr>
        <xdr:cNvPr id="2305" name="CustomShape 1"/>
        <xdr:cNvSpPr/>
      </xdr:nvSpPr>
      <xdr:spPr>
        <a:xfrm>
          <a:off x="7681680" y="62481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41</xdr:row>
      <xdr:rowOff>90720</xdr:rowOff>
    </xdr:from>
    <xdr:to>
      <xdr:col>57</xdr:col>
      <xdr:colOff>105480</xdr:colOff>
      <xdr:row>42</xdr:row>
      <xdr:rowOff>161640</xdr:rowOff>
    </xdr:to>
    <xdr:sp>
      <xdr:nvSpPr>
        <xdr:cNvPr id="2306" name="CustomShape 1"/>
        <xdr:cNvSpPr/>
      </xdr:nvSpPr>
      <xdr:spPr>
        <a:xfrm>
          <a:off x="1182996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41</xdr:row>
      <xdr:rowOff>90720</xdr:rowOff>
    </xdr:from>
    <xdr:to>
      <xdr:col>52</xdr:col>
      <xdr:colOff>218880</xdr:colOff>
      <xdr:row>42</xdr:row>
      <xdr:rowOff>161640</xdr:rowOff>
    </xdr:to>
    <xdr:sp>
      <xdr:nvSpPr>
        <xdr:cNvPr id="2307" name="CustomShape 1"/>
        <xdr:cNvSpPr/>
      </xdr:nvSpPr>
      <xdr:spPr>
        <a:xfrm>
          <a:off x="1084968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41</xdr:row>
      <xdr:rowOff>90720</xdr:rowOff>
    </xdr:from>
    <xdr:to>
      <xdr:col>48</xdr:col>
      <xdr:colOff>63000</xdr:colOff>
      <xdr:row>42</xdr:row>
      <xdr:rowOff>161640</xdr:rowOff>
    </xdr:to>
    <xdr:sp>
      <xdr:nvSpPr>
        <xdr:cNvPr id="2308" name="CustomShape 1"/>
        <xdr:cNvSpPr/>
      </xdr:nvSpPr>
      <xdr:spPr>
        <a:xfrm>
          <a:off x="981756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41</xdr:row>
      <xdr:rowOff>90720</xdr:rowOff>
    </xdr:from>
    <xdr:to>
      <xdr:col>43</xdr:col>
      <xdr:colOff>155160</xdr:colOff>
      <xdr:row>42</xdr:row>
      <xdr:rowOff>161640</xdr:rowOff>
    </xdr:to>
    <xdr:sp>
      <xdr:nvSpPr>
        <xdr:cNvPr id="2309" name="CustomShape 1"/>
        <xdr:cNvSpPr/>
      </xdr:nvSpPr>
      <xdr:spPr>
        <a:xfrm>
          <a:off x="881424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41</xdr:row>
      <xdr:rowOff>90720</xdr:rowOff>
    </xdr:from>
    <xdr:to>
      <xdr:col>38</xdr:col>
      <xdr:colOff>219240</xdr:colOff>
      <xdr:row>42</xdr:row>
      <xdr:rowOff>161640</xdr:rowOff>
    </xdr:to>
    <xdr:sp>
      <xdr:nvSpPr>
        <xdr:cNvPr id="2310" name="CustomShape 1"/>
        <xdr:cNvSpPr/>
      </xdr:nvSpPr>
      <xdr:spPr>
        <a:xfrm>
          <a:off x="7782480" y="69674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38</xdr:row>
      <xdr:rowOff>138960</xdr:rowOff>
    </xdr:from>
    <xdr:to>
      <xdr:col>55</xdr:col>
      <xdr:colOff>51120</xdr:colOff>
      <xdr:row>39</xdr:row>
      <xdr:rowOff>68760</xdr:rowOff>
    </xdr:to>
    <xdr:sp>
      <xdr:nvSpPr>
        <xdr:cNvPr id="2311" name="CustomShape 1"/>
        <xdr:cNvSpPr/>
      </xdr:nvSpPr>
      <xdr:spPr>
        <a:xfrm>
          <a:off x="11969640" y="651276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55</xdr:col>
      <xdr:colOff>18360</xdr:colOff>
      <xdr:row>38</xdr:row>
      <xdr:rowOff>85680</xdr:rowOff>
    </xdr:from>
    <xdr:to>
      <xdr:col>57</xdr:col>
      <xdr:colOff>25200</xdr:colOff>
      <xdr:row>39</xdr:row>
      <xdr:rowOff>156600</xdr:rowOff>
    </xdr:to>
    <xdr:sp>
      <xdr:nvSpPr>
        <xdr:cNvPr id="2312" name="CustomShape 1"/>
        <xdr:cNvSpPr/>
      </xdr:nvSpPr>
      <xdr:spPr>
        <a:xfrm>
          <a:off x="12067200" y="6459480"/>
          <a:ext cx="4449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38</xdr:row>
      <xdr:rowOff>154440</xdr:rowOff>
    </xdr:from>
    <xdr:to>
      <xdr:col>50</xdr:col>
      <xdr:colOff>164520</xdr:colOff>
      <xdr:row>39</xdr:row>
      <xdr:rowOff>84240</xdr:rowOff>
    </xdr:to>
    <xdr:sp>
      <xdr:nvSpPr>
        <xdr:cNvPr id="2313" name="CustomShape 1"/>
        <xdr:cNvSpPr/>
      </xdr:nvSpPr>
      <xdr:spPr>
        <a:xfrm>
          <a:off x="11017080" y="65282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49</xdr:col>
      <xdr:colOff>83160</xdr:colOff>
      <xdr:row>39</xdr:row>
      <xdr:rowOff>86040</xdr:rowOff>
    </xdr:from>
    <xdr:to>
      <xdr:col>51</xdr:col>
      <xdr:colOff>90000</xdr:colOff>
      <xdr:row>40</xdr:row>
      <xdr:rowOff>156240</xdr:rowOff>
    </xdr:to>
    <xdr:sp>
      <xdr:nvSpPr>
        <xdr:cNvPr id="2314" name="CustomShape 1"/>
        <xdr:cNvSpPr/>
      </xdr:nvSpPr>
      <xdr:spPr>
        <a:xfrm>
          <a:off x="10817640" y="662760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38</xdr:row>
      <xdr:rowOff>150840</xdr:rowOff>
    </xdr:from>
    <xdr:to>
      <xdr:col>46</xdr:col>
      <xdr:colOff>38520</xdr:colOff>
      <xdr:row>39</xdr:row>
      <xdr:rowOff>80640</xdr:rowOff>
    </xdr:to>
    <xdr:sp>
      <xdr:nvSpPr>
        <xdr:cNvPr id="2315" name="CustomShape 1"/>
        <xdr:cNvSpPr/>
      </xdr:nvSpPr>
      <xdr:spPr>
        <a:xfrm>
          <a:off x="9985320" y="652464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146520</xdr:colOff>
      <xdr:row>39</xdr:row>
      <xdr:rowOff>82080</xdr:rowOff>
    </xdr:from>
    <xdr:to>
      <xdr:col>46</xdr:col>
      <xdr:colOff>153360</xdr:colOff>
      <xdr:row>40</xdr:row>
      <xdr:rowOff>152280</xdr:rowOff>
    </xdr:to>
    <xdr:sp>
      <xdr:nvSpPr>
        <xdr:cNvPr id="2316" name="CustomShape 1"/>
        <xdr:cNvSpPr/>
      </xdr:nvSpPr>
      <xdr:spPr>
        <a:xfrm>
          <a:off x="9785520" y="662364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38</xdr:row>
      <xdr:rowOff>157320</xdr:rowOff>
    </xdr:from>
    <xdr:to>
      <xdr:col>41</xdr:col>
      <xdr:colOff>101160</xdr:colOff>
      <xdr:row>39</xdr:row>
      <xdr:rowOff>87120</xdr:rowOff>
    </xdr:to>
    <xdr:sp>
      <xdr:nvSpPr>
        <xdr:cNvPr id="2317" name="CustomShape 1"/>
        <xdr:cNvSpPr/>
      </xdr:nvSpPr>
      <xdr:spPr>
        <a:xfrm>
          <a:off x="8982000" y="65311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40</xdr:col>
      <xdr:colOff>19440</xdr:colOff>
      <xdr:row>39</xdr:row>
      <xdr:rowOff>88560</xdr:rowOff>
    </xdr:from>
    <xdr:to>
      <xdr:col>42</xdr:col>
      <xdr:colOff>26280</xdr:colOff>
      <xdr:row>40</xdr:row>
      <xdr:rowOff>158760</xdr:rowOff>
    </xdr:to>
    <xdr:sp>
      <xdr:nvSpPr>
        <xdr:cNvPr id="2318" name="CustomShape 1"/>
        <xdr:cNvSpPr/>
      </xdr:nvSpPr>
      <xdr:spPr>
        <a:xfrm>
          <a:off x="8782200" y="663012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38</xdr:row>
      <xdr:rowOff>127080</xdr:rowOff>
    </xdr:from>
    <xdr:to>
      <xdr:col>36</xdr:col>
      <xdr:colOff>165240</xdr:colOff>
      <xdr:row>39</xdr:row>
      <xdr:rowOff>56880</xdr:rowOff>
    </xdr:to>
    <xdr:sp>
      <xdr:nvSpPr>
        <xdr:cNvPr id="2319" name="CustomShape 1"/>
        <xdr:cNvSpPr/>
      </xdr:nvSpPr>
      <xdr:spPr>
        <a:xfrm>
          <a:off x="7950600" y="65008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35</xdr:col>
      <xdr:colOff>83160</xdr:colOff>
      <xdr:row>39</xdr:row>
      <xdr:rowOff>58320</xdr:rowOff>
    </xdr:from>
    <xdr:to>
      <xdr:col>37</xdr:col>
      <xdr:colOff>89640</xdr:colOff>
      <xdr:row>40</xdr:row>
      <xdr:rowOff>128520</xdr:rowOff>
    </xdr:to>
    <xdr:sp>
      <xdr:nvSpPr>
        <xdr:cNvPr id="2320" name="CustomShape 1"/>
        <xdr:cNvSpPr/>
      </xdr:nvSpPr>
      <xdr:spPr>
        <a:xfrm>
          <a:off x="7750440" y="659988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43</xdr:row>
      <xdr:rowOff>57240</xdr:rowOff>
    </xdr:from>
    <xdr:to>
      <xdr:col>59</xdr:col>
      <xdr:colOff>51120</xdr:colOff>
      <xdr:row>45</xdr:row>
      <xdr:rowOff>32040</xdr:rowOff>
    </xdr:to>
    <xdr:sp>
      <xdr:nvSpPr>
        <xdr:cNvPr id="2321" name="CustomShape 1"/>
        <xdr:cNvSpPr/>
      </xdr:nvSpPr>
      <xdr:spPr>
        <a:xfrm>
          <a:off x="7575480" y="7269480"/>
          <a:ext cx="54007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農林水産業費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45</xdr:row>
      <xdr:rowOff>57960</xdr:rowOff>
    </xdr:from>
    <xdr:to>
      <xdr:col>43</xdr:col>
      <xdr:colOff>63000</xdr:colOff>
      <xdr:row>46</xdr:row>
      <xdr:rowOff>139320</xdr:rowOff>
    </xdr:to>
    <xdr:sp>
      <xdr:nvSpPr>
        <xdr:cNvPr id="2322" name="CustomShape 1"/>
        <xdr:cNvSpPr/>
      </xdr:nvSpPr>
      <xdr:spPr>
        <a:xfrm>
          <a:off x="773136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46</xdr:row>
      <xdr:rowOff>88920</xdr:rowOff>
    </xdr:from>
    <xdr:to>
      <xdr:col>43</xdr:col>
      <xdr:colOff>63000</xdr:colOff>
      <xdr:row>47</xdr:row>
      <xdr:rowOff>167760</xdr:rowOff>
    </xdr:to>
    <xdr:sp>
      <xdr:nvSpPr>
        <xdr:cNvPr id="2323" name="CustomShape 1"/>
        <xdr:cNvSpPr/>
      </xdr:nvSpPr>
      <xdr:spPr>
        <a:xfrm>
          <a:off x="773136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52/79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45</xdr:row>
      <xdr:rowOff>57960</xdr:rowOff>
    </xdr:from>
    <xdr:to>
      <xdr:col>48</xdr:col>
      <xdr:colOff>126720</xdr:colOff>
      <xdr:row>46</xdr:row>
      <xdr:rowOff>139320</xdr:rowOff>
    </xdr:to>
    <xdr:sp>
      <xdr:nvSpPr>
        <xdr:cNvPr id="2324" name="CustomShape 1"/>
        <xdr:cNvSpPr/>
      </xdr:nvSpPr>
      <xdr:spPr>
        <a:xfrm>
          <a:off x="889056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46</xdr:row>
      <xdr:rowOff>88920</xdr:rowOff>
    </xdr:from>
    <xdr:to>
      <xdr:col>48</xdr:col>
      <xdr:colOff>126720</xdr:colOff>
      <xdr:row>47</xdr:row>
      <xdr:rowOff>167760</xdr:rowOff>
    </xdr:to>
    <xdr:sp>
      <xdr:nvSpPr>
        <xdr:cNvPr id="2325" name="CustomShape 1"/>
        <xdr:cNvSpPr/>
      </xdr:nvSpPr>
      <xdr:spPr>
        <a:xfrm>
          <a:off x="889056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10,737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45</xdr:row>
      <xdr:rowOff>57960</xdr:rowOff>
    </xdr:from>
    <xdr:to>
      <xdr:col>54</xdr:col>
      <xdr:colOff>126720</xdr:colOff>
      <xdr:row>46</xdr:row>
      <xdr:rowOff>139320</xdr:rowOff>
    </xdr:to>
    <xdr:sp>
      <xdr:nvSpPr>
        <xdr:cNvPr id="2326" name="CustomShape 1"/>
        <xdr:cNvSpPr/>
      </xdr:nvSpPr>
      <xdr:spPr>
        <a:xfrm>
          <a:off x="1020492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46</xdr:row>
      <xdr:rowOff>88920</xdr:rowOff>
    </xdr:from>
    <xdr:to>
      <xdr:col>54</xdr:col>
      <xdr:colOff>126720</xdr:colOff>
      <xdr:row>47</xdr:row>
      <xdr:rowOff>167760</xdr:rowOff>
    </xdr:to>
    <xdr:sp>
      <xdr:nvSpPr>
        <xdr:cNvPr id="2327" name="CustomShape 1"/>
        <xdr:cNvSpPr/>
      </xdr:nvSpPr>
      <xdr:spPr>
        <a:xfrm>
          <a:off x="1020492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17,658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48</xdr:row>
      <xdr:rowOff>26280</xdr:rowOff>
    </xdr:from>
    <xdr:to>
      <xdr:col>59</xdr:col>
      <xdr:colOff>51120</xdr:colOff>
      <xdr:row>61</xdr:row>
      <xdr:rowOff>82440</xdr:rowOff>
    </xdr:to>
    <xdr:sp>
      <xdr:nvSpPr>
        <xdr:cNvPr id="2328" name="CustomShape 1"/>
        <xdr:cNvSpPr/>
      </xdr:nvSpPr>
      <xdr:spPr>
        <a:xfrm>
          <a:off x="7575480" y="8076600"/>
          <a:ext cx="5400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47</xdr:row>
      <xdr:rowOff>7200</xdr:rowOff>
    </xdr:from>
    <xdr:to>
      <xdr:col>36</xdr:col>
      <xdr:colOff>29880</xdr:colOff>
      <xdr:row>48</xdr:row>
      <xdr:rowOff>48240</xdr:rowOff>
    </xdr:to>
    <xdr:sp>
      <xdr:nvSpPr>
        <xdr:cNvPr id="2329" name="CustomShape 1"/>
        <xdr:cNvSpPr/>
      </xdr:nvSpPr>
      <xdr:spPr>
        <a:xfrm>
          <a:off x="7508520" y="78897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61</xdr:row>
      <xdr:rowOff>82440</xdr:rowOff>
    </xdr:from>
    <xdr:to>
      <xdr:col>59</xdr:col>
      <xdr:colOff>51120</xdr:colOff>
      <xdr:row>61</xdr:row>
      <xdr:rowOff>82440</xdr:rowOff>
    </xdr:to>
    <xdr:sp>
      <xdr:nvSpPr>
        <xdr:cNvPr id="2330" name="Line 1"/>
        <xdr:cNvSpPr/>
      </xdr:nvSpPr>
      <xdr:spPr>
        <a:xfrm>
          <a:off x="7575120" y="10312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59</xdr:row>
      <xdr:rowOff>99000</xdr:rowOff>
    </xdr:from>
    <xdr:to>
      <xdr:col>59</xdr:col>
      <xdr:colOff>51120</xdr:colOff>
      <xdr:row>59</xdr:row>
      <xdr:rowOff>99000</xdr:rowOff>
    </xdr:to>
    <xdr:sp>
      <xdr:nvSpPr>
        <xdr:cNvPr id="2331" name="Line 1"/>
        <xdr:cNvSpPr/>
      </xdr:nvSpPr>
      <xdr:spPr>
        <a:xfrm>
          <a:off x="7575120" y="9993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58</xdr:row>
      <xdr:rowOff>138240</xdr:rowOff>
    </xdr:from>
    <xdr:to>
      <xdr:col>34</xdr:col>
      <xdr:colOff>104760</xdr:colOff>
      <xdr:row>60</xdr:row>
      <xdr:rowOff>41760</xdr:rowOff>
    </xdr:to>
    <xdr:sp>
      <xdr:nvSpPr>
        <xdr:cNvPr id="2332" name="CustomShape 1"/>
        <xdr:cNvSpPr/>
      </xdr:nvSpPr>
      <xdr:spPr>
        <a:xfrm>
          <a:off x="7292520" y="98650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57</xdr:row>
      <xdr:rowOff>115560</xdr:rowOff>
    </xdr:from>
    <xdr:to>
      <xdr:col>59</xdr:col>
      <xdr:colOff>51120</xdr:colOff>
      <xdr:row>57</xdr:row>
      <xdr:rowOff>115560</xdr:rowOff>
    </xdr:to>
    <xdr:sp>
      <xdr:nvSpPr>
        <xdr:cNvPr id="2333" name="Line 1"/>
        <xdr:cNvSpPr/>
      </xdr:nvSpPr>
      <xdr:spPr>
        <a:xfrm>
          <a:off x="7575120" y="9674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56</xdr:row>
      <xdr:rowOff>155160</xdr:rowOff>
    </xdr:from>
    <xdr:to>
      <xdr:col>34</xdr:col>
      <xdr:colOff>88200</xdr:colOff>
      <xdr:row>58</xdr:row>
      <xdr:rowOff>57600</xdr:rowOff>
    </xdr:to>
    <xdr:sp>
      <xdr:nvSpPr>
        <xdr:cNvPr id="2334" name="CustomShape 1"/>
        <xdr:cNvSpPr/>
      </xdr:nvSpPr>
      <xdr:spPr>
        <a:xfrm>
          <a:off x="6912360" y="95464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55</xdr:row>
      <xdr:rowOff>131400</xdr:rowOff>
    </xdr:from>
    <xdr:to>
      <xdr:col>59</xdr:col>
      <xdr:colOff>51120</xdr:colOff>
      <xdr:row>55</xdr:row>
      <xdr:rowOff>131400</xdr:rowOff>
    </xdr:to>
    <xdr:sp>
      <xdr:nvSpPr>
        <xdr:cNvPr id="2335" name="Line 1"/>
        <xdr:cNvSpPr/>
      </xdr:nvSpPr>
      <xdr:spPr>
        <a:xfrm>
          <a:off x="7575120" y="935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55</xdr:row>
      <xdr:rowOff>3240</xdr:rowOff>
    </xdr:from>
    <xdr:to>
      <xdr:col>34</xdr:col>
      <xdr:colOff>88200</xdr:colOff>
      <xdr:row>56</xdr:row>
      <xdr:rowOff>74520</xdr:rowOff>
    </xdr:to>
    <xdr:sp>
      <xdr:nvSpPr>
        <xdr:cNvPr id="2336" name="CustomShape 1"/>
        <xdr:cNvSpPr/>
      </xdr:nvSpPr>
      <xdr:spPr>
        <a:xfrm>
          <a:off x="6912360" y="92271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53</xdr:row>
      <xdr:rowOff>147960</xdr:rowOff>
    </xdr:from>
    <xdr:to>
      <xdr:col>59</xdr:col>
      <xdr:colOff>51120</xdr:colOff>
      <xdr:row>53</xdr:row>
      <xdr:rowOff>147960</xdr:rowOff>
    </xdr:to>
    <xdr:sp>
      <xdr:nvSpPr>
        <xdr:cNvPr id="2337" name="Line 1"/>
        <xdr:cNvSpPr/>
      </xdr:nvSpPr>
      <xdr:spPr>
        <a:xfrm>
          <a:off x="7575120" y="90363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53</xdr:row>
      <xdr:rowOff>16560</xdr:rowOff>
    </xdr:from>
    <xdr:to>
      <xdr:col>34</xdr:col>
      <xdr:colOff>88200</xdr:colOff>
      <xdr:row>54</xdr:row>
      <xdr:rowOff>87480</xdr:rowOff>
    </xdr:to>
    <xdr:sp>
      <xdr:nvSpPr>
        <xdr:cNvPr id="2338" name="CustomShape 1"/>
        <xdr:cNvSpPr/>
      </xdr:nvSpPr>
      <xdr:spPr>
        <a:xfrm>
          <a:off x="6912360" y="89049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51</xdr:row>
      <xdr:rowOff>164520</xdr:rowOff>
    </xdr:from>
    <xdr:to>
      <xdr:col>59</xdr:col>
      <xdr:colOff>51120</xdr:colOff>
      <xdr:row>51</xdr:row>
      <xdr:rowOff>164520</xdr:rowOff>
    </xdr:to>
    <xdr:sp>
      <xdr:nvSpPr>
        <xdr:cNvPr id="2339" name="Line 1"/>
        <xdr:cNvSpPr/>
      </xdr:nvSpPr>
      <xdr:spPr>
        <a:xfrm>
          <a:off x="7575120" y="87177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51</xdr:row>
      <xdr:rowOff>32760</xdr:rowOff>
    </xdr:from>
    <xdr:to>
      <xdr:col>34</xdr:col>
      <xdr:colOff>96480</xdr:colOff>
      <xdr:row>52</xdr:row>
      <xdr:rowOff>102960</xdr:rowOff>
    </xdr:to>
    <xdr:sp>
      <xdr:nvSpPr>
        <xdr:cNvPr id="2340" name="CustomShape 1"/>
        <xdr:cNvSpPr/>
      </xdr:nvSpPr>
      <xdr:spPr>
        <a:xfrm>
          <a:off x="6839640" y="85860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50</xdr:row>
      <xdr:rowOff>9360</xdr:rowOff>
    </xdr:from>
    <xdr:to>
      <xdr:col>59</xdr:col>
      <xdr:colOff>51120</xdr:colOff>
      <xdr:row>50</xdr:row>
      <xdr:rowOff>9360</xdr:rowOff>
    </xdr:to>
    <xdr:sp>
      <xdr:nvSpPr>
        <xdr:cNvPr id="2341" name="Line 1"/>
        <xdr:cNvSpPr/>
      </xdr:nvSpPr>
      <xdr:spPr>
        <a:xfrm>
          <a:off x="7575120" y="8394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49</xdr:row>
      <xdr:rowOff>48240</xdr:rowOff>
    </xdr:from>
    <xdr:to>
      <xdr:col>34</xdr:col>
      <xdr:colOff>96480</xdr:colOff>
      <xdr:row>50</xdr:row>
      <xdr:rowOff>119520</xdr:rowOff>
    </xdr:to>
    <xdr:sp>
      <xdr:nvSpPr>
        <xdr:cNvPr id="2342" name="CustomShape 1"/>
        <xdr:cNvSpPr/>
      </xdr:nvSpPr>
      <xdr:spPr>
        <a:xfrm>
          <a:off x="6839640" y="826632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48</xdr:row>
      <xdr:rowOff>25560</xdr:rowOff>
    </xdr:from>
    <xdr:to>
      <xdr:col>59</xdr:col>
      <xdr:colOff>51120</xdr:colOff>
      <xdr:row>48</xdr:row>
      <xdr:rowOff>25560</xdr:rowOff>
    </xdr:to>
    <xdr:sp>
      <xdr:nvSpPr>
        <xdr:cNvPr id="2343" name="Line 1"/>
        <xdr:cNvSpPr/>
      </xdr:nvSpPr>
      <xdr:spPr>
        <a:xfrm>
          <a:off x="7575120" y="80758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47</xdr:row>
      <xdr:rowOff>65520</xdr:rowOff>
    </xdr:from>
    <xdr:to>
      <xdr:col>34</xdr:col>
      <xdr:colOff>96480</xdr:colOff>
      <xdr:row>48</xdr:row>
      <xdr:rowOff>136440</xdr:rowOff>
    </xdr:to>
    <xdr:sp>
      <xdr:nvSpPr>
        <xdr:cNvPr id="2344" name="CustomShape 1"/>
        <xdr:cNvSpPr/>
      </xdr:nvSpPr>
      <xdr:spPr>
        <a:xfrm>
          <a:off x="6839640" y="794808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48</xdr:row>
      <xdr:rowOff>26280</xdr:rowOff>
    </xdr:from>
    <xdr:to>
      <xdr:col>59</xdr:col>
      <xdr:colOff>51120</xdr:colOff>
      <xdr:row>61</xdr:row>
      <xdr:rowOff>82440</xdr:rowOff>
    </xdr:to>
    <xdr:sp>
      <xdr:nvSpPr>
        <xdr:cNvPr id="2345" name="CustomShape 1"/>
        <xdr:cNvSpPr/>
      </xdr:nvSpPr>
      <xdr:spPr>
        <a:xfrm>
          <a:off x="7575480" y="8076600"/>
          <a:ext cx="5400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51</xdr:row>
      <xdr:rowOff>3240</xdr:rowOff>
    </xdr:from>
    <xdr:to>
      <xdr:col>54</xdr:col>
      <xdr:colOff>189720</xdr:colOff>
      <xdr:row>59</xdr:row>
      <xdr:rowOff>81000</xdr:rowOff>
    </xdr:to>
    <xdr:sp>
      <xdr:nvSpPr>
        <xdr:cNvPr id="2346" name="Line 1"/>
        <xdr:cNvSpPr/>
      </xdr:nvSpPr>
      <xdr:spPr>
        <a:xfrm flipV="1">
          <a:off x="12018240" y="8556480"/>
          <a:ext cx="1440" cy="141876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213480</xdr:colOff>
      <xdr:row>59</xdr:row>
      <xdr:rowOff>95400</xdr:rowOff>
    </xdr:from>
    <xdr:to>
      <xdr:col>57</xdr:col>
      <xdr:colOff>138960</xdr:colOff>
      <xdr:row>60</xdr:row>
      <xdr:rowOff>166320</xdr:rowOff>
    </xdr:to>
    <xdr:sp>
      <xdr:nvSpPr>
        <xdr:cNvPr id="2347" name="CustomShape 1"/>
        <xdr:cNvSpPr/>
      </xdr:nvSpPr>
      <xdr:spPr>
        <a:xfrm>
          <a:off x="12043440" y="998964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1,671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59</xdr:row>
      <xdr:rowOff>81000</xdr:rowOff>
    </xdr:from>
    <xdr:to>
      <xdr:col>55</xdr:col>
      <xdr:colOff>88920</xdr:colOff>
      <xdr:row>59</xdr:row>
      <xdr:rowOff>81000</xdr:rowOff>
    </xdr:to>
    <xdr:sp>
      <xdr:nvSpPr>
        <xdr:cNvPr id="2348" name="Line 1"/>
        <xdr:cNvSpPr/>
      </xdr:nvSpPr>
      <xdr:spPr>
        <a:xfrm>
          <a:off x="11931480" y="99752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189720</xdr:colOff>
      <xdr:row>49</xdr:row>
      <xdr:rowOff>131400</xdr:rowOff>
    </xdr:from>
    <xdr:to>
      <xdr:col>58</xdr:col>
      <xdr:colOff>72360</xdr:colOff>
      <xdr:row>51</xdr:row>
      <xdr:rowOff>34920</xdr:rowOff>
    </xdr:to>
    <xdr:sp>
      <xdr:nvSpPr>
        <xdr:cNvPr id="2349" name="CustomShape 1"/>
        <xdr:cNvSpPr/>
      </xdr:nvSpPr>
      <xdr:spPr>
        <a:xfrm>
          <a:off x="12019680" y="834948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134,786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51</xdr:row>
      <xdr:rowOff>3240</xdr:rowOff>
    </xdr:from>
    <xdr:to>
      <xdr:col>55</xdr:col>
      <xdr:colOff>88920</xdr:colOff>
      <xdr:row>51</xdr:row>
      <xdr:rowOff>3240</xdr:rowOff>
    </xdr:to>
    <xdr:sp>
      <xdr:nvSpPr>
        <xdr:cNvPr id="2350" name="Line 1"/>
        <xdr:cNvSpPr/>
      </xdr:nvSpPr>
      <xdr:spPr>
        <a:xfrm>
          <a:off x="11931480" y="85564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59</xdr:row>
      <xdr:rowOff>360</xdr:rowOff>
    </xdr:from>
    <xdr:to>
      <xdr:col>54</xdr:col>
      <xdr:colOff>218880</xdr:colOff>
      <xdr:row>59</xdr:row>
      <xdr:rowOff>19080</xdr:rowOff>
    </xdr:to>
    <xdr:sp>
      <xdr:nvSpPr>
        <xdr:cNvPr id="2351" name="Line 1"/>
        <xdr:cNvSpPr/>
      </xdr:nvSpPr>
      <xdr:spPr>
        <a:xfrm>
          <a:off x="11067840" y="9894600"/>
          <a:ext cx="981000" cy="1872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57</xdr:row>
      <xdr:rowOff>95040</xdr:rowOff>
    </xdr:from>
    <xdr:to>
      <xdr:col>57</xdr:col>
      <xdr:colOff>215640</xdr:colOff>
      <xdr:row>58</xdr:row>
      <xdr:rowOff>165240</xdr:rowOff>
    </xdr:to>
    <xdr:sp>
      <xdr:nvSpPr>
        <xdr:cNvPr id="2352" name="CustomShape 1"/>
        <xdr:cNvSpPr/>
      </xdr:nvSpPr>
      <xdr:spPr>
        <a:xfrm>
          <a:off x="12031560" y="96541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14,524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58</xdr:row>
      <xdr:rowOff>61560</xdr:rowOff>
    </xdr:from>
    <xdr:to>
      <xdr:col>55</xdr:col>
      <xdr:colOff>51120</xdr:colOff>
      <xdr:row>58</xdr:row>
      <xdr:rowOff>162720</xdr:rowOff>
    </xdr:to>
    <xdr:sp>
      <xdr:nvSpPr>
        <xdr:cNvPr id="2353" name="CustomShape 1"/>
        <xdr:cNvSpPr/>
      </xdr:nvSpPr>
      <xdr:spPr>
        <a:xfrm>
          <a:off x="11969640" y="97884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59</xdr:row>
      <xdr:rowOff>360</xdr:rowOff>
    </xdr:from>
    <xdr:to>
      <xdr:col>50</xdr:col>
      <xdr:colOff>114120</xdr:colOff>
      <xdr:row>59</xdr:row>
      <xdr:rowOff>16560</xdr:rowOff>
    </xdr:to>
    <xdr:sp>
      <xdr:nvSpPr>
        <xdr:cNvPr id="2354" name="Line 1"/>
        <xdr:cNvSpPr/>
      </xdr:nvSpPr>
      <xdr:spPr>
        <a:xfrm flipV="1">
          <a:off x="10035720" y="9894600"/>
          <a:ext cx="1032120" cy="1620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58</xdr:row>
      <xdr:rowOff>65160</xdr:rowOff>
    </xdr:from>
    <xdr:to>
      <xdr:col>50</xdr:col>
      <xdr:colOff>164520</xdr:colOff>
      <xdr:row>58</xdr:row>
      <xdr:rowOff>166320</xdr:rowOff>
    </xdr:to>
    <xdr:sp>
      <xdr:nvSpPr>
        <xdr:cNvPr id="2355" name="CustomShape 1"/>
        <xdr:cNvSpPr/>
      </xdr:nvSpPr>
      <xdr:spPr>
        <a:xfrm>
          <a:off x="11017080" y="97920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57</xdr:row>
      <xdr:rowOff>22680</xdr:rowOff>
    </xdr:from>
    <xdr:to>
      <xdr:col>51</xdr:col>
      <xdr:colOff>202320</xdr:colOff>
      <xdr:row>58</xdr:row>
      <xdr:rowOff>92880</xdr:rowOff>
    </xdr:to>
    <xdr:sp>
      <xdr:nvSpPr>
        <xdr:cNvPr id="2356" name="CustomShape 1"/>
        <xdr:cNvSpPr/>
      </xdr:nvSpPr>
      <xdr:spPr>
        <a:xfrm>
          <a:off x="10703880" y="958176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14,191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59</xdr:row>
      <xdr:rowOff>16560</xdr:rowOff>
    </xdr:from>
    <xdr:to>
      <xdr:col>45</xdr:col>
      <xdr:colOff>177480</xdr:colOff>
      <xdr:row>59</xdr:row>
      <xdr:rowOff>24120</xdr:rowOff>
    </xdr:to>
    <xdr:sp>
      <xdr:nvSpPr>
        <xdr:cNvPr id="2357" name="Line 1"/>
        <xdr:cNvSpPr/>
      </xdr:nvSpPr>
      <xdr:spPr>
        <a:xfrm flipV="1">
          <a:off x="9032760" y="9910800"/>
          <a:ext cx="1002960" cy="756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58</xdr:row>
      <xdr:rowOff>60480</xdr:rowOff>
    </xdr:from>
    <xdr:to>
      <xdr:col>46</xdr:col>
      <xdr:colOff>38520</xdr:colOff>
      <xdr:row>58</xdr:row>
      <xdr:rowOff>161640</xdr:rowOff>
    </xdr:to>
    <xdr:sp>
      <xdr:nvSpPr>
        <xdr:cNvPr id="2358" name="CustomShape 1"/>
        <xdr:cNvSpPr/>
      </xdr:nvSpPr>
      <xdr:spPr>
        <a:xfrm>
          <a:off x="9985320" y="97873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57</xdr:row>
      <xdr:rowOff>18000</xdr:rowOff>
    </xdr:from>
    <xdr:to>
      <xdr:col>47</xdr:col>
      <xdr:colOff>46800</xdr:colOff>
      <xdr:row>58</xdr:row>
      <xdr:rowOff>88200</xdr:rowOff>
    </xdr:to>
    <xdr:sp>
      <xdr:nvSpPr>
        <xdr:cNvPr id="2359" name="CustomShape 1"/>
        <xdr:cNvSpPr/>
      </xdr:nvSpPr>
      <xdr:spPr>
        <a:xfrm>
          <a:off x="9672840" y="957708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14,613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59</xdr:row>
      <xdr:rowOff>19440</xdr:rowOff>
    </xdr:from>
    <xdr:to>
      <xdr:col>41</xdr:col>
      <xdr:colOff>50760</xdr:colOff>
      <xdr:row>59</xdr:row>
      <xdr:rowOff>24120</xdr:rowOff>
    </xdr:to>
    <xdr:sp>
      <xdr:nvSpPr>
        <xdr:cNvPr id="2360" name="Line 1"/>
        <xdr:cNvSpPr/>
      </xdr:nvSpPr>
      <xdr:spPr>
        <a:xfrm>
          <a:off x="8001000" y="9913680"/>
          <a:ext cx="1031760" cy="468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58</xdr:row>
      <xdr:rowOff>65520</xdr:rowOff>
    </xdr:from>
    <xdr:to>
      <xdr:col>41</xdr:col>
      <xdr:colOff>101160</xdr:colOff>
      <xdr:row>58</xdr:row>
      <xdr:rowOff>166680</xdr:rowOff>
    </xdr:to>
    <xdr:sp>
      <xdr:nvSpPr>
        <xdr:cNvPr id="2361" name="CustomShape 1"/>
        <xdr:cNvSpPr/>
      </xdr:nvSpPr>
      <xdr:spPr>
        <a:xfrm>
          <a:off x="8982000" y="97923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57</xdr:row>
      <xdr:rowOff>23040</xdr:rowOff>
    </xdr:from>
    <xdr:to>
      <xdr:col>42</xdr:col>
      <xdr:colOff>110520</xdr:colOff>
      <xdr:row>58</xdr:row>
      <xdr:rowOff>93240</xdr:rowOff>
    </xdr:to>
    <xdr:sp>
      <xdr:nvSpPr>
        <xdr:cNvPr id="2362" name="CustomShape 1"/>
        <xdr:cNvSpPr/>
      </xdr:nvSpPr>
      <xdr:spPr>
        <a:xfrm>
          <a:off x="8640360" y="958212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58</xdr:row>
      <xdr:rowOff>81000</xdr:rowOff>
    </xdr:from>
    <xdr:to>
      <xdr:col>36</xdr:col>
      <xdr:colOff>165240</xdr:colOff>
      <xdr:row>59</xdr:row>
      <xdr:rowOff>11520</xdr:rowOff>
    </xdr:to>
    <xdr:sp>
      <xdr:nvSpPr>
        <xdr:cNvPr id="2363" name="CustomShape 1"/>
        <xdr:cNvSpPr/>
      </xdr:nvSpPr>
      <xdr:spPr>
        <a:xfrm>
          <a:off x="7950600" y="98078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57</xdr:row>
      <xdr:rowOff>38520</xdr:rowOff>
    </xdr:from>
    <xdr:to>
      <xdr:col>37</xdr:col>
      <xdr:colOff>201240</xdr:colOff>
      <xdr:row>58</xdr:row>
      <xdr:rowOff>108720</xdr:rowOff>
    </xdr:to>
    <xdr:sp>
      <xdr:nvSpPr>
        <xdr:cNvPr id="2364" name="CustomShape 1"/>
        <xdr:cNvSpPr/>
      </xdr:nvSpPr>
      <xdr:spPr>
        <a:xfrm>
          <a:off x="7636680" y="95976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12,716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61</xdr:row>
      <xdr:rowOff>90000</xdr:rowOff>
    </xdr:from>
    <xdr:to>
      <xdr:col>57</xdr:col>
      <xdr:colOff>105480</xdr:colOff>
      <xdr:row>62</xdr:row>
      <xdr:rowOff>161280</xdr:rowOff>
    </xdr:to>
    <xdr:sp>
      <xdr:nvSpPr>
        <xdr:cNvPr id="2365" name="CustomShape 1"/>
        <xdr:cNvSpPr/>
      </xdr:nvSpPr>
      <xdr:spPr>
        <a:xfrm>
          <a:off x="1182996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61</xdr:row>
      <xdr:rowOff>90000</xdr:rowOff>
    </xdr:from>
    <xdr:to>
      <xdr:col>52</xdr:col>
      <xdr:colOff>218880</xdr:colOff>
      <xdr:row>62</xdr:row>
      <xdr:rowOff>161280</xdr:rowOff>
    </xdr:to>
    <xdr:sp>
      <xdr:nvSpPr>
        <xdr:cNvPr id="2366" name="CustomShape 1"/>
        <xdr:cNvSpPr/>
      </xdr:nvSpPr>
      <xdr:spPr>
        <a:xfrm>
          <a:off x="1084968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61</xdr:row>
      <xdr:rowOff>90000</xdr:rowOff>
    </xdr:from>
    <xdr:to>
      <xdr:col>48</xdr:col>
      <xdr:colOff>63000</xdr:colOff>
      <xdr:row>62</xdr:row>
      <xdr:rowOff>161280</xdr:rowOff>
    </xdr:to>
    <xdr:sp>
      <xdr:nvSpPr>
        <xdr:cNvPr id="2367" name="CustomShape 1"/>
        <xdr:cNvSpPr/>
      </xdr:nvSpPr>
      <xdr:spPr>
        <a:xfrm>
          <a:off x="981756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61</xdr:row>
      <xdr:rowOff>90000</xdr:rowOff>
    </xdr:from>
    <xdr:to>
      <xdr:col>43</xdr:col>
      <xdr:colOff>155160</xdr:colOff>
      <xdr:row>62</xdr:row>
      <xdr:rowOff>161280</xdr:rowOff>
    </xdr:to>
    <xdr:sp>
      <xdr:nvSpPr>
        <xdr:cNvPr id="2368" name="CustomShape 1"/>
        <xdr:cNvSpPr/>
      </xdr:nvSpPr>
      <xdr:spPr>
        <a:xfrm>
          <a:off x="881424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61</xdr:row>
      <xdr:rowOff>90000</xdr:rowOff>
    </xdr:from>
    <xdr:to>
      <xdr:col>38</xdr:col>
      <xdr:colOff>219240</xdr:colOff>
      <xdr:row>62</xdr:row>
      <xdr:rowOff>161280</xdr:rowOff>
    </xdr:to>
    <xdr:sp>
      <xdr:nvSpPr>
        <xdr:cNvPr id="2369" name="CustomShape 1"/>
        <xdr:cNvSpPr/>
      </xdr:nvSpPr>
      <xdr:spPr>
        <a:xfrm>
          <a:off x="7782480" y="1031976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58</xdr:row>
      <xdr:rowOff>139680</xdr:rowOff>
    </xdr:from>
    <xdr:to>
      <xdr:col>55</xdr:col>
      <xdr:colOff>51120</xdr:colOff>
      <xdr:row>59</xdr:row>
      <xdr:rowOff>70200</xdr:rowOff>
    </xdr:to>
    <xdr:sp>
      <xdr:nvSpPr>
        <xdr:cNvPr id="2370" name="CustomShape 1"/>
        <xdr:cNvSpPr/>
      </xdr:nvSpPr>
      <xdr:spPr>
        <a:xfrm>
          <a:off x="11969640" y="986652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213480</xdr:colOff>
      <xdr:row>58</xdr:row>
      <xdr:rowOff>64440</xdr:rowOff>
    </xdr:from>
    <xdr:to>
      <xdr:col>57</xdr:col>
      <xdr:colOff>138960</xdr:colOff>
      <xdr:row>59</xdr:row>
      <xdr:rowOff>135720</xdr:rowOff>
    </xdr:to>
    <xdr:sp>
      <xdr:nvSpPr>
        <xdr:cNvPr id="2371" name="CustomShape 1"/>
        <xdr:cNvSpPr/>
      </xdr:nvSpPr>
      <xdr:spPr>
        <a:xfrm>
          <a:off x="12043440" y="97912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7,350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58</xdr:row>
      <xdr:rowOff>120600</xdr:rowOff>
    </xdr:from>
    <xdr:to>
      <xdr:col>50</xdr:col>
      <xdr:colOff>164520</xdr:colOff>
      <xdr:row>59</xdr:row>
      <xdr:rowOff>51120</xdr:rowOff>
    </xdr:to>
    <xdr:sp>
      <xdr:nvSpPr>
        <xdr:cNvPr id="2372" name="CustomShape 1"/>
        <xdr:cNvSpPr/>
      </xdr:nvSpPr>
      <xdr:spPr>
        <a:xfrm>
          <a:off x="11017080" y="98474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49</xdr:col>
      <xdr:colOff>14400</xdr:colOff>
      <xdr:row>59</xdr:row>
      <xdr:rowOff>52920</xdr:rowOff>
    </xdr:from>
    <xdr:to>
      <xdr:col>51</xdr:col>
      <xdr:colOff>158040</xdr:colOff>
      <xdr:row>60</xdr:row>
      <xdr:rowOff>123840</xdr:rowOff>
    </xdr:to>
    <xdr:sp>
      <xdr:nvSpPr>
        <xdr:cNvPr id="2373" name="CustomShape 1"/>
        <xdr:cNvSpPr/>
      </xdr:nvSpPr>
      <xdr:spPr>
        <a:xfrm>
          <a:off x="10748880" y="99471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9,073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58</xdr:row>
      <xdr:rowOff>136800</xdr:rowOff>
    </xdr:from>
    <xdr:to>
      <xdr:col>46</xdr:col>
      <xdr:colOff>38520</xdr:colOff>
      <xdr:row>59</xdr:row>
      <xdr:rowOff>67320</xdr:rowOff>
    </xdr:to>
    <xdr:sp>
      <xdr:nvSpPr>
        <xdr:cNvPr id="2374" name="CustomShape 1"/>
        <xdr:cNvSpPr/>
      </xdr:nvSpPr>
      <xdr:spPr>
        <a:xfrm>
          <a:off x="9985320" y="986364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78120</xdr:colOff>
      <xdr:row>59</xdr:row>
      <xdr:rowOff>69120</xdr:rowOff>
    </xdr:from>
    <xdr:to>
      <xdr:col>47</xdr:col>
      <xdr:colOff>2520</xdr:colOff>
      <xdr:row>60</xdr:row>
      <xdr:rowOff>140040</xdr:rowOff>
    </xdr:to>
    <xdr:sp>
      <xdr:nvSpPr>
        <xdr:cNvPr id="2375" name="CustomShape 1"/>
        <xdr:cNvSpPr/>
      </xdr:nvSpPr>
      <xdr:spPr>
        <a:xfrm>
          <a:off x="9717120" y="99633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7,591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58</xdr:row>
      <xdr:rowOff>144360</xdr:rowOff>
    </xdr:from>
    <xdr:to>
      <xdr:col>41</xdr:col>
      <xdr:colOff>101160</xdr:colOff>
      <xdr:row>59</xdr:row>
      <xdr:rowOff>74880</xdr:rowOff>
    </xdr:to>
    <xdr:sp>
      <xdr:nvSpPr>
        <xdr:cNvPr id="2376" name="CustomShape 1"/>
        <xdr:cNvSpPr/>
      </xdr:nvSpPr>
      <xdr:spPr>
        <a:xfrm>
          <a:off x="8982000" y="98712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169200</xdr:colOff>
      <xdr:row>59</xdr:row>
      <xdr:rowOff>76680</xdr:rowOff>
    </xdr:from>
    <xdr:to>
      <xdr:col>42</xdr:col>
      <xdr:colOff>94680</xdr:colOff>
      <xdr:row>60</xdr:row>
      <xdr:rowOff>147600</xdr:rowOff>
    </xdr:to>
    <xdr:sp>
      <xdr:nvSpPr>
        <xdr:cNvPr id="2377" name="CustomShape 1"/>
        <xdr:cNvSpPr/>
      </xdr:nvSpPr>
      <xdr:spPr>
        <a:xfrm>
          <a:off x="8713080" y="997092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6,895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58</xdr:row>
      <xdr:rowOff>140040</xdr:rowOff>
    </xdr:from>
    <xdr:to>
      <xdr:col>36</xdr:col>
      <xdr:colOff>165240</xdr:colOff>
      <xdr:row>59</xdr:row>
      <xdr:rowOff>70560</xdr:rowOff>
    </xdr:to>
    <xdr:sp>
      <xdr:nvSpPr>
        <xdr:cNvPr id="2378" name="CustomShape 1"/>
        <xdr:cNvSpPr/>
      </xdr:nvSpPr>
      <xdr:spPr>
        <a:xfrm>
          <a:off x="7950600" y="98668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35</xdr:col>
      <xdr:colOff>14400</xdr:colOff>
      <xdr:row>59</xdr:row>
      <xdr:rowOff>72000</xdr:rowOff>
    </xdr:from>
    <xdr:to>
      <xdr:col>37</xdr:col>
      <xdr:colOff>157680</xdr:colOff>
      <xdr:row>60</xdr:row>
      <xdr:rowOff>142920</xdr:rowOff>
    </xdr:to>
    <xdr:sp>
      <xdr:nvSpPr>
        <xdr:cNvPr id="2379" name="CustomShape 1"/>
        <xdr:cNvSpPr/>
      </xdr:nvSpPr>
      <xdr:spPr>
        <a:xfrm>
          <a:off x="7681680" y="9966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63</xdr:row>
      <xdr:rowOff>57960</xdr:rowOff>
    </xdr:from>
    <xdr:to>
      <xdr:col>59</xdr:col>
      <xdr:colOff>51120</xdr:colOff>
      <xdr:row>65</xdr:row>
      <xdr:rowOff>32040</xdr:rowOff>
    </xdr:to>
    <xdr:sp>
      <xdr:nvSpPr>
        <xdr:cNvPr id="2380" name="CustomShape 1"/>
        <xdr:cNvSpPr/>
      </xdr:nvSpPr>
      <xdr:spPr>
        <a:xfrm>
          <a:off x="7575480" y="10622880"/>
          <a:ext cx="54007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商工費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65</xdr:row>
      <xdr:rowOff>57960</xdr:rowOff>
    </xdr:from>
    <xdr:to>
      <xdr:col>43</xdr:col>
      <xdr:colOff>63000</xdr:colOff>
      <xdr:row>66</xdr:row>
      <xdr:rowOff>140040</xdr:rowOff>
    </xdr:to>
    <xdr:sp>
      <xdr:nvSpPr>
        <xdr:cNvPr id="2381" name="CustomShape 1"/>
        <xdr:cNvSpPr/>
      </xdr:nvSpPr>
      <xdr:spPr>
        <a:xfrm>
          <a:off x="773136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66</xdr:row>
      <xdr:rowOff>89640</xdr:rowOff>
    </xdr:from>
    <xdr:to>
      <xdr:col>43</xdr:col>
      <xdr:colOff>63000</xdr:colOff>
      <xdr:row>67</xdr:row>
      <xdr:rowOff>167040</xdr:rowOff>
    </xdr:to>
    <xdr:sp>
      <xdr:nvSpPr>
        <xdr:cNvPr id="2382" name="CustomShape 1"/>
        <xdr:cNvSpPr/>
      </xdr:nvSpPr>
      <xdr:spPr>
        <a:xfrm>
          <a:off x="773136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37/79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65</xdr:row>
      <xdr:rowOff>57960</xdr:rowOff>
    </xdr:from>
    <xdr:to>
      <xdr:col>48</xdr:col>
      <xdr:colOff>126720</xdr:colOff>
      <xdr:row>66</xdr:row>
      <xdr:rowOff>140040</xdr:rowOff>
    </xdr:to>
    <xdr:sp>
      <xdr:nvSpPr>
        <xdr:cNvPr id="2383" name="CustomShape 1"/>
        <xdr:cNvSpPr/>
      </xdr:nvSpPr>
      <xdr:spPr>
        <a:xfrm>
          <a:off x="889056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66</xdr:row>
      <xdr:rowOff>89640</xdr:rowOff>
    </xdr:from>
    <xdr:to>
      <xdr:col>48</xdr:col>
      <xdr:colOff>126720</xdr:colOff>
      <xdr:row>67</xdr:row>
      <xdr:rowOff>167040</xdr:rowOff>
    </xdr:to>
    <xdr:sp>
      <xdr:nvSpPr>
        <xdr:cNvPr id="2384" name="CustomShape 1"/>
        <xdr:cNvSpPr/>
      </xdr:nvSpPr>
      <xdr:spPr>
        <a:xfrm>
          <a:off x="889056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17,689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65</xdr:row>
      <xdr:rowOff>57960</xdr:rowOff>
    </xdr:from>
    <xdr:to>
      <xdr:col>54</xdr:col>
      <xdr:colOff>126720</xdr:colOff>
      <xdr:row>66</xdr:row>
      <xdr:rowOff>140040</xdr:rowOff>
    </xdr:to>
    <xdr:sp>
      <xdr:nvSpPr>
        <xdr:cNvPr id="2385" name="CustomShape 1"/>
        <xdr:cNvSpPr/>
      </xdr:nvSpPr>
      <xdr:spPr>
        <a:xfrm>
          <a:off x="1020492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66</xdr:row>
      <xdr:rowOff>89640</xdr:rowOff>
    </xdr:from>
    <xdr:to>
      <xdr:col>54</xdr:col>
      <xdr:colOff>126720</xdr:colOff>
      <xdr:row>67</xdr:row>
      <xdr:rowOff>167040</xdr:rowOff>
    </xdr:to>
    <xdr:sp>
      <xdr:nvSpPr>
        <xdr:cNvPr id="2386" name="CustomShape 1"/>
        <xdr:cNvSpPr/>
      </xdr:nvSpPr>
      <xdr:spPr>
        <a:xfrm>
          <a:off x="1020492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17,442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26280</xdr:rowOff>
    </xdr:from>
    <xdr:to>
      <xdr:col>59</xdr:col>
      <xdr:colOff>51120</xdr:colOff>
      <xdr:row>81</xdr:row>
      <xdr:rowOff>83160</xdr:rowOff>
    </xdr:to>
    <xdr:sp>
      <xdr:nvSpPr>
        <xdr:cNvPr id="2387" name="CustomShape 1"/>
        <xdr:cNvSpPr/>
      </xdr:nvSpPr>
      <xdr:spPr>
        <a:xfrm>
          <a:off x="7575480" y="11429280"/>
          <a:ext cx="5400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67</xdr:row>
      <xdr:rowOff>6480</xdr:rowOff>
    </xdr:from>
    <xdr:to>
      <xdr:col>36</xdr:col>
      <xdr:colOff>29880</xdr:colOff>
      <xdr:row>68</xdr:row>
      <xdr:rowOff>47880</xdr:rowOff>
    </xdr:to>
    <xdr:sp>
      <xdr:nvSpPr>
        <xdr:cNvPr id="2388" name="CustomShape 1"/>
        <xdr:cNvSpPr/>
      </xdr:nvSpPr>
      <xdr:spPr>
        <a:xfrm>
          <a:off x="7508520" y="112420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81</xdr:row>
      <xdr:rowOff>82800</xdr:rowOff>
    </xdr:from>
    <xdr:to>
      <xdr:col>59</xdr:col>
      <xdr:colOff>51120</xdr:colOff>
      <xdr:row>81</xdr:row>
      <xdr:rowOff>82800</xdr:rowOff>
    </xdr:to>
    <xdr:sp>
      <xdr:nvSpPr>
        <xdr:cNvPr id="2389" name="Line 1"/>
        <xdr:cNvSpPr/>
      </xdr:nvSpPr>
      <xdr:spPr>
        <a:xfrm>
          <a:off x="7575120" y="13665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78</xdr:row>
      <xdr:rowOff>140040</xdr:rowOff>
    </xdr:from>
    <xdr:to>
      <xdr:col>59</xdr:col>
      <xdr:colOff>51120</xdr:colOff>
      <xdr:row>78</xdr:row>
      <xdr:rowOff>140040</xdr:rowOff>
    </xdr:to>
    <xdr:sp>
      <xdr:nvSpPr>
        <xdr:cNvPr id="2390" name="Line 1"/>
        <xdr:cNvSpPr/>
      </xdr:nvSpPr>
      <xdr:spPr>
        <a:xfrm>
          <a:off x="7575120" y="13219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78</xdr:row>
      <xdr:rowOff>11880</xdr:rowOff>
    </xdr:from>
    <xdr:to>
      <xdr:col>34</xdr:col>
      <xdr:colOff>104760</xdr:colOff>
      <xdr:row>79</xdr:row>
      <xdr:rowOff>82080</xdr:rowOff>
    </xdr:to>
    <xdr:sp>
      <xdr:nvSpPr>
        <xdr:cNvPr id="2391" name="CustomShape 1"/>
        <xdr:cNvSpPr/>
      </xdr:nvSpPr>
      <xdr:spPr>
        <a:xfrm>
          <a:off x="7292520" y="1309140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76</xdr:row>
      <xdr:rowOff>25200</xdr:rowOff>
    </xdr:from>
    <xdr:to>
      <xdr:col>59</xdr:col>
      <xdr:colOff>51120</xdr:colOff>
      <xdr:row>76</xdr:row>
      <xdr:rowOff>25200</xdr:rowOff>
    </xdr:to>
    <xdr:sp>
      <xdr:nvSpPr>
        <xdr:cNvPr id="2392" name="Line 1"/>
        <xdr:cNvSpPr/>
      </xdr:nvSpPr>
      <xdr:spPr>
        <a:xfrm>
          <a:off x="7575120" y="12769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75</xdr:row>
      <xdr:rowOff>65520</xdr:rowOff>
    </xdr:from>
    <xdr:to>
      <xdr:col>34</xdr:col>
      <xdr:colOff>88200</xdr:colOff>
      <xdr:row>76</xdr:row>
      <xdr:rowOff>135720</xdr:rowOff>
    </xdr:to>
    <xdr:sp>
      <xdr:nvSpPr>
        <xdr:cNvPr id="2393" name="CustomShape 1"/>
        <xdr:cNvSpPr/>
      </xdr:nvSpPr>
      <xdr:spPr>
        <a:xfrm>
          <a:off x="6912360" y="126421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73</xdr:row>
      <xdr:rowOff>82440</xdr:rowOff>
    </xdr:from>
    <xdr:to>
      <xdr:col>59</xdr:col>
      <xdr:colOff>51120</xdr:colOff>
      <xdr:row>73</xdr:row>
      <xdr:rowOff>82440</xdr:rowOff>
    </xdr:to>
    <xdr:sp>
      <xdr:nvSpPr>
        <xdr:cNvPr id="2394" name="Line 1"/>
        <xdr:cNvSpPr/>
      </xdr:nvSpPr>
      <xdr:spPr>
        <a:xfrm>
          <a:off x="7575120" y="123238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72</xdr:row>
      <xdr:rowOff>122400</xdr:rowOff>
    </xdr:from>
    <xdr:to>
      <xdr:col>34</xdr:col>
      <xdr:colOff>88200</xdr:colOff>
      <xdr:row>74</xdr:row>
      <xdr:rowOff>25920</xdr:rowOff>
    </xdr:to>
    <xdr:sp>
      <xdr:nvSpPr>
        <xdr:cNvPr id="2395" name="CustomShape 1"/>
        <xdr:cNvSpPr/>
      </xdr:nvSpPr>
      <xdr:spPr>
        <a:xfrm>
          <a:off x="6912360" y="12196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70</xdr:row>
      <xdr:rowOff>139680</xdr:rowOff>
    </xdr:from>
    <xdr:to>
      <xdr:col>59</xdr:col>
      <xdr:colOff>51120</xdr:colOff>
      <xdr:row>70</xdr:row>
      <xdr:rowOff>139680</xdr:rowOff>
    </xdr:to>
    <xdr:sp>
      <xdr:nvSpPr>
        <xdr:cNvPr id="2396" name="Line 1"/>
        <xdr:cNvSpPr/>
      </xdr:nvSpPr>
      <xdr:spPr>
        <a:xfrm>
          <a:off x="7575120" y="11878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70</xdr:row>
      <xdr:rowOff>11160</xdr:rowOff>
    </xdr:from>
    <xdr:to>
      <xdr:col>34</xdr:col>
      <xdr:colOff>88200</xdr:colOff>
      <xdr:row>71</xdr:row>
      <xdr:rowOff>82440</xdr:rowOff>
    </xdr:to>
    <xdr:sp>
      <xdr:nvSpPr>
        <xdr:cNvPr id="2397" name="CustomShape 1"/>
        <xdr:cNvSpPr/>
      </xdr:nvSpPr>
      <xdr:spPr>
        <a:xfrm>
          <a:off x="6912360" y="11749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68</xdr:row>
      <xdr:rowOff>25560</xdr:rowOff>
    </xdr:from>
    <xdr:to>
      <xdr:col>59</xdr:col>
      <xdr:colOff>51120</xdr:colOff>
      <xdr:row>68</xdr:row>
      <xdr:rowOff>25560</xdr:rowOff>
    </xdr:to>
    <xdr:sp>
      <xdr:nvSpPr>
        <xdr:cNvPr id="2398" name="Line 1"/>
        <xdr:cNvSpPr/>
      </xdr:nvSpPr>
      <xdr:spPr>
        <a:xfrm>
          <a:off x="7575120" y="114285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67</xdr:row>
      <xdr:rowOff>64800</xdr:rowOff>
    </xdr:from>
    <xdr:to>
      <xdr:col>34</xdr:col>
      <xdr:colOff>88200</xdr:colOff>
      <xdr:row>68</xdr:row>
      <xdr:rowOff>136080</xdr:rowOff>
    </xdr:to>
    <xdr:sp>
      <xdr:nvSpPr>
        <xdr:cNvPr id="2399" name="CustomShape 1"/>
        <xdr:cNvSpPr/>
      </xdr:nvSpPr>
      <xdr:spPr>
        <a:xfrm>
          <a:off x="6912360" y="11300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26280</xdr:rowOff>
    </xdr:from>
    <xdr:to>
      <xdr:col>59</xdr:col>
      <xdr:colOff>51120</xdr:colOff>
      <xdr:row>81</xdr:row>
      <xdr:rowOff>83160</xdr:rowOff>
    </xdr:to>
    <xdr:sp>
      <xdr:nvSpPr>
        <xdr:cNvPr id="2400" name="CustomShape 1"/>
        <xdr:cNvSpPr/>
      </xdr:nvSpPr>
      <xdr:spPr>
        <a:xfrm>
          <a:off x="7575480" y="11429280"/>
          <a:ext cx="5400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70</xdr:row>
      <xdr:rowOff>141120</xdr:rowOff>
    </xdr:from>
    <xdr:to>
      <xdr:col>54</xdr:col>
      <xdr:colOff>189720</xdr:colOff>
      <xdr:row>78</xdr:row>
      <xdr:rowOff>99000</xdr:rowOff>
    </xdr:to>
    <xdr:sp>
      <xdr:nvSpPr>
        <xdr:cNvPr id="2401" name="Line 1"/>
        <xdr:cNvSpPr/>
      </xdr:nvSpPr>
      <xdr:spPr>
        <a:xfrm flipV="1">
          <a:off x="12018240" y="11879640"/>
          <a:ext cx="1440" cy="129888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213480</xdr:colOff>
      <xdr:row>78</xdr:row>
      <xdr:rowOff>113400</xdr:rowOff>
    </xdr:from>
    <xdr:to>
      <xdr:col>57</xdr:col>
      <xdr:colOff>138960</xdr:colOff>
      <xdr:row>80</xdr:row>
      <xdr:rowOff>16920</xdr:rowOff>
    </xdr:to>
    <xdr:sp>
      <xdr:nvSpPr>
        <xdr:cNvPr id="2402" name="CustomShape 1"/>
        <xdr:cNvSpPr/>
      </xdr:nvSpPr>
      <xdr:spPr>
        <a:xfrm>
          <a:off x="12043440" y="131929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1,795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78</xdr:row>
      <xdr:rowOff>99000</xdr:rowOff>
    </xdr:from>
    <xdr:to>
      <xdr:col>55</xdr:col>
      <xdr:colOff>88920</xdr:colOff>
      <xdr:row>78</xdr:row>
      <xdr:rowOff>99000</xdr:rowOff>
    </xdr:to>
    <xdr:sp>
      <xdr:nvSpPr>
        <xdr:cNvPr id="2403" name="Line 1"/>
        <xdr:cNvSpPr/>
      </xdr:nvSpPr>
      <xdr:spPr>
        <a:xfrm>
          <a:off x="11931480" y="131785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201600</xdr:colOff>
      <xdr:row>69</xdr:row>
      <xdr:rowOff>98640</xdr:rowOff>
    </xdr:from>
    <xdr:to>
      <xdr:col>57</xdr:col>
      <xdr:colOff>215640</xdr:colOff>
      <xdr:row>71</xdr:row>
      <xdr:rowOff>2160</xdr:rowOff>
    </xdr:to>
    <xdr:sp>
      <xdr:nvSpPr>
        <xdr:cNvPr id="2404" name="CustomShape 1"/>
        <xdr:cNvSpPr/>
      </xdr:nvSpPr>
      <xdr:spPr>
        <a:xfrm>
          <a:off x="12031560" y="116694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59,930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70</xdr:row>
      <xdr:rowOff>141120</xdr:rowOff>
    </xdr:from>
    <xdr:to>
      <xdr:col>55</xdr:col>
      <xdr:colOff>88920</xdr:colOff>
      <xdr:row>70</xdr:row>
      <xdr:rowOff>141120</xdr:rowOff>
    </xdr:to>
    <xdr:sp>
      <xdr:nvSpPr>
        <xdr:cNvPr id="2405" name="Line 1"/>
        <xdr:cNvSpPr/>
      </xdr:nvSpPr>
      <xdr:spPr>
        <a:xfrm>
          <a:off x="11931480" y="118796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76</xdr:row>
      <xdr:rowOff>139320</xdr:rowOff>
    </xdr:from>
    <xdr:to>
      <xdr:col>54</xdr:col>
      <xdr:colOff>218880</xdr:colOff>
      <xdr:row>77</xdr:row>
      <xdr:rowOff>21240</xdr:rowOff>
    </xdr:to>
    <xdr:sp>
      <xdr:nvSpPr>
        <xdr:cNvPr id="2406" name="Line 1"/>
        <xdr:cNvSpPr/>
      </xdr:nvSpPr>
      <xdr:spPr>
        <a:xfrm>
          <a:off x="11067840" y="12883680"/>
          <a:ext cx="981000" cy="4932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75</xdr:row>
      <xdr:rowOff>154440</xdr:rowOff>
    </xdr:from>
    <xdr:to>
      <xdr:col>57</xdr:col>
      <xdr:colOff>215640</xdr:colOff>
      <xdr:row>77</xdr:row>
      <xdr:rowOff>57960</xdr:rowOff>
    </xdr:to>
    <xdr:sp>
      <xdr:nvSpPr>
        <xdr:cNvPr id="2407" name="CustomShape 1"/>
        <xdr:cNvSpPr/>
      </xdr:nvSpPr>
      <xdr:spPr>
        <a:xfrm>
          <a:off x="12031560" y="127310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13,603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76</xdr:row>
      <xdr:rowOff>120960</xdr:rowOff>
    </xdr:from>
    <xdr:to>
      <xdr:col>55</xdr:col>
      <xdr:colOff>51120</xdr:colOff>
      <xdr:row>77</xdr:row>
      <xdr:rowOff>51480</xdr:rowOff>
    </xdr:to>
    <xdr:sp>
      <xdr:nvSpPr>
        <xdr:cNvPr id="2408" name="CustomShape 1"/>
        <xdr:cNvSpPr/>
      </xdr:nvSpPr>
      <xdr:spPr>
        <a:xfrm>
          <a:off x="11969640" y="1286532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76</xdr:row>
      <xdr:rowOff>102960</xdr:rowOff>
    </xdr:from>
    <xdr:to>
      <xdr:col>50</xdr:col>
      <xdr:colOff>114120</xdr:colOff>
      <xdr:row>76</xdr:row>
      <xdr:rowOff>139320</xdr:rowOff>
    </xdr:to>
    <xdr:sp>
      <xdr:nvSpPr>
        <xdr:cNvPr id="2409" name="Line 1"/>
        <xdr:cNvSpPr/>
      </xdr:nvSpPr>
      <xdr:spPr>
        <a:xfrm>
          <a:off x="10035720" y="12847320"/>
          <a:ext cx="103212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76</xdr:row>
      <xdr:rowOff>90720</xdr:rowOff>
    </xdr:from>
    <xdr:to>
      <xdr:col>50</xdr:col>
      <xdr:colOff>164520</xdr:colOff>
      <xdr:row>77</xdr:row>
      <xdr:rowOff>21240</xdr:rowOff>
    </xdr:to>
    <xdr:sp>
      <xdr:nvSpPr>
        <xdr:cNvPr id="2410" name="CustomShape 1"/>
        <xdr:cNvSpPr/>
      </xdr:nvSpPr>
      <xdr:spPr>
        <a:xfrm>
          <a:off x="11017080" y="128350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77</xdr:row>
      <xdr:rowOff>23040</xdr:rowOff>
    </xdr:from>
    <xdr:to>
      <xdr:col>51</xdr:col>
      <xdr:colOff>202320</xdr:colOff>
      <xdr:row>78</xdr:row>
      <xdr:rowOff>93960</xdr:rowOff>
    </xdr:to>
    <xdr:sp>
      <xdr:nvSpPr>
        <xdr:cNvPr id="2411" name="CustomShape 1"/>
        <xdr:cNvSpPr/>
      </xdr:nvSpPr>
      <xdr:spPr>
        <a:xfrm>
          <a:off x="10703880" y="129348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14,914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76</xdr:row>
      <xdr:rowOff>102960</xdr:rowOff>
    </xdr:from>
    <xdr:to>
      <xdr:col>45</xdr:col>
      <xdr:colOff>177480</xdr:colOff>
      <xdr:row>77</xdr:row>
      <xdr:rowOff>19800</xdr:rowOff>
    </xdr:to>
    <xdr:sp>
      <xdr:nvSpPr>
        <xdr:cNvPr id="2412" name="Line 1"/>
        <xdr:cNvSpPr/>
      </xdr:nvSpPr>
      <xdr:spPr>
        <a:xfrm flipV="1">
          <a:off x="9032760" y="12847320"/>
          <a:ext cx="1002960" cy="8424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76</xdr:row>
      <xdr:rowOff>38880</xdr:rowOff>
    </xdr:from>
    <xdr:to>
      <xdr:col>46</xdr:col>
      <xdr:colOff>38520</xdr:colOff>
      <xdr:row>76</xdr:row>
      <xdr:rowOff>140040</xdr:rowOff>
    </xdr:to>
    <xdr:sp>
      <xdr:nvSpPr>
        <xdr:cNvPr id="2413" name="CustomShape 1"/>
        <xdr:cNvSpPr/>
      </xdr:nvSpPr>
      <xdr:spPr>
        <a:xfrm>
          <a:off x="9985320" y="127832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75</xdr:row>
      <xdr:rowOff>0</xdr:rowOff>
    </xdr:from>
    <xdr:to>
      <xdr:col>47</xdr:col>
      <xdr:colOff>46800</xdr:colOff>
      <xdr:row>76</xdr:row>
      <xdr:rowOff>70200</xdr:rowOff>
    </xdr:to>
    <xdr:sp>
      <xdr:nvSpPr>
        <xdr:cNvPr id="2414" name="CustomShape 1"/>
        <xdr:cNvSpPr/>
      </xdr:nvSpPr>
      <xdr:spPr>
        <a:xfrm>
          <a:off x="9672840" y="125766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17,195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75</xdr:row>
      <xdr:rowOff>133200</xdr:rowOff>
    </xdr:from>
    <xdr:to>
      <xdr:col>41</xdr:col>
      <xdr:colOff>50760</xdr:colOff>
      <xdr:row>77</xdr:row>
      <xdr:rowOff>19800</xdr:rowOff>
    </xdr:to>
    <xdr:sp>
      <xdr:nvSpPr>
        <xdr:cNvPr id="2415" name="Line 1"/>
        <xdr:cNvSpPr/>
      </xdr:nvSpPr>
      <xdr:spPr>
        <a:xfrm>
          <a:off x="8001000" y="12709800"/>
          <a:ext cx="1031760" cy="22176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76</xdr:row>
      <xdr:rowOff>51120</xdr:rowOff>
    </xdr:from>
    <xdr:to>
      <xdr:col>41</xdr:col>
      <xdr:colOff>101160</xdr:colOff>
      <xdr:row>76</xdr:row>
      <xdr:rowOff>152280</xdr:rowOff>
    </xdr:to>
    <xdr:sp>
      <xdr:nvSpPr>
        <xdr:cNvPr id="2416" name="CustomShape 1"/>
        <xdr:cNvSpPr/>
      </xdr:nvSpPr>
      <xdr:spPr>
        <a:xfrm>
          <a:off x="8982000" y="127954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75</xdr:row>
      <xdr:rowOff>12240</xdr:rowOff>
    </xdr:from>
    <xdr:to>
      <xdr:col>42</xdr:col>
      <xdr:colOff>110520</xdr:colOff>
      <xdr:row>76</xdr:row>
      <xdr:rowOff>82440</xdr:rowOff>
    </xdr:to>
    <xdr:sp>
      <xdr:nvSpPr>
        <xdr:cNvPr id="2417" name="CustomShape 1"/>
        <xdr:cNvSpPr/>
      </xdr:nvSpPr>
      <xdr:spPr>
        <a:xfrm>
          <a:off x="8640360" y="125888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16,654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76</xdr:row>
      <xdr:rowOff>1080</xdr:rowOff>
    </xdr:from>
    <xdr:to>
      <xdr:col>36</xdr:col>
      <xdr:colOff>165240</xdr:colOff>
      <xdr:row>76</xdr:row>
      <xdr:rowOff>102240</xdr:rowOff>
    </xdr:to>
    <xdr:sp>
      <xdr:nvSpPr>
        <xdr:cNvPr id="2418" name="CustomShape 1"/>
        <xdr:cNvSpPr/>
      </xdr:nvSpPr>
      <xdr:spPr>
        <a:xfrm>
          <a:off x="7950600" y="127454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76</xdr:row>
      <xdr:rowOff>104040</xdr:rowOff>
    </xdr:from>
    <xdr:to>
      <xdr:col>37</xdr:col>
      <xdr:colOff>201240</xdr:colOff>
      <xdr:row>78</xdr:row>
      <xdr:rowOff>7560</xdr:rowOff>
    </xdr:to>
    <xdr:sp>
      <xdr:nvSpPr>
        <xdr:cNvPr id="2419" name="CustomShape 1"/>
        <xdr:cNvSpPr/>
      </xdr:nvSpPr>
      <xdr:spPr>
        <a:xfrm>
          <a:off x="7636680" y="128484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18,841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81</xdr:row>
      <xdr:rowOff>90720</xdr:rowOff>
    </xdr:from>
    <xdr:to>
      <xdr:col>57</xdr:col>
      <xdr:colOff>105480</xdr:colOff>
      <xdr:row>82</xdr:row>
      <xdr:rowOff>160920</xdr:rowOff>
    </xdr:to>
    <xdr:sp>
      <xdr:nvSpPr>
        <xdr:cNvPr id="2420" name="CustomShape 1"/>
        <xdr:cNvSpPr/>
      </xdr:nvSpPr>
      <xdr:spPr>
        <a:xfrm>
          <a:off x="11829960" y="1367316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81</xdr:row>
      <xdr:rowOff>90720</xdr:rowOff>
    </xdr:from>
    <xdr:to>
      <xdr:col>52</xdr:col>
      <xdr:colOff>218880</xdr:colOff>
      <xdr:row>82</xdr:row>
      <xdr:rowOff>160920</xdr:rowOff>
    </xdr:to>
    <xdr:sp>
      <xdr:nvSpPr>
        <xdr:cNvPr id="2421" name="CustomShape 1"/>
        <xdr:cNvSpPr/>
      </xdr:nvSpPr>
      <xdr:spPr>
        <a:xfrm>
          <a:off x="1084968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81</xdr:row>
      <xdr:rowOff>90720</xdr:rowOff>
    </xdr:from>
    <xdr:to>
      <xdr:col>48</xdr:col>
      <xdr:colOff>63000</xdr:colOff>
      <xdr:row>82</xdr:row>
      <xdr:rowOff>160920</xdr:rowOff>
    </xdr:to>
    <xdr:sp>
      <xdr:nvSpPr>
        <xdr:cNvPr id="2422" name="CustomShape 1"/>
        <xdr:cNvSpPr/>
      </xdr:nvSpPr>
      <xdr:spPr>
        <a:xfrm>
          <a:off x="981756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81</xdr:row>
      <xdr:rowOff>90720</xdr:rowOff>
    </xdr:from>
    <xdr:to>
      <xdr:col>43</xdr:col>
      <xdr:colOff>155160</xdr:colOff>
      <xdr:row>82</xdr:row>
      <xdr:rowOff>160920</xdr:rowOff>
    </xdr:to>
    <xdr:sp>
      <xdr:nvSpPr>
        <xdr:cNvPr id="2423" name="CustomShape 1"/>
        <xdr:cNvSpPr/>
      </xdr:nvSpPr>
      <xdr:spPr>
        <a:xfrm>
          <a:off x="881424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81</xdr:row>
      <xdr:rowOff>90720</xdr:rowOff>
    </xdr:from>
    <xdr:to>
      <xdr:col>38</xdr:col>
      <xdr:colOff>219240</xdr:colOff>
      <xdr:row>82</xdr:row>
      <xdr:rowOff>160920</xdr:rowOff>
    </xdr:to>
    <xdr:sp>
      <xdr:nvSpPr>
        <xdr:cNvPr id="2424" name="CustomShape 1"/>
        <xdr:cNvSpPr/>
      </xdr:nvSpPr>
      <xdr:spPr>
        <a:xfrm>
          <a:off x="7782480" y="1367316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76</xdr:row>
      <xdr:rowOff>141840</xdr:rowOff>
    </xdr:from>
    <xdr:to>
      <xdr:col>55</xdr:col>
      <xdr:colOff>51120</xdr:colOff>
      <xdr:row>77</xdr:row>
      <xdr:rowOff>72360</xdr:rowOff>
    </xdr:to>
    <xdr:sp>
      <xdr:nvSpPr>
        <xdr:cNvPr id="2425" name="CustomShape 1"/>
        <xdr:cNvSpPr/>
      </xdr:nvSpPr>
      <xdr:spPr>
        <a:xfrm>
          <a:off x="11969640" y="1288620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201600</xdr:colOff>
      <xdr:row>76</xdr:row>
      <xdr:rowOff>130320</xdr:rowOff>
    </xdr:from>
    <xdr:to>
      <xdr:col>57</xdr:col>
      <xdr:colOff>215640</xdr:colOff>
      <xdr:row>78</xdr:row>
      <xdr:rowOff>33840</xdr:rowOff>
    </xdr:to>
    <xdr:sp>
      <xdr:nvSpPr>
        <xdr:cNvPr id="2426" name="CustomShape 1"/>
        <xdr:cNvSpPr/>
      </xdr:nvSpPr>
      <xdr:spPr>
        <a:xfrm>
          <a:off x="12031560" y="128746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12,686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76</xdr:row>
      <xdr:rowOff>88560</xdr:rowOff>
    </xdr:from>
    <xdr:to>
      <xdr:col>50</xdr:col>
      <xdr:colOff>164520</xdr:colOff>
      <xdr:row>77</xdr:row>
      <xdr:rowOff>19080</xdr:rowOff>
    </xdr:to>
    <xdr:sp>
      <xdr:nvSpPr>
        <xdr:cNvPr id="2427" name="CustomShape 1"/>
        <xdr:cNvSpPr/>
      </xdr:nvSpPr>
      <xdr:spPr>
        <a:xfrm>
          <a:off x="11017080" y="128329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48</xdr:col>
      <xdr:colOff>188280</xdr:colOff>
      <xdr:row>75</xdr:row>
      <xdr:rowOff>46080</xdr:rowOff>
    </xdr:from>
    <xdr:to>
      <xdr:col>51</xdr:col>
      <xdr:colOff>202320</xdr:colOff>
      <xdr:row>76</xdr:row>
      <xdr:rowOff>116280</xdr:rowOff>
    </xdr:to>
    <xdr:sp>
      <xdr:nvSpPr>
        <xdr:cNvPr id="2428" name="CustomShape 1"/>
        <xdr:cNvSpPr/>
      </xdr:nvSpPr>
      <xdr:spPr>
        <a:xfrm>
          <a:off x="10703880" y="126226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15,011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76</xdr:row>
      <xdr:rowOff>52200</xdr:rowOff>
    </xdr:from>
    <xdr:to>
      <xdr:col>46</xdr:col>
      <xdr:colOff>38520</xdr:colOff>
      <xdr:row>76</xdr:row>
      <xdr:rowOff>153360</xdr:rowOff>
    </xdr:to>
    <xdr:sp>
      <xdr:nvSpPr>
        <xdr:cNvPr id="2429" name="CustomShape 1"/>
        <xdr:cNvSpPr/>
      </xdr:nvSpPr>
      <xdr:spPr>
        <a:xfrm>
          <a:off x="9985320" y="1279656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33840</xdr:colOff>
      <xdr:row>76</xdr:row>
      <xdr:rowOff>155160</xdr:rowOff>
    </xdr:from>
    <xdr:to>
      <xdr:col>47</xdr:col>
      <xdr:colOff>46800</xdr:colOff>
      <xdr:row>78</xdr:row>
      <xdr:rowOff>58680</xdr:rowOff>
    </xdr:to>
    <xdr:sp>
      <xdr:nvSpPr>
        <xdr:cNvPr id="2430" name="CustomShape 1"/>
        <xdr:cNvSpPr/>
      </xdr:nvSpPr>
      <xdr:spPr>
        <a:xfrm>
          <a:off x="9672840" y="128995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16,603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76</xdr:row>
      <xdr:rowOff>140040</xdr:rowOff>
    </xdr:from>
    <xdr:to>
      <xdr:col>41</xdr:col>
      <xdr:colOff>101160</xdr:colOff>
      <xdr:row>77</xdr:row>
      <xdr:rowOff>70560</xdr:rowOff>
    </xdr:to>
    <xdr:sp>
      <xdr:nvSpPr>
        <xdr:cNvPr id="2431" name="CustomShape 1"/>
        <xdr:cNvSpPr/>
      </xdr:nvSpPr>
      <xdr:spPr>
        <a:xfrm>
          <a:off x="8982000" y="128844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77</xdr:row>
      <xdr:rowOff>72360</xdr:rowOff>
    </xdr:from>
    <xdr:to>
      <xdr:col>42</xdr:col>
      <xdr:colOff>110520</xdr:colOff>
      <xdr:row>78</xdr:row>
      <xdr:rowOff>143280</xdr:rowOff>
    </xdr:to>
    <xdr:sp>
      <xdr:nvSpPr>
        <xdr:cNvPr id="2432" name="CustomShape 1"/>
        <xdr:cNvSpPr/>
      </xdr:nvSpPr>
      <xdr:spPr>
        <a:xfrm>
          <a:off x="8640360" y="129841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12,758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75</xdr:row>
      <xdr:rowOff>83160</xdr:rowOff>
    </xdr:from>
    <xdr:to>
      <xdr:col>36</xdr:col>
      <xdr:colOff>165240</xdr:colOff>
      <xdr:row>76</xdr:row>
      <xdr:rowOff>12240</xdr:rowOff>
    </xdr:to>
    <xdr:sp>
      <xdr:nvSpPr>
        <xdr:cNvPr id="2433" name="CustomShape 1"/>
        <xdr:cNvSpPr/>
      </xdr:nvSpPr>
      <xdr:spPr>
        <a:xfrm>
          <a:off x="7950600" y="126597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34</xdr:col>
      <xdr:colOff>188280</xdr:colOff>
      <xdr:row>74</xdr:row>
      <xdr:rowOff>39960</xdr:rowOff>
    </xdr:from>
    <xdr:to>
      <xdr:col>37</xdr:col>
      <xdr:colOff>201240</xdr:colOff>
      <xdr:row>75</xdr:row>
      <xdr:rowOff>110880</xdr:rowOff>
    </xdr:to>
    <xdr:sp>
      <xdr:nvSpPr>
        <xdr:cNvPr id="2434" name="CustomShape 1"/>
        <xdr:cNvSpPr/>
      </xdr:nvSpPr>
      <xdr:spPr>
        <a:xfrm>
          <a:off x="7636680" y="124488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22,787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83</xdr:row>
      <xdr:rowOff>57960</xdr:rowOff>
    </xdr:from>
    <xdr:to>
      <xdr:col>59</xdr:col>
      <xdr:colOff>51120</xdr:colOff>
      <xdr:row>85</xdr:row>
      <xdr:rowOff>31320</xdr:rowOff>
    </xdr:to>
    <xdr:sp>
      <xdr:nvSpPr>
        <xdr:cNvPr id="2435" name="CustomShape 1"/>
        <xdr:cNvSpPr/>
      </xdr:nvSpPr>
      <xdr:spPr>
        <a:xfrm>
          <a:off x="7575480" y="13975560"/>
          <a:ext cx="54007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土木費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85</xdr:row>
      <xdr:rowOff>57240</xdr:rowOff>
    </xdr:from>
    <xdr:to>
      <xdr:col>43</xdr:col>
      <xdr:colOff>63000</xdr:colOff>
      <xdr:row>86</xdr:row>
      <xdr:rowOff>140040</xdr:rowOff>
    </xdr:to>
    <xdr:sp>
      <xdr:nvSpPr>
        <xdr:cNvPr id="2436" name="CustomShape 1"/>
        <xdr:cNvSpPr/>
      </xdr:nvSpPr>
      <xdr:spPr>
        <a:xfrm>
          <a:off x="773136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86</xdr:row>
      <xdr:rowOff>89640</xdr:rowOff>
    </xdr:from>
    <xdr:to>
      <xdr:col>43</xdr:col>
      <xdr:colOff>63000</xdr:colOff>
      <xdr:row>87</xdr:row>
      <xdr:rowOff>167760</xdr:rowOff>
    </xdr:to>
    <xdr:sp>
      <xdr:nvSpPr>
        <xdr:cNvPr id="2437" name="CustomShape 1"/>
        <xdr:cNvSpPr/>
      </xdr:nvSpPr>
      <xdr:spPr>
        <a:xfrm>
          <a:off x="773136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57/79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85</xdr:row>
      <xdr:rowOff>57240</xdr:rowOff>
    </xdr:from>
    <xdr:to>
      <xdr:col>48</xdr:col>
      <xdr:colOff>126720</xdr:colOff>
      <xdr:row>86</xdr:row>
      <xdr:rowOff>140040</xdr:rowOff>
    </xdr:to>
    <xdr:sp>
      <xdr:nvSpPr>
        <xdr:cNvPr id="2438" name="CustomShape 1"/>
        <xdr:cNvSpPr/>
      </xdr:nvSpPr>
      <xdr:spPr>
        <a:xfrm>
          <a:off x="889056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86</xdr:row>
      <xdr:rowOff>89640</xdr:rowOff>
    </xdr:from>
    <xdr:to>
      <xdr:col>48</xdr:col>
      <xdr:colOff>126720</xdr:colOff>
      <xdr:row>87</xdr:row>
      <xdr:rowOff>167760</xdr:rowOff>
    </xdr:to>
    <xdr:sp>
      <xdr:nvSpPr>
        <xdr:cNvPr id="2439" name="CustomShape 1"/>
        <xdr:cNvSpPr/>
      </xdr:nvSpPr>
      <xdr:spPr>
        <a:xfrm>
          <a:off x="889056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53,512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85</xdr:row>
      <xdr:rowOff>57240</xdr:rowOff>
    </xdr:from>
    <xdr:to>
      <xdr:col>54</xdr:col>
      <xdr:colOff>126720</xdr:colOff>
      <xdr:row>86</xdr:row>
      <xdr:rowOff>140040</xdr:rowOff>
    </xdr:to>
    <xdr:sp>
      <xdr:nvSpPr>
        <xdr:cNvPr id="2440" name="CustomShape 1"/>
        <xdr:cNvSpPr/>
      </xdr:nvSpPr>
      <xdr:spPr>
        <a:xfrm>
          <a:off x="1020492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86</xdr:row>
      <xdr:rowOff>89640</xdr:rowOff>
    </xdr:from>
    <xdr:to>
      <xdr:col>54</xdr:col>
      <xdr:colOff>126720</xdr:colOff>
      <xdr:row>87</xdr:row>
      <xdr:rowOff>167760</xdr:rowOff>
    </xdr:to>
    <xdr:sp>
      <xdr:nvSpPr>
        <xdr:cNvPr id="2441" name="CustomShape 1"/>
        <xdr:cNvSpPr/>
      </xdr:nvSpPr>
      <xdr:spPr>
        <a:xfrm>
          <a:off x="1020492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52,742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88</xdr:row>
      <xdr:rowOff>25560</xdr:rowOff>
    </xdr:from>
    <xdr:to>
      <xdr:col>59</xdr:col>
      <xdr:colOff>51120</xdr:colOff>
      <xdr:row>101</xdr:row>
      <xdr:rowOff>83160</xdr:rowOff>
    </xdr:to>
    <xdr:sp>
      <xdr:nvSpPr>
        <xdr:cNvPr id="2442" name="CustomShape 1"/>
        <xdr:cNvSpPr/>
      </xdr:nvSpPr>
      <xdr:spPr>
        <a:xfrm>
          <a:off x="7575480" y="14781600"/>
          <a:ext cx="54007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87</xdr:row>
      <xdr:rowOff>7200</xdr:rowOff>
    </xdr:from>
    <xdr:to>
      <xdr:col>36</xdr:col>
      <xdr:colOff>29880</xdr:colOff>
      <xdr:row>88</xdr:row>
      <xdr:rowOff>47520</xdr:rowOff>
    </xdr:to>
    <xdr:sp>
      <xdr:nvSpPr>
        <xdr:cNvPr id="2443" name="CustomShape 1"/>
        <xdr:cNvSpPr/>
      </xdr:nvSpPr>
      <xdr:spPr>
        <a:xfrm>
          <a:off x="7508520" y="145954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101</xdr:row>
      <xdr:rowOff>82800</xdr:rowOff>
    </xdr:from>
    <xdr:to>
      <xdr:col>59</xdr:col>
      <xdr:colOff>51120</xdr:colOff>
      <xdr:row>101</xdr:row>
      <xdr:rowOff>82800</xdr:rowOff>
    </xdr:to>
    <xdr:sp>
      <xdr:nvSpPr>
        <xdr:cNvPr id="2444" name="Line 1"/>
        <xdr:cNvSpPr/>
      </xdr:nvSpPr>
      <xdr:spPr>
        <a:xfrm>
          <a:off x="7575120" y="170560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99</xdr:row>
      <xdr:rowOff>44280</xdr:rowOff>
    </xdr:from>
    <xdr:to>
      <xdr:col>59</xdr:col>
      <xdr:colOff>51120</xdr:colOff>
      <xdr:row>99</xdr:row>
      <xdr:rowOff>44280</xdr:rowOff>
    </xdr:to>
    <xdr:sp>
      <xdr:nvSpPr>
        <xdr:cNvPr id="2445" name="Line 1"/>
        <xdr:cNvSpPr/>
      </xdr:nvSpPr>
      <xdr:spPr>
        <a:xfrm>
          <a:off x="7575120" y="166748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98</xdr:row>
      <xdr:rowOff>83880</xdr:rowOff>
    </xdr:from>
    <xdr:to>
      <xdr:col>34</xdr:col>
      <xdr:colOff>104760</xdr:colOff>
      <xdr:row>99</xdr:row>
      <xdr:rowOff>151200</xdr:rowOff>
    </xdr:to>
    <xdr:sp>
      <xdr:nvSpPr>
        <xdr:cNvPr id="2446" name="CustomShape 1"/>
        <xdr:cNvSpPr/>
      </xdr:nvSpPr>
      <xdr:spPr>
        <a:xfrm>
          <a:off x="7292520" y="165430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97</xdr:row>
      <xdr:rowOff>6480</xdr:rowOff>
    </xdr:from>
    <xdr:to>
      <xdr:col>59</xdr:col>
      <xdr:colOff>51120</xdr:colOff>
      <xdr:row>97</xdr:row>
      <xdr:rowOff>6480</xdr:rowOff>
    </xdr:to>
    <xdr:sp>
      <xdr:nvSpPr>
        <xdr:cNvPr id="2447" name="Line 1"/>
        <xdr:cNvSpPr/>
      </xdr:nvSpPr>
      <xdr:spPr>
        <a:xfrm>
          <a:off x="7575120" y="16293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96</xdr:row>
      <xdr:rowOff>46440</xdr:rowOff>
    </xdr:from>
    <xdr:to>
      <xdr:col>34</xdr:col>
      <xdr:colOff>88200</xdr:colOff>
      <xdr:row>97</xdr:row>
      <xdr:rowOff>113760</xdr:rowOff>
    </xdr:to>
    <xdr:sp>
      <xdr:nvSpPr>
        <xdr:cNvPr id="2448" name="CustomShape 1"/>
        <xdr:cNvSpPr/>
      </xdr:nvSpPr>
      <xdr:spPr>
        <a:xfrm>
          <a:off x="6912360" y="161625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94</xdr:row>
      <xdr:rowOff>139680</xdr:rowOff>
    </xdr:from>
    <xdr:to>
      <xdr:col>59</xdr:col>
      <xdr:colOff>51120</xdr:colOff>
      <xdr:row>94</xdr:row>
      <xdr:rowOff>139680</xdr:rowOff>
    </xdr:to>
    <xdr:sp>
      <xdr:nvSpPr>
        <xdr:cNvPr id="2449" name="Line 1"/>
        <xdr:cNvSpPr/>
      </xdr:nvSpPr>
      <xdr:spPr>
        <a:xfrm>
          <a:off x="7575120" y="159130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94</xdr:row>
      <xdr:rowOff>7200</xdr:rowOff>
    </xdr:from>
    <xdr:to>
      <xdr:col>34</xdr:col>
      <xdr:colOff>88200</xdr:colOff>
      <xdr:row>95</xdr:row>
      <xdr:rowOff>74520</xdr:rowOff>
    </xdr:to>
    <xdr:sp>
      <xdr:nvSpPr>
        <xdr:cNvPr id="2450" name="CustomShape 1"/>
        <xdr:cNvSpPr/>
      </xdr:nvSpPr>
      <xdr:spPr>
        <a:xfrm>
          <a:off x="6912360" y="157806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92</xdr:row>
      <xdr:rowOff>101880</xdr:rowOff>
    </xdr:from>
    <xdr:to>
      <xdr:col>59</xdr:col>
      <xdr:colOff>51120</xdr:colOff>
      <xdr:row>92</xdr:row>
      <xdr:rowOff>101880</xdr:rowOff>
    </xdr:to>
    <xdr:sp>
      <xdr:nvSpPr>
        <xdr:cNvPr id="2451" name="Line 1"/>
        <xdr:cNvSpPr/>
      </xdr:nvSpPr>
      <xdr:spPr>
        <a:xfrm>
          <a:off x="7575120" y="155322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91</xdr:row>
      <xdr:rowOff>140760</xdr:rowOff>
    </xdr:from>
    <xdr:to>
      <xdr:col>34</xdr:col>
      <xdr:colOff>88200</xdr:colOff>
      <xdr:row>93</xdr:row>
      <xdr:rowOff>36720</xdr:rowOff>
    </xdr:to>
    <xdr:sp>
      <xdr:nvSpPr>
        <xdr:cNvPr id="2452" name="CustomShape 1"/>
        <xdr:cNvSpPr/>
      </xdr:nvSpPr>
      <xdr:spPr>
        <a:xfrm>
          <a:off x="6912360" y="15399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90</xdr:row>
      <xdr:rowOff>63720</xdr:rowOff>
    </xdr:from>
    <xdr:to>
      <xdr:col>59</xdr:col>
      <xdr:colOff>51120</xdr:colOff>
      <xdr:row>90</xdr:row>
      <xdr:rowOff>63720</xdr:rowOff>
    </xdr:to>
    <xdr:sp>
      <xdr:nvSpPr>
        <xdr:cNvPr id="2453" name="Line 1"/>
        <xdr:cNvSpPr/>
      </xdr:nvSpPr>
      <xdr:spPr>
        <a:xfrm>
          <a:off x="7575120" y="151549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89</xdr:row>
      <xdr:rowOff>103680</xdr:rowOff>
    </xdr:from>
    <xdr:to>
      <xdr:col>34</xdr:col>
      <xdr:colOff>96480</xdr:colOff>
      <xdr:row>91</xdr:row>
      <xdr:rowOff>6120</xdr:rowOff>
    </xdr:to>
    <xdr:sp>
      <xdr:nvSpPr>
        <xdr:cNvPr id="2454" name="CustomShape 1"/>
        <xdr:cNvSpPr/>
      </xdr:nvSpPr>
      <xdr:spPr>
        <a:xfrm>
          <a:off x="6839640" y="150271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88</xdr:row>
      <xdr:rowOff>25200</xdr:rowOff>
    </xdr:from>
    <xdr:to>
      <xdr:col>59</xdr:col>
      <xdr:colOff>51120</xdr:colOff>
      <xdr:row>88</xdr:row>
      <xdr:rowOff>25200</xdr:rowOff>
    </xdr:to>
    <xdr:sp>
      <xdr:nvSpPr>
        <xdr:cNvPr id="2455" name="Line 1"/>
        <xdr:cNvSpPr/>
      </xdr:nvSpPr>
      <xdr:spPr>
        <a:xfrm>
          <a:off x="7575120" y="147812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87</xdr:row>
      <xdr:rowOff>65520</xdr:rowOff>
    </xdr:from>
    <xdr:to>
      <xdr:col>34</xdr:col>
      <xdr:colOff>96480</xdr:colOff>
      <xdr:row>88</xdr:row>
      <xdr:rowOff>135720</xdr:rowOff>
    </xdr:to>
    <xdr:sp>
      <xdr:nvSpPr>
        <xdr:cNvPr id="2456" name="CustomShape 1"/>
        <xdr:cNvSpPr/>
      </xdr:nvSpPr>
      <xdr:spPr>
        <a:xfrm>
          <a:off x="6839640" y="146538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88</xdr:row>
      <xdr:rowOff>25560</xdr:rowOff>
    </xdr:from>
    <xdr:to>
      <xdr:col>59</xdr:col>
      <xdr:colOff>51120</xdr:colOff>
      <xdr:row>101</xdr:row>
      <xdr:rowOff>83160</xdr:rowOff>
    </xdr:to>
    <xdr:sp>
      <xdr:nvSpPr>
        <xdr:cNvPr id="2457" name="CustomShape 1"/>
        <xdr:cNvSpPr/>
      </xdr:nvSpPr>
      <xdr:spPr>
        <a:xfrm>
          <a:off x="7575480" y="14781600"/>
          <a:ext cx="54007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188280</xdr:colOff>
      <xdr:row>90</xdr:row>
      <xdr:rowOff>15840</xdr:rowOff>
    </xdr:from>
    <xdr:to>
      <xdr:col>54</xdr:col>
      <xdr:colOff>189720</xdr:colOff>
      <xdr:row>97</xdr:row>
      <xdr:rowOff>151200</xdr:rowOff>
    </xdr:to>
    <xdr:sp>
      <xdr:nvSpPr>
        <xdr:cNvPr id="2458" name="Line 1"/>
        <xdr:cNvSpPr/>
      </xdr:nvSpPr>
      <xdr:spPr>
        <a:xfrm flipV="1">
          <a:off x="12018240" y="15107040"/>
          <a:ext cx="1440" cy="133164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201600</xdr:colOff>
      <xdr:row>97</xdr:row>
      <xdr:rowOff>165600</xdr:rowOff>
    </xdr:from>
    <xdr:to>
      <xdr:col>57</xdr:col>
      <xdr:colOff>215640</xdr:colOff>
      <xdr:row>99</xdr:row>
      <xdr:rowOff>60480</xdr:rowOff>
    </xdr:to>
    <xdr:sp>
      <xdr:nvSpPr>
        <xdr:cNvPr id="2459" name="CustomShape 1"/>
        <xdr:cNvSpPr/>
      </xdr:nvSpPr>
      <xdr:spPr>
        <a:xfrm>
          <a:off x="12031560" y="1645308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18,614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97</xdr:row>
      <xdr:rowOff>151200</xdr:rowOff>
    </xdr:from>
    <xdr:to>
      <xdr:col>55</xdr:col>
      <xdr:colOff>88920</xdr:colOff>
      <xdr:row>97</xdr:row>
      <xdr:rowOff>151200</xdr:rowOff>
    </xdr:to>
    <xdr:sp>
      <xdr:nvSpPr>
        <xdr:cNvPr id="2460" name="Line 1"/>
        <xdr:cNvSpPr/>
      </xdr:nvSpPr>
      <xdr:spPr>
        <a:xfrm>
          <a:off x="11931480" y="164386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189720</xdr:colOff>
      <xdr:row>88</xdr:row>
      <xdr:rowOff>144000</xdr:rowOff>
    </xdr:from>
    <xdr:to>
      <xdr:col>58</xdr:col>
      <xdr:colOff>72360</xdr:colOff>
      <xdr:row>90</xdr:row>
      <xdr:rowOff>47520</xdr:rowOff>
    </xdr:to>
    <xdr:sp>
      <xdr:nvSpPr>
        <xdr:cNvPr id="2461" name="CustomShape 1"/>
        <xdr:cNvSpPr/>
      </xdr:nvSpPr>
      <xdr:spPr>
        <a:xfrm>
          <a:off x="12019680" y="1490004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123,755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90</xdr:row>
      <xdr:rowOff>15840</xdr:rowOff>
    </xdr:from>
    <xdr:to>
      <xdr:col>55</xdr:col>
      <xdr:colOff>88920</xdr:colOff>
      <xdr:row>90</xdr:row>
      <xdr:rowOff>15840</xdr:rowOff>
    </xdr:to>
    <xdr:sp>
      <xdr:nvSpPr>
        <xdr:cNvPr id="2462" name="Line 1"/>
        <xdr:cNvSpPr/>
      </xdr:nvSpPr>
      <xdr:spPr>
        <a:xfrm>
          <a:off x="11931480" y="151070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50</xdr:col>
      <xdr:colOff>114120</xdr:colOff>
      <xdr:row>96</xdr:row>
      <xdr:rowOff>11880</xdr:rowOff>
    </xdr:from>
    <xdr:to>
      <xdr:col>54</xdr:col>
      <xdr:colOff>218880</xdr:colOff>
      <xdr:row>96</xdr:row>
      <xdr:rowOff>79920</xdr:rowOff>
    </xdr:to>
    <xdr:sp>
      <xdr:nvSpPr>
        <xdr:cNvPr id="2463" name="Line 1"/>
        <xdr:cNvSpPr/>
      </xdr:nvSpPr>
      <xdr:spPr>
        <a:xfrm>
          <a:off x="11067840" y="16128000"/>
          <a:ext cx="981000" cy="68040"/>
        </a:xfrm>
        <a:prstGeom prst="line">
          <a:avLst/>
        </a:prstGeom>
        <a:ln w="6480">
          <a:solidFill>
            <a:srgbClr val="ff0000"/>
          </a:solidFill>
          <a:miter/>
        </a:ln>
      </xdr:spPr>
      <xdr:style>
        <a:lnRef idx="0"/>
        <a:fillRef idx="0"/>
        <a:effectRef idx="0"/>
        <a:fontRef idx="minor"/>
      </xdr:style>
    </xdr:sp>
    <xdr:clientData/>
  </xdr:twoCellAnchor>
  <xdr:twoCellAnchor editAs="oneCell">
    <xdr:from>
      <xdr:col>54</xdr:col>
      <xdr:colOff>201600</xdr:colOff>
      <xdr:row>94</xdr:row>
      <xdr:rowOff>114480</xdr:rowOff>
    </xdr:from>
    <xdr:to>
      <xdr:col>57</xdr:col>
      <xdr:colOff>215640</xdr:colOff>
      <xdr:row>96</xdr:row>
      <xdr:rowOff>10440</xdr:rowOff>
    </xdr:to>
    <xdr:sp>
      <xdr:nvSpPr>
        <xdr:cNvPr id="2464" name="CustomShape 1"/>
        <xdr:cNvSpPr/>
      </xdr:nvSpPr>
      <xdr:spPr>
        <a:xfrm>
          <a:off x="12031560" y="158878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47,072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95</xdr:row>
      <xdr:rowOff>81720</xdr:rowOff>
    </xdr:from>
    <xdr:to>
      <xdr:col>55</xdr:col>
      <xdr:colOff>51120</xdr:colOff>
      <xdr:row>96</xdr:row>
      <xdr:rowOff>12240</xdr:rowOff>
    </xdr:to>
    <xdr:sp>
      <xdr:nvSpPr>
        <xdr:cNvPr id="2465" name="CustomShape 1"/>
        <xdr:cNvSpPr/>
      </xdr:nvSpPr>
      <xdr:spPr>
        <a:xfrm>
          <a:off x="11969640" y="1602648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177480</xdr:colOff>
      <xdr:row>96</xdr:row>
      <xdr:rowOff>11880</xdr:rowOff>
    </xdr:from>
    <xdr:to>
      <xdr:col>50</xdr:col>
      <xdr:colOff>114120</xdr:colOff>
      <xdr:row>96</xdr:row>
      <xdr:rowOff>60120</xdr:rowOff>
    </xdr:to>
    <xdr:sp>
      <xdr:nvSpPr>
        <xdr:cNvPr id="2466" name="Line 1"/>
        <xdr:cNvSpPr/>
      </xdr:nvSpPr>
      <xdr:spPr>
        <a:xfrm flipV="1">
          <a:off x="10035720" y="16128000"/>
          <a:ext cx="1032120" cy="48240"/>
        </a:xfrm>
        <a:prstGeom prst="line">
          <a:avLst/>
        </a:prstGeom>
        <a:ln w="6480">
          <a:solidFill>
            <a:srgbClr val="ff0000"/>
          </a:solidFill>
          <a:miter/>
        </a:ln>
      </xdr:spPr>
      <xdr:style>
        <a:lnRef idx="0"/>
        <a:fillRef idx="0"/>
        <a:effectRef idx="0"/>
        <a:fontRef idx="minor"/>
      </xdr:style>
    </xdr:sp>
    <xdr:clientData/>
  </xdr:twoCellAnchor>
  <xdr:twoCellAnchor editAs="oneCell">
    <xdr:from>
      <xdr:col>50</xdr:col>
      <xdr:colOff>63360</xdr:colOff>
      <xdr:row>95</xdr:row>
      <xdr:rowOff>112680</xdr:rowOff>
    </xdr:from>
    <xdr:to>
      <xdr:col>50</xdr:col>
      <xdr:colOff>164520</xdr:colOff>
      <xdr:row>96</xdr:row>
      <xdr:rowOff>43200</xdr:rowOff>
    </xdr:to>
    <xdr:sp>
      <xdr:nvSpPr>
        <xdr:cNvPr id="2467" name="CustomShape 1"/>
        <xdr:cNvSpPr/>
      </xdr:nvSpPr>
      <xdr:spPr>
        <a:xfrm>
          <a:off x="11017080" y="1605744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48</xdr:col>
      <xdr:colOff>188280</xdr:colOff>
      <xdr:row>94</xdr:row>
      <xdr:rowOff>69480</xdr:rowOff>
    </xdr:from>
    <xdr:to>
      <xdr:col>51</xdr:col>
      <xdr:colOff>202320</xdr:colOff>
      <xdr:row>95</xdr:row>
      <xdr:rowOff>136800</xdr:rowOff>
    </xdr:to>
    <xdr:sp>
      <xdr:nvSpPr>
        <xdr:cNvPr id="2468" name="CustomShape 1"/>
        <xdr:cNvSpPr/>
      </xdr:nvSpPr>
      <xdr:spPr>
        <a:xfrm>
          <a:off x="10703880" y="158428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44,631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50760</xdr:colOff>
      <xdr:row>96</xdr:row>
      <xdr:rowOff>60120</xdr:rowOff>
    </xdr:from>
    <xdr:to>
      <xdr:col>45</xdr:col>
      <xdr:colOff>177480</xdr:colOff>
      <xdr:row>96</xdr:row>
      <xdr:rowOff>88560</xdr:rowOff>
    </xdr:to>
    <xdr:sp>
      <xdr:nvSpPr>
        <xdr:cNvPr id="2469" name="Line 1"/>
        <xdr:cNvSpPr/>
      </xdr:nvSpPr>
      <xdr:spPr>
        <a:xfrm flipV="1">
          <a:off x="9032760" y="16176240"/>
          <a:ext cx="1002960" cy="2844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95</xdr:row>
      <xdr:rowOff>100080</xdr:rowOff>
    </xdr:from>
    <xdr:to>
      <xdr:col>46</xdr:col>
      <xdr:colOff>38520</xdr:colOff>
      <xdr:row>96</xdr:row>
      <xdr:rowOff>30600</xdr:rowOff>
    </xdr:to>
    <xdr:sp>
      <xdr:nvSpPr>
        <xdr:cNvPr id="2470" name="CustomShape 1"/>
        <xdr:cNvSpPr/>
      </xdr:nvSpPr>
      <xdr:spPr>
        <a:xfrm>
          <a:off x="9985320" y="1604484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44</xdr:col>
      <xdr:colOff>33840</xdr:colOff>
      <xdr:row>94</xdr:row>
      <xdr:rowOff>56880</xdr:rowOff>
    </xdr:from>
    <xdr:to>
      <xdr:col>47</xdr:col>
      <xdr:colOff>46800</xdr:colOff>
      <xdr:row>95</xdr:row>
      <xdr:rowOff>124200</xdr:rowOff>
    </xdr:to>
    <xdr:sp>
      <xdr:nvSpPr>
        <xdr:cNvPr id="2471" name="CustomShape 1"/>
        <xdr:cNvSpPr/>
      </xdr:nvSpPr>
      <xdr:spPr>
        <a:xfrm>
          <a:off x="9672840" y="158302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45,623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114480</xdr:colOff>
      <xdr:row>96</xdr:row>
      <xdr:rowOff>67320</xdr:rowOff>
    </xdr:from>
    <xdr:to>
      <xdr:col>41</xdr:col>
      <xdr:colOff>50760</xdr:colOff>
      <xdr:row>96</xdr:row>
      <xdr:rowOff>88560</xdr:rowOff>
    </xdr:to>
    <xdr:sp>
      <xdr:nvSpPr>
        <xdr:cNvPr id="2472" name="Line 1"/>
        <xdr:cNvSpPr/>
      </xdr:nvSpPr>
      <xdr:spPr>
        <a:xfrm>
          <a:off x="8001000" y="16183440"/>
          <a:ext cx="1031760" cy="2124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95</xdr:row>
      <xdr:rowOff>109440</xdr:rowOff>
    </xdr:from>
    <xdr:to>
      <xdr:col>41</xdr:col>
      <xdr:colOff>101160</xdr:colOff>
      <xdr:row>96</xdr:row>
      <xdr:rowOff>39960</xdr:rowOff>
    </xdr:to>
    <xdr:sp>
      <xdr:nvSpPr>
        <xdr:cNvPr id="2473" name="CustomShape 1"/>
        <xdr:cNvSpPr/>
      </xdr:nvSpPr>
      <xdr:spPr>
        <a:xfrm>
          <a:off x="8982000" y="1605420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39</xdr:col>
      <xdr:colOff>96480</xdr:colOff>
      <xdr:row>94</xdr:row>
      <xdr:rowOff>66240</xdr:rowOff>
    </xdr:from>
    <xdr:to>
      <xdr:col>42</xdr:col>
      <xdr:colOff>110520</xdr:colOff>
      <xdr:row>95</xdr:row>
      <xdr:rowOff>133560</xdr:rowOff>
    </xdr:to>
    <xdr:sp>
      <xdr:nvSpPr>
        <xdr:cNvPr id="2474" name="CustomShape 1"/>
        <xdr:cNvSpPr/>
      </xdr:nvSpPr>
      <xdr:spPr>
        <a:xfrm>
          <a:off x="8640360" y="158396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44,876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95</xdr:row>
      <xdr:rowOff>110520</xdr:rowOff>
    </xdr:from>
    <xdr:to>
      <xdr:col>36</xdr:col>
      <xdr:colOff>165240</xdr:colOff>
      <xdr:row>96</xdr:row>
      <xdr:rowOff>41040</xdr:rowOff>
    </xdr:to>
    <xdr:sp>
      <xdr:nvSpPr>
        <xdr:cNvPr id="2475" name="CustomShape 1"/>
        <xdr:cNvSpPr/>
      </xdr:nvSpPr>
      <xdr:spPr>
        <a:xfrm>
          <a:off x="7950600" y="1605528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34</xdr:col>
      <xdr:colOff>188280</xdr:colOff>
      <xdr:row>94</xdr:row>
      <xdr:rowOff>67320</xdr:rowOff>
    </xdr:from>
    <xdr:to>
      <xdr:col>37</xdr:col>
      <xdr:colOff>201240</xdr:colOff>
      <xdr:row>95</xdr:row>
      <xdr:rowOff>134640</xdr:rowOff>
    </xdr:to>
    <xdr:sp>
      <xdr:nvSpPr>
        <xdr:cNvPr id="2476" name="CustomShape 1"/>
        <xdr:cNvSpPr/>
      </xdr:nvSpPr>
      <xdr:spPr>
        <a:xfrm>
          <a:off x="7636680" y="158407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44,805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0</xdr:colOff>
      <xdr:row>101</xdr:row>
      <xdr:rowOff>90720</xdr:rowOff>
    </xdr:from>
    <xdr:to>
      <xdr:col>57</xdr:col>
      <xdr:colOff>105480</xdr:colOff>
      <xdr:row>102</xdr:row>
      <xdr:rowOff>156960</xdr:rowOff>
    </xdr:to>
    <xdr:sp>
      <xdr:nvSpPr>
        <xdr:cNvPr id="2477" name="CustomShape 1"/>
        <xdr:cNvSpPr/>
      </xdr:nvSpPr>
      <xdr:spPr>
        <a:xfrm>
          <a:off x="11829960" y="170640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101</xdr:row>
      <xdr:rowOff>90720</xdr:rowOff>
    </xdr:from>
    <xdr:to>
      <xdr:col>52</xdr:col>
      <xdr:colOff>218880</xdr:colOff>
      <xdr:row>102</xdr:row>
      <xdr:rowOff>156960</xdr:rowOff>
    </xdr:to>
    <xdr:sp>
      <xdr:nvSpPr>
        <xdr:cNvPr id="2478" name="CustomShape 1"/>
        <xdr:cNvSpPr/>
      </xdr:nvSpPr>
      <xdr:spPr>
        <a:xfrm>
          <a:off x="1084968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101</xdr:row>
      <xdr:rowOff>90720</xdr:rowOff>
    </xdr:from>
    <xdr:to>
      <xdr:col>48</xdr:col>
      <xdr:colOff>63000</xdr:colOff>
      <xdr:row>102</xdr:row>
      <xdr:rowOff>156960</xdr:rowOff>
    </xdr:to>
    <xdr:sp>
      <xdr:nvSpPr>
        <xdr:cNvPr id="2479" name="CustomShape 1"/>
        <xdr:cNvSpPr/>
      </xdr:nvSpPr>
      <xdr:spPr>
        <a:xfrm>
          <a:off x="981756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101</xdr:row>
      <xdr:rowOff>90720</xdr:rowOff>
    </xdr:from>
    <xdr:to>
      <xdr:col>43</xdr:col>
      <xdr:colOff>155160</xdr:colOff>
      <xdr:row>102</xdr:row>
      <xdr:rowOff>156960</xdr:rowOff>
    </xdr:to>
    <xdr:sp>
      <xdr:nvSpPr>
        <xdr:cNvPr id="2480" name="CustomShape 1"/>
        <xdr:cNvSpPr/>
      </xdr:nvSpPr>
      <xdr:spPr>
        <a:xfrm>
          <a:off x="881424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101</xdr:row>
      <xdr:rowOff>90720</xdr:rowOff>
    </xdr:from>
    <xdr:to>
      <xdr:col>38</xdr:col>
      <xdr:colOff>219240</xdr:colOff>
      <xdr:row>102</xdr:row>
      <xdr:rowOff>156960</xdr:rowOff>
    </xdr:to>
    <xdr:sp>
      <xdr:nvSpPr>
        <xdr:cNvPr id="2481" name="CustomShape 1"/>
        <xdr:cNvSpPr/>
      </xdr:nvSpPr>
      <xdr:spPr>
        <a:xfrm>
          <a:off x="7782480" y="17064000"/>
          <a:ext cx="76140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96</xdr:row>
      <xdr:rowOff>29520</xdr:rowOff>
    </xdr:from>
    <xdr:to>
      <xdr:col>55</xdr:col>
      <xdr:colOff>51120</xdr:colOff>
      <xdr:row>96</xdr:row>
      <xdr:rowOff>130680</xdr:rowOff>
    </xdr:to>
    <xdr:sp>
      <xdr:nvSpPr>
        <xdr:cNvPr id="2482" name="CustomShape 1"/>
        <xdr:cNvSpPr/>
      </xdr:nvSpPr>
      <xdr:spPr>
        <a:xfrm>
          <a:off x="11969640" y="161456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201600</xdr:colOff>
      <xdr:row>96</xdr:row>
      <xdr:rowOff>18000</xdr:rowOff>
    </xdr:from>
    <xdr:to>
      <xdr:col>57</xdr:col>
      <xdr:colOff>215640</xdr:colOff>
      <xdr:row>97</xdr:row>
      <xdr:rowOff>85320</xdr:rowOff>
    </xdr:to>
    <xdr:sp>
      <xdr:nvSpPr>
        <xdr:cNvPr id="2483" name="CustomShape 1"/>
        <xdr:cNvSpPr/>
      </xdr:nvSpPr>
      <xdr:spPr>
        <a:xfrm>
          <a:off x="12031560" y="1613412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37,733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95</xdr:row>
      <xdr:rowOff>132120</xdr:rowOff>
    </xdr:from>
    <xdr:to>
      <xdr:col>50</xdr:col>
      <xdr:colOff>164520</xdr:colOff>
      <xdr:row>96</xdr:row>
      <xdr:rowOff>62640</xdr:rowOff>
    </xdr:to>
    <xdr:sp>
      <xdr:nvSpPr>
        <xdr:cNvPr id="2484" name="CustomShape 1"/>
        <xdr:cNvSpPr/>
      </xdr:nvSpPr>
      <xdr:spPr>
        <a:xfrm>
          <a:off x="11017080" y="16076880"/>
          <a:ext cx="1011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48</xdr:col>
      <xdr:colOff>188280</xdr:colOff>
      <xdr:row>96</xdr:row>
      <xdr:rowOff>64440</xdr:rowOff>
    </xdr:from>
    <xdr:to>
      <xdr:col>51</xdr:col>
      <xdr:colOff>202320</xdr:colOff>
      <xdr:row>97</xdr:row>
      <xdr:rowOff>131760</xdr:rowOff>
    </xdr:to>
    <xdr:sp>
      <xdr:nvSpPr>
        <xdr:cNvPr id="2485" name="CustomShape 1"/>
        <xdr:cNvSpPr/>
      </xdr:nvSpPr>
      <xdr:spPr>
        <a:xfrm>
          <a:off x="10703880" y="161805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43,087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45</xdr:col>
      <xdr:colOff>127080</xdr:colOff>
      <xdr:row>96</xdr:row>
      <xdr:rowOff>10080</xdr:rowOff>
    </xdr:from>
    <xdr:to>
      <xdr:col>46</xdr:col>
      <xdr:colOff>38520</xdr:colOff>
      <xdr:row>96</xdr:row>
      <xdr:rowOff>111240</xdr:rowOff>
    </xdr:to>
    <xdr:sp>
      <xdr:nvSpPr>
        <xdr:cNvPr id="2486" name="CustomShape 1"/>
        <xdr:cNvSpPr/>
      </xdr:nvSpPr>
      <xdr:spPr>
        <a:xfrm>
          <a:off x="9985320" y="161262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44</xdr:col>
      <xdr:colOff>33840</xdr:colOff>
      <xdr:row>96</xdr:row>
      <xdr:rowOff>112680</xdr:rowOff>
    </xdr:from>
    <xdr:to>
      <xdr:col>47</xdr:col>
      <xdr:colOff>46800</xdr:colOff>
      <xdr:row>98</xdr:row>
      <xdr:rowOff>7560</xdr:rowOff>
    </xdr:to>
    <xdr:sp>
      <xdr:nvSpPr>
        <xdr:cNvPr id="2487" name="CustomShape 1"/>
        <xdr:cNvSpPr/>
      </xdr:nvSpPr>
      <xdr:spPr>
        <a:xfrm>
          <a:off x="9672840" y="162288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39,271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0</xdr:colOff>
      <xdr:row>96</xdr:row>
      <xdr:rowOff>38520</xdr:rowOff>
    </xdr:from>
    <xdr:to>
      <xdr:col>41</xdr:col>
      <xdr:colOff>101160</xdr:colOff>
      <xdr:row>96</xdr:row>
      <xdr:rowOff>139680</xdr:rowOff>
    </xdr:to>
    <xdr:sp>
      <xdr:nvSpPr>
        <xdr:cNvPr id="2488" name="CustomShape 1"/>
        <xdr:cNvSpPr/>
      </xdr:nvSpPr>
      <xdr:spPr>
        <a:xfrm>
          <a:off x="8982000" y="16154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39</xdr:col>
      <xdr:colOff>96480</xdr:colOff>
      <xdr:row>96</xdr:row>
      <xdr:rowOff>141120</xdr:rowOff>
    </xdr:from>
    <xdr:to>
      <xdr:col>42</xdr:col>
      <xdr:colOff>110520</xdr:colOff>
      <xdr:row>98</xdr:row>
      <xdr:rowOff>36000</xdr:rowOff>
    </xdr:to>
    <xdr:sp>
      <xdr:nvSpPr>
        <xdr:cNvPr id="2489" name="CustomShape 1"/>
        <xdr:cNvSpPr/>
      </xdr:nvSpPr>
      <xdr:spPr>
        <a:xfrm>
          <a:off x="8640360" y="162572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37,035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36</xdr:col>
      <xdr:colOff>64080</xdr:colOff>
      <xdr:row>96</xdr:row>
      <xdr:rowOff>17280</xdr:rowOff>
    </xdr:from>
    <xdr:to>
      <xdr:col>36</xdr:col>
      <xdr:colOff>165240</xdr:colOff>
      <xdr:row>96</xdr:row>
      <xdr:rowOff>118440</xdr:rowOff>
    </xdr:to>
    <xdr:sp>
      <xdr:nvSpPr>
        <xdr:cNvPr id="2490" name="CustomShape 1"/>
        <xdr:cNvSpPr/>
      </xdr:nvSpPr>
      <xdr:spPr>
        <a:xfrm>
          <a:off x="7950600" y="161334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34</xdr:col>
      <xdr:colOff>188280</xdr:colOff>
      <xdr:row>96</xdr:row>
      <xdr:rowOff>119880</xdr:rowOff>
    </xdr:from>
    <xdr:to>
      <xdr:col>37</xdr:col>
      <xdr:colOff>201240</xdr:colOff>
      <xdr:row>98</xdr:row>
      <xdr:rowOff>14760</xdr:rowOff>
    </xdr:to>
    <xdr:sp>
      <xdr:nvSpPr>
        <xdr:cNvPr id="2491" name="CustomShape 1"/>
        <xdr:cNvSpPr/>
      </xdr:nvSpPr>
      <xdr:spPr>
        <a:xfrm>
          <a:off x="7636680" y="162360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38,700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23</xdr:row>
      <xdr:rowOff>57960</xdr:rowOff>
    </xdr:from>
    <xdr:to>
      <xdr:col>89</xdr:col>
      <xdr:colOff>177480</xdr:colOff>
      <xdr:row>25</xdr:row>
      <xdr:rowOff>31320</xdr:rowOff>
    </xdr:to>
    <xdr:sp>
      <xdr:nvSpPr>
        <xdr:cNvPr id="2492" name="CustomShape 1"/>
        <xdr:cNvSpPr/>
      </xdr:nvSpPr>
      <xdr:spPr>
        <a:xfrm>
          <a:off x="1430316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消防費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25</xdr:row>
      <xdr:rowOff>57240</xdr:rowOff>
    </xdr:from>
    <xdr:to>
      <xdr:col>73</xdr:col>
      <xdr:colOff>219240</xdr:colOff>
      <xdr:row>26</xdr:row>
      <xdr:rowOff>140040</xdr:rowOff>
    </xdr:to>
    <xdr:sp>
      <xdr:nvSpPr>
        <xdr:cNvPr id="2493" name="CustomShape 1"/>
        <xdr:cNvSpPr/>
      </xdr:nvSpPr>
      <xdr:spPr>
        <a:xfrm>
          <a:off x="1445940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26</xdr:row>
      <xdr:rowOff>89640</xdr:rowOff>
    </xdr:from>
    <xdr:to>
      <xdr:col>73</xdr:col>
      <xdr:colOff>219240</xdr:colOff>
      <xdr:row>27</xdr:row>
      <xdr:rowOff>167760</xdr:rowOff>
    </xdr:to>
    <xdr:sp>
      <xdr:nvSpPr>
        <xdr:cNvPr id="2494" name="CustomShape 1"/>
        <xdr:cNvSpPr/>
      </xdr:nvSpPr>
      <xdr:spPr>
        <a:xfrm>
          <a:off x="1445940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25</xdr:row>
      <xdr:rowOff>57240</xdr:rowOff>
    </xdr:from>
    <xdr:to>
      <xdr:col>79</xdr:col>
      <xdr:colOff>63720</xdr:colOff>
      <xdr:row>26</xdr:row>
      <xdr:rowOff>140040</xdr:rowOff>
    </xdr:to>
    <xdr:sp>
      <xdr:nvSpPr>
        <xdr:cNvPr id="2495" name="CustomShape 1"/>
        <xdr:cNvSpPr/>
      </xdr:nvSpPr>
      <xdr:spPr>
        <a:xfrm>
          <a:off x="15617520" y="42519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26</xdr:row>
      <xdr:rowOff>89640</xdr:rowOff>
    </xdr:from>
    <xdr:to>
      <xdr:col>79</xdr:col>
      <xdr:colOff>63720</xdr:colOff>
      <xdr:row>27</xdr:row>
      <xdr:rowOff>167760</xdr:rowOff>
    </xdr:to>
    <xdr:sp>
      <xdr:nvSpPr>
        <xdr:cNvPr id="2496" name="CustomShape 1"/>
        <xdr:cNvSpPr/>
      </xdr:nvSpPr>
      <xdr:spPr>
        <a:xfrm>
          <a:off x="15617520" y="44517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16,920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25</xdr:row>
      <xdr:rowOff>57240</xdr:rowOff>
    </xdr:from>
    <xdr:to>
      <xdr:col>85</xdr:col>
      <xdr:colOff>63000</xdr:colOff>
      <xdr:row>26</xdr:row>
      <xdr:rowOff>140040</xdr:rowOff>
    </xdr:to>
    <xdr:sp>
      <xdr:nvSpPr>
        <xdr:cNvPr id="2497" name="CustomShape 1"/>
        <xdr:cNvSpPr/>
      </xdr:nvSpPr>
      <xdr:spPr>
        <a:xfrm>
          <a:off x="16932600" y="42519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26</xdr:row>
      <xdr:rowOff>89640</xdr:rowOff>
    </xdr:from>
    <xdr:to>
      <xdr:col>85</xdr:col>
      <xdr:colOff>63000</xdr:colOff>
      <xdr:row>27</xdr:row>
      <xdr:rowOff>167760</xdr:rowOff>
    </xdr:to>
    <xdr:sp>
      <xdr:nvSpPr>
        <xdr:cNvPr id="2498" name="CustomShape 1"/>
        <xdr:cNvSpPr/>
      </xdr:nvSpPr>
      <xdr:spPr>
        <a:xfrm>
          <a:off x="16932600" y="44517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24,520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25560</xdr:rowOff>
    </xdr:from>
    <xdr:to>
      <xdr:col>89</xdr:col>
      <xdr:colOff>177480</xdr:colOff>
      <xdr:row>41</xdr:row>
      <xdr:rowOff>83160</xdr:rowOff>
    </xdr:to>
    <xdr:sp>
      <xdr:nvSpPr>
        <xdr:cNvPr id="2499" name="CustomShape 1"/>
        <xdr:cNvSpPr/>
      </xdr:nvSpPr>
      <xdr:spPr>
        <a:xfrm>
          <a:off x="1430316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27</xdr:row>
      <xdr:rowOff>7200</xdr:rowOff>
    </xdr:from>
    <xdr:to>
      <xdr:col>66</xdr:col>
      <xdr:colOff>185760</xdr:colOff>
      <xdr:row>28</xdr:row>
      <xdr:rowOff>47520</xdr:rowOff>
    </xdr:to>
    <xdr:sp>
      <xdr:nvSpPr>
        <xdr:cNvPr id="2500" name="CustomShape 1"/>
        <xdr:cNvSpPr/>
      </xdr:nvSpPr>
      <xdr:spPr>
        <a:xfrm>
          <a:off x="14237280" y="45370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41</xdr:row>
      <xdr:rowOff>82800</xdr:rowOff>
    </xdr:from>
    <xdr:to>
      <xdr:col>89</xdr:col>
      <xdr:colOff>177480</xdr:colOff>
      <xdr:row>41</xdr:row>
      <xdr:rowOff>82800</xdr:rowOff>
    </xdr:to>
    <xdr:sp>
      <xdr:nvSpPr>
        <xdr:cNvPr id="2501" name="Line 1"/>
        <xdr:cNvSpPr/>
      </xdr:nvSpPr>
      <xdr:spPr>
        <a:xfrm>
          <a:off x="1430316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40</xdr:row>
      <xdr:rowOff>121680</xdr:rowOff>
    </xdr:from>
    <xdr:to>
      <xdr:col>65</xdr:col>
      <xdr:colOff>40320</xdr:colOff>
      <xdr:row>42</xdr:row>
      <xdr:rowOff>25200</xdr:rowOff>
    </xdr:to>
    <xdr:sp>
      <xdr:nvSpPr>
        <xdr:cNvPr id="2502" name="CustomShape 1"/>
        <xdr:cNvSpPr/>
      </xdr:nvSpPr>
      <xdr:spPr>
        <a:xfrm>
          <a:off x="14019480" y="68310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39</xdr:row>
      <xdr:rowOff>44640</xdr:rowOff>
    </xdr:from>
    <xdr:to>
      <xdr:col>89</xdr:col>
      <xdr:colOff>177480</xdr:colOff>
      <xdr:row>39</xdr:row>
      <xdr:rowOff>44640</xdr:rowOff>
    </xdr:to>
    <xdr:sp>
      <xdr:nvSpPr>
        <xdr:cNvPr id="2503" name="Line 1"/>
        <xdr:cNvSpPr/>
      </xdr:nvSpPr>
      <xdr:spPr>
        <a:xfrm>
          <a:off x="14303160" y="6586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38</xdr:row>
      <xdr:rowOff>84600</xdr:rowOff>
    </xdr:from>
    <xdr:to>
      <xdr:col>65</xdr:col>
      <xdr:colOff>24840</xdr:colOff>
      <xdr:row>39</xdr:row>
      <xdr:rowOff>155520</xdr:rowOff>
    </xdr:to>
    <xdr:sp>
      <xdr:nvSpPr>
        <xdr:cNvPr id="2504" name="CustomShape 1"/>
        <xdr:cNvSpPr/>
      </xdr:nvSpPr>
      <xdr:spPr>
        <a:xfrm>
          <a:off x="13640400" y="6458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37</xdr:row>
      <xdr:rowOff>6120</xdr:rowOff>
    </xdr:from>
    <xdr:to>
      <xdr:col>89</xdr:col>
      <xdr:colOff>177480</xdr:colOff>
      <xdr:row>37</xdr:row>
      <xdr:rowOff>6120</xdr:rowOff>
    </xdr:to>
    <xdr:sp>
      <xdr:nvSpPr>
        <xdr:cNvPr id="2505" name="Line 1"/>
        <xdr:cNvSpPr/>
      </xdr:nvSpPr>
      <xdr:spPr>
        <a:xfrm>
          <a:off x="14303160" y="621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36</xdr:row>
      <xdr:rowOff>46440</xdr:rowOff>
    </xdr:from>
    <xdr:to>
      <xdr:col>65</xdr:col>
      <xdr:colOff>24840</xdr:colOff>
      <xdr:row>37</xdr:row>
      <xdr:rowOff>116640</xdr:rowOff>
    </xdr:to>
    <xdr:sp>
      <xdr:nvSpPr>
        <xdr:cNvPr id="2506" name="CustomShape 1"/>
        <xdr:cNvSpPr/>
      </xdr:nvSpPr>
      <xdr:spPr>
        <a:xfrm>
          <a:off x="13640400" y="60850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34</xdr:row>
      <xdr:rowOff>139680</xdr:rowOff>
    </xdr:from>
    <xdr:to>
      <xdr:col>89</xdr:col>
      <xdr:colOff>177480</xdr:colOff>
      <xdr:row>34</xdr:row>
      <xdr:rowOff>139680</xdr:rowOff>
    </xdr:to>
    <xdr:sp>
      <xdr:nvSpPr>
        <xdr:cNvPr id="2507" name="Line 1"/>
        <xdr:cNvSpPr/>
      </xdr:nvSpPr>
      <xdr:spPr>
        <a:xfrm>
          <a:off x="14303160" y="5843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34</xdr:row>
      <xdr:rowOff>11160</xdr:rowOff>
    </xdr:from>
    <xdr:to>
      <xdr:col>65</xdr:col>
      <xdr:colOff>24840</xdr:colOff>
      <xdr:row>35</xdr:row>
      <xdr:rowOff>82440</xdr:rowOff>
    </xdr:to>
    <xdr:sp>
      <xdr:nvSpPr>
        <xdr:cNvPr id="2508" name="CustomShape 1"/>
        <xdr:cNvSpPr/>
      </xdr:nvSpPr>
      <xdr:spPr>
        <a:xfrm>
          <a:off x="13640400" y="571464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32</xdr:row>
      <xdr:rowOff>101880</xdr:rowOff>
    </xdr:from>
    <xdr:to>
      <xdr:col>89</xdr:col>
      <xdr:colOff>177480</xdr:colOff>
      <xdr:row>32</xdr:row>
      <xdr:rowOff>101880</xdr:rowOff>
    </xdr:to>
    <xdr:sp>
      <xdr:nvSpPr>
        <xdr:cNvPr id="2509" name="Line 1"/>
        <xdr:cNvSpPr/>
      </xdr:nvSpPr>
      <xdr:spPr>
        <a:xfrm>
          <a:off x="14303160" y="5469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31</xdr:row>
      <xdr:rowOff>140760</xdr:rowOff>
    </xdr:from>
    <xdr:to>
      <xdr:col>65</xdr:col>
      <xdr:colOff>24840</xdr:colOff>
      <xdr:row>33</xdr:row>
      <xdr:rowOff>44280</xdr:rowOff>
    </xdr:to>
    <xdr:sp>
      <xdr:nvSpPr>
        <xdr:cNvPr id="2510" name="CustomShape 1"/>
        <xdr:cNvSpPr/>
      </xdr:nvSpPr>
      <xdr:spPr>
        <a:xfrm>
          <a:off x="13640400" y="53413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30</xdr:row>
      <xdr:rowOff>63720</xdr:rowOff>
    </xdr:from>
    <xdr:to>
      <xdr:col>89</xdr:col>
      <xdr:colOff>177480</xdr:colOff>
      <xdr:row>30</xdr:row>
      <xdr:rowOff>63720</xdr:rowOff>
    </xdr:to>
    <xdr:sp>
      <xdr:nvSpPr>
        <xdr:cNvPr id="2511" name="Line 1"/>
        <xdr:cNvSpPr/>
      </xdr:nvSpPr>
      <xdr:spPr>
        <a:xfrm>
          <a:off x="14303160" y="5096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29</xdr:row>
      <xdr:rowOff>103680</xdr:rowOff>
    </xdr:from>
    <xdr:to>
      <xdr:col>65</xdr:col>
      <xdr:colOff>24840</xdr:colOff>
      <xdr:row>31</xdr:row>
      <xdr:rowOff>6120</xdr:rowOff>
    </xdr:to>
    <xdr:sp>
      <xdr:nvSpPr>
        <xdr:cNvPr id="2512" name="CustomShape 1"/>
        <xdr:cNvSpPr/>
      </xdr:nvSpPr>
      <xdr:spPr>
        <a:xfrm>
          <a:off x="13640400" y="49687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25200</xdr:rowOff>
    </xdr:from>
    <xdr:to>
      <xdr:col>89</xdr:col>
      <xdr:colOff>177480</xdr:colOff>
      <xdr:row>28</xdr:row>
      <xdr:rowOff>25200</xdr:rowOff>
    </xdr:to>
    <xdr:sp>
      <xdr:nvSpPr>
        <xdr:cNvPr id="2513" name="Line 1"/>
        <xdr:cNvSpPr/>
      </xdr:nvSpPr>
      <xdr:spPr>
        <a:xfrm>
          <a:off x="1430316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27</xdr:row>
      <xdr:rowOff>65520</xdr:rowOff>
    </xdr:from>
    <xdr:to>
      <xdr:col>65</xdr:col>
      <xdr:colOff>24840</xdr:colOff>
      <xdr:row>28</xdr:row>
      <xdr:rowOff>135720</xdr:rowOff>
    </xdr:to>
    <xdr:sp>
      <xdr:nvSpPr>
        <xdr:cNvPr id="2514" name="CustomShape 1"/>
        <xdr:cNvSpPr/>
      </xdr:nvSpPr>
      <xdr:spPr>
        <a:xfrm>
          <a:off x="13640400" y="459540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28</xdr:row>
      <xdr:rowOff>25560</xdr:rowOff>
    </xdr:from>
    <xdr:to>
      <xdr:col>89</xdr:col>
      <xdr:colOff>177480</xdr:colOff>
      <xdr:row>41</xdr:row>
      <xdr:rowOff>83160</xdr:rowOff>
    </xdr:to>
    <xdr:sp>
      <xdr:nvSpPr>
        <xdr:cNvPr id="2515" name="CustomShape 1"/>
        <xdr:cNvSpPr/>
      </xdr:nvSpPr>
      <xdr:spPr>
        <a:xfrm>
          <a:off x="1430316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31</xdr:row>
      <xdr:rowOff>88200</xdr:rowOff>
    </xdr:from>
    <xdr:to>
      <xdr:col>85</xdr:col>
      <xdr:colOff>126360</xdr:colOff>
      <xdr:row>39</xdr:row>
      <xdr:rowOff>10080</xdr:rowOff>
    </xdr:to>
    <xdr:sp>
      <xdr:nvSpPr>
        <xdr:cNvPr id="2516" name="Line 1"/>
        <xdr:cNvSpPr/>
      </xdr:nvSpPr>
      <xdr:spPr>
        <a:xfrm flipV="1">
          <a:off x="18746280" y="5288760"/>
          <a:ext cx="1440" cy="126288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109800</xdr:colOff>
      <xdr:row>39</xdr:row>
      <xdr:rowOff>24480</xdr:rowOff>
    </xdr:from>
    <xdr:to>
      <xdr:col>88</xdr:col>
      <xdr:colOff>123840</xdr:colOff>
      <xdr:row>40</xdr:row>
      <xdr:rowOff>94680</xdr:rowOff>
    </xdr:to>
    <xdr:sp>
      <xdr:nvSpPr>
        <xdr:cNvPr id="2517" name="CustomShape 1"/>
        <xdr:cNvSpPr/>
      </xdr:nvSpPr>
      <xdr:spPr>
        <a:xfrm>
          <a:off x="18731160" y="656604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10,904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39</xdr:row>
      <xdr:rowOff>10080</xdr:rowOff>
    </xdr:from>
    <xdr:to>
      <xdr:col>86</xdr:col>
      <xdr:colOff>25560</xdr:colOff>
      <xdr:row>39</xdr:row>
      <xdr:rowOff>10080</xdr:rowOff>
    </xdr:to>
    <xdr:sp>
      <xdr:nvSpPr>
        <xdr:cNvPr id="2518" name="Line 1"/>
        <xdr:cNvSpPr/>
      </xdr:nvSpPr>
      <xdr:spPr>
        <a:xfrm>
          <a:off x="18659160" y="6551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109800</xdr:colOff>
      <xdr:row>30</xdr:row>
      <xdr:rowOff>45720</xdr:rowOff>
    </xdr:from>
    <xdr:to>
      <xdr:col>88</xdr:col>
      <xdr:colOff>123840</xdr:colOff>
      <xdr:row>31</xdr:row>
      <xdr:rowOff>115920</xdr:rowOff>
    </xdr:to>
    <xdr:sp>
      <xdr:nvSpPr>
        <xdr:cNvPr id="2519" name="CustomShape 1"/>
        <xdr:cNvSpPr/>
      </xdr:nvSpPr>
      <xdr:spPr>
        <a:xfrm>
          <a:off x="18731160" y="50785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44,849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31</xdr:row>
      <xdr:rowOff>88200</xdr:rowOff>
    </xdr:from>
    <xdr:to>
      <xdr:col>86</xdr:col>
      <xdr:colOff>25560</xdr:colOff>
      <xdr:row>31</xdr:row>
      <xdr:rowOff>88200</xdr:rowOff>
    </xdr:to>
    <xdr:sp>
      <xdr:nvSpPr>
        <xdr:cNvPr id="2520" name="Line 1"/>
        <xdr:cNvSpPr/>
      </xdr:nvSpPr>
      <xdr:spPr>
        <a:xfrm>
          <a:off x="18659160" y="52887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36</xdr:row>
      <xdr:rowOff>7560</xdr:rowOff>
    </xdr:from>
    <xdr:to>
      <xdr:col>85</xdr:col>
      <xdr:colOff>126720</xdr:colOff>
      <xdr:row>36</xdr:row>
      <xdr:rowOff>84240</xdr:rowOff>
    </xdr:to>
    <xdr:sp>
      <xdr:nvSpPr>
        <xdr:cNvPr id="2521" name="Line 1"/>
        <xdr:cNvSpPr/>
      </xdr:nvSpPr>
      <xdr:spPr>
        <a:xfrm flipV="1">
          <a:off x="17795880" y="6046200"/>
          <a:ext cx="952200" cy="7668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109800</xdr:colOff>
      <xdr:row>36</xdr:row>
      <xdr:rowOff>165240</xdr:rowOff>
    </xdr:from>
    <xdr:to>
      <xdr:col>88</xdr:col>
      <xdr:colOff>123840</xdr:colOff>
      <xdr:row>38</xdr:row>
      <xdr:rowOff>68760</xdr:rowOff>
    </xdr:to>
    <xdr:sp>
      <xdr:nvSpPr>
        <xdr:cNvPr id="2522" name="CustomShape 1"/>
        <xdr:cNvSpPr/>
      </xdr:nvSpPr>
      <xdr:spPr>
        <a:xfrm>
          <a:off x="18731160" y="62038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18,717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37</xdr:row>
      <xdr:rowOff>4320</xdr:rowOff>
    </xdr:from>
    <xdr:to>
      <xdr:col>85</xdr:col>
      <xdr:colOff>177480</xdr:colOff>
      <xdr:row>37</xdr:row>
      <xdr:rowOff>105480</xdr:rowOff>
    </xdr:to>
    <xdr:sp>
      <xdr:nvSpPr>
        <xdr:cNvPr id="2523" name="CustomShape 1"/>
        <xdr:cNvSpPr/>
      </xdr:nvSpPr>
      <xdr:spPr>
        <a:xfrm>
          <a:off x="18697680" y="62107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36</xdr:row>
      <xdr:rowOff>84240</xdr:rowOff>
    </xdr:from>
    <xdr:to>
      <xdr:col>81</xdr:col>
      <xdr:colOff>51120</xdr:colOff>
      <xdr:row>36</xdr:row>
      <xdr:rowOff>150120</xdr:rowOff>
    </xdr:to>
    <xdr:sp>
      <xdr:nvSpPr>
        <xdr:cNvPr id="2524" name="Line 1"/>
        <xdr:cNvSpPr/>
      </xdr:nvSpPr>
      <xdr:spPr>
        <a:xfrm flipV="1">
          <a:off x="16763760" y="6122880"/>
          <a:ext cx="1032120" cy="6588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37</xdr:row>
      <xdr:rowOff>45720</xdr:rowOff>
    </xdr:from>
    <xdr:to>
      <xdr:col>81</xdr:col>
      <xdr:colOff>101880</xdr:colOff>
      <xdr:row>37</xdr:row>
      <xdr:rowOff>146880</xdr:rowOff>
    </xdr:to>
    <xdr:sp>
      <xdr:nvSpPr>
        <xdr:cNvPr id="2525" name="CustomShape 1"/>
        <xdr:cNvSpPr/>
      </xdr:nvSpPr>
      <xdr:spPr>
        <a:xfrm>
          <a:off x="17745480" y="62521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97200</xdr:colOff>
      <xdr:row>37</xdr:row>
      <xdr:rowOff>148320</xdr:rowOff>
    </xdr:from>
    <xdr:to>
      <xdr:col>82</xdr:col>
      <xdr:colOff>110160</xdr:colOff>
      <xdr:row>39</xdr:row>
      <xdr:rowOff>51840</xdr:rowOff>
    </xdr:to>
    <xdr:sp>
      <xdr:nvSpPr>
        <xdr:cNvPr id="2526" name="CustomShape 1"/>
        <xdr:cNvSpPr/>
      </xdr:nvSpPr>
      <xdr:spPr>
        <a:xfrm>
          <a:off x="17403840" y="63547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17,636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36</xdr:row>
      <xdr:rowOff>150120</xdr:rowOff>
    </xdr:from>
    <xdr:to>
      <xdr:col>76</xdr:col>
      <xdr:colOff>114120</xdr:colOff>
      <xdr:row>37</xdr:row>
      <xdr:rowOff>84240</xdr:rowOff>
    </xdr:to>
    <xdr:sp>
      <xdr:nvSpPr>
        <xdr:cNvPr id="2527" name="Line 1"/>
        <xdr:cNvSpPr/>
      </xdr:nvSpPr>
      <xdr:spPr>
        <a:xfrm flipV="1">
          <a:off x="15731640" y="6188760"/>
          <a:ext cx="1032120" cy="10188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37</xdr:row>
      <xdr:rowOff>91800</xdr:rowOff>
    </xdr:from>
    <xdr:to>
      <xdr:col>76</xdr:col>
      <xdr:colOff>164520</xdr:colOff>
      <xdr:row>38</xdr:row>
      <xdr:rowOff>22320</xdr:rowOff>
    </xdr:to>
    <xdr:sp>
      <xdr:nvSpPr>
        <xdr:cNvPr id="2528" name="CustomShape 1"/>
        <xdr:cNvSpPr/>
      </xdr:nvSpPr>
      <xdr:spPr>
        <a:xfrm>
          <a:off x="16713000" y="62982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74</xdr:col>
      <xdr:colOff>188280</xdr:colOff>
      <xdr:row>38</xdr:row>
      <xdr:rowOff>24120</xdr:rowOff>
    </xdr:from>
    <xdr:to>
      <xdr:col>77</xdr:col>
      <xdr:colOff>202320</xdr:colOff>
      <xdr:row>39</xdr:row>
      <xdr:rowOff>95040</xdr:rowOff>
    </xdr:to>
    <xdr:sp>
      <xdr:nvSpPr>
        <xdr:cNvPr id="2529" name="CustomShape 1"/>
        <xdr:cNvSpPr/>
      </xdr:nvSpPr>
      <xdr:spPr>
        <a:xfrm>
          <a:off x="16399800" y="63979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16,422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37</xdr:row>
      <xdr:rowOff>84240</xdr:rowOff>
    </xdr:from>
    <xdr:to>
      <xdr:col>71</xdr:col>
      <xdr:colOff>177480</xdr:colOff>
      <xdr:row>37</xdr:row>
      <xdr:rowOff>162720</xdr:rowOff>
    </xdr:to>
    <xdr:sp>
      <xdr:nvSpPr>
        <xdr:cNvPr id="2530" name="Line 1"/>
        <xdr:cNvSpPr/>
      </xdr:nvSpPr>
      <xdr:spPr>
        <a:xfrm flipV="1">
          <a:off x="14728680" y="6290640"/>
          <a:ext cx="1002960" cy="7848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37</xdr:row>
      <xdr:rowOff>85320</xdr:rowOff>
    </xdr:from>
    <xdr:to>
      <xdr:col>72</xdr:col>
      <xdr:colOff>37800</xdr:colOff>
      <xdr:row>38</xdr:row>
      <xdr:rowOff>15840</xdr:rowOff>
    </xdr:to>
    <xdr:sp>
      <xdr:nvSpPr>
        <xdr:cNvPr id="2531" name="CustomShape 1"/>
        <xdr:cNvSpPr/>
      </xdr:nvSpPr>
      <xdr:spPr>
        <a:xfrm>
          <a:off x="15681240" y="6291720"/>
          <a:ext cx="129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33840</xdr:colOff>
      <xdr:row>38</xdr:row>
      <xdr:rowOff>17280</xdr:rowOff>
    </xdr:from>
    <xdr:to>
      <xdr:col>73</xdr:col>
      <xdr:colOff>46800</xdr:colOff>
      <xdr:row>39</xdr:row>
      <xdr:rowOff>88200</xdr:rowOff>
    </xdr:to>
    <xdr:sp>
      <xdr:nvSpPr>
        <xdr:cNvPr id="2532" name="CustomShape 1"/>
        <xdr:cNvSpPr/>
      </xdr:nvSpPr>
      <xdr:spPr>
        <a:xfrm>
          <a:off x="15368760" y="63910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16,594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37</xdr:row>
      <xdr:rowOff>71640</xdr:rowOff>
    </xdr:from>
    <xdr:to>
      <xdr:col>67</xdr:col>
      <xdr:colOff>101160</xdr:colOff>
      <xdr:row>38</xdr:row>
      <xdr:rowOff>2160</xdr:rowOff>
    </xdr:to>
    <xdr:sp>
      <xdr:nvSpPr>
        <xdr:cNvPr id="2533" name="CustomShape 1"/>
        <xdr:cNvSpPr/>
      </xdr:nvSpPr>
      <xdr:spPr>
        <a:xfrm>
          <a:off x="14677920" y="62780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96480</xdr:colOff>
      <xdr:row>36</xdr:row>
      <xdr:rowOff>29160</xdr:rowOff>
    </xdr:from>
    <xdr:to>
      <xdr:col>68</xdr:col>
      <xdr:colOff>110520</xdr:colOff>
      <xdr:row>37</xdr:row>
      <xdr:rowOff>99360</xdr:rowOff>
    </xdr:to>
    <xdr:sp>
      <xdr:nvSpPr>
        <xdr:cNvPr id="2534" name="CustomShape 1"/>
        <xdr:cNvSpPr/>
      </xdr:nvSpPr>
      <xdr:spPr>
        <a:xfrm>
          <a:off x="14336280" y="60678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16,951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41</xdr:row>
      <xdr:rowOff>90720</xdr:rowOff>
    </xdr:from>
    <xdr:to>
      <xdr:col>88</xdr:col>
      <xdr:colOff>13320</xdr:colOff>
      <xdr:row>42</xdr:row>
      <xdr:rowOff>161640</xdr:rowOff>
    </xdr:to>
    <xdr:sp>
      <xdr:nvSpPr>
        <xdr:cNvPr id="2535" name="CustomShape 1"/>
        <xdr:cNvSpPr/>
      </xdr:nvSpPr>
      <xdr:spPr>
        <a:xfrm>
          <a:off x="1852992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41</xdr:row>
      <xdr:rowOff>90720</xdr:rowOff>
    </xdr:from>
    <xdr:to>
      <xdr:col>83</xdr:col>
      <xdr:colOff>156240</xdr:colOff>
      <xdr:row>42</xdr:row>
      <xdr:rowOff>161640</xdr:rowOff>
    </xdr:to>
    <xdr:sp>
      <xdr:nvSpPr>
        <xdr:cNvPr id="2536" name="CustomShape 1"/>
        <xdr:cNvSpPr/>
      </xdr:nvSpPr>
      <xdr:spPr>
        <a:xfrm>
          <a:off x="1757664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41</xdr:row>
      <xdr:rowOff>90720</xdr:rowOff>
    </xdr:from>
    <xdr:to>
      <xdr:col>78</xdr:col>
      <xdr:colOff>218880</xdr:colOff>
      <xdr:row>42</xdr:row>
      <xdr:rowOff>161640</xdr:rowOff>
    </xdr:to>
    <xdr:sp>
      <xdr:nvSpPr>
        <xdr:cNvPr id="2537" name="CustomShape 1"/>
        <xdr:cNvSpPr/>
      </xdr:nvSpPr>
      <xdr:spPr>
        <a:xfrm>
          <a:off x="1654560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41</xdr:row>
      <xdr:rowOff>90720</xdr:rowOff>
    </xdr:from>
    <xdr:to>
      <xdr:col>74</xdr:col>
      <xdr:colOff>63000</xdr:colOff>
      <xdr:row>42</xdr:row>
      <xdr:rowOff>161640</xdr:rowOff>
    </xdr:to>
    <xdr:sp>
      <xdr:nvSpPr>
        <xdr:cNvPr id="2538" name="CustomShape 1"/>
        <xdr:cNvSpPr/>
      </xdr:nvSpPr>
      <xdr:spPr>
        <a:xfrm>
          <a:off x="1551348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41</xdr:row>
      <xdr:rowOff>90720</xdr:rowOff>
    </xdr:from>
    <xdr:to>
      <xdr:col>69</xdr:col>
      <xdr:colOff>155160</xdr:colOff>
      <xdr:row>42</xdr:row>
      <xdr:rowOff>161640</xdr:rowOff>
    </xdr:to>
    <xdr:sp>
      <xdr:nvSpPr>
        <xdr:cNvPr id="2539" name="CustomShape 1"/>
        <xdr:cNvSpPr/>
      </xdr:nvSpPr>
      <xdr:spPr>
        <a:xfrm>
          <a:off x="1451016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35</xdr:row>
      <xdr:rowOff>128520</xdr:rowOff>
    </xdr:from>
    <xdr:to>
      <xdr:col>85</xdr:col>
      <xdr:colOff>177480</xdr:colOff>
      <xdr:row>36</xdr:row>
      <xdr:rowOff>58320</xdr:rowOff>
    </xdr:to>
    <xdr:sp>
      <xdr:nvSpPr>
        <xdr:cNvPr id="2540" name="CustomShape 1"/>
        <xdr:cNvSpPr/>
      </xdr:nvSpPr>
      <xdr:spPr>
        <a:xfrm>
          <a:off x="18697680" y="59994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109800</xdr:colOff>
      <xdr:row>34</xdr:row>
      <xdr:rowOff>160920</xdr:rowOff>
    </xdr:from>
    <xdr:to>
      <xdr:col>88</xdr:col>
      <xdr:colOff>123840</xdr:colOff>
      <xdr:row>36</xdr:row>
      <xdr:rowOff>64440</xdr:rowOff>
    </xdr:to>
    <xdr:sp>
      <xdr:nvSpPr>
        <xdr:cNvPr id="2541" name="CustomShape 1"/>
        <xdr:cNvSpPr/>
      </xdr:nvSpPr>
      <xdr:spPr>
        <a:xfrm>
          <a:off x="18731160" y="58644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24,475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36</xdr:row>
      <xdr:rowOff>33840</xdr:rowOff>
    </xdr:from>
    <xdr:to>
      <xdr:col>81</xdr:col>
      <xdr:colOff>101880</xdr:colOff>
      <xdr:row>36</xdr:row>
      <xdr:rowOff>135000</xdr:rowOff>
    </xdr:to>
    <xdr:sp>
      <xdr:nvSpPr>
        <xdr:cNvPr id="2542" name="CustomShape 1"/>
        <xdr:cNvSpPr/>
      </xdr:nvSpPr>
      <xdr:spPr>
        <a:xfrm>
          <a:off x="17745480" y="60724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97200</xdr:colOff>
      <xdr:row>34</xdr:row>
      <xdr:rowOff>161280</xdr:rowOff>
    </xdr:from>
    <xdr:to>
      <xdr:col>82</xdr:col>
      <xdr:colOff>110160</xdr:colOff>
      <xdr:row>36</xdr:row>
      <xdr:rowOff>64800</xdr:rowOff>
    </xdr:to>
    <xdr:sp>
      <xdr:nvSpPr>
        <xdr:cNvPr id="2543" name="CustomShape 1"/>
        <xdr:cNvSpPr/>
      </xdr:nvSpPr>
      <xdr:spPr>
        <a:xfrm>
          <a:off x="17403840" y="586476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22,463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36</xdr:row>
      <xdr:rowOff>100080</xdr:rowOff>
    </xdr:from>
    <xdr:to>
      <xdr:col>76</xdr:col>
      <xdr:colOff>164520</xdr:colOff>
      <xdr:row>37</xdr:row>
      <xdr:rowOff>29160</xdr:rowOff>
    </xdr:to>
    <xdr:sp>
      <xdr:nvSpPr>
        <xdr:cNvPr id="2544" name="CustomShape 1"/>
        <xdr:cNvSpPr/>
      </xdr:nvSpPr>
      <xdr:spPr>
        <a:xfrm>
          <a:off x="16713000" y="61387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74</xdr:col>
      <xdr:colOff>188280</xdr:colOff>
      <xdr:row>35</xdr:row>
      <xdr:rowOff>56880</xdr:rowOff>
    </xdr:from>
    <xdr:to>
      <xdr:col>77</xdr:col>
      <xdr:colOff>202320</xdr:colOff>
      <xdr:row>36</xdr:row>
      <xdr:rowOff>127800</xdr:rowOff>
    </xdr:to>
    <xdr:sp>
      <xdr:nvSpPr>
        <xdr:cNvPr id="2545" name="CustomShape 1"/>
        <xdr:cNvSpPr/>
      </xdr:nvSpPr>
      <xdr:spPr>
        <a:xfrm>
          <a:off x="16399800" y="59277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20,728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37</xdr:row>
      <xdr:rowOff>33840</xdr:rowOff>
    </xdr:from>
    <xdr:to>
      <xdr:col>72</xdr:col>
      <xdr:colOff>37800</xdr:colOff>
      <xdr:row>37</xdr:row>
      <xdr:rowOff>135000</xdr:rowOff>
    </xdr:to>
    <xdr:sp>
      <xdr:nvSpPr>
        <xdr:cNvPr id="2546" name="CustomShape 1"/>
        <xdr:cNvSpPr/>
      </xdr:nvSpPr>
      <xdr:spPr>
        <a:xfrm>
          <a:off x="15681240" y="6240240"/>
          <a:ext cx="1299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33840</xdr:colOff>
      <xdr:row>35</xdr:row>
      <xdr:rowOff>162720</xdr:rowOff>
    </xdr:from>
    <xdr:to>
      <xdr:col>73</xdr:col>
      <xdr:colOff>46800</xdr:colOff>
      <xdr:row>37</xdr:row>
      <xdr:rowOff>65160</xdr:rowOff>
    </xdr:to>
    <xdr:sp>
      <xdr:nvSpPr>
        <xdr:cNvPr id="2547" name="CustomShape 1"/>
        <xdr:cNvSpPr/>
      </xdr:nvSpPr>
      <xdr:spPr>
        <a:xfrm>
          <a:off x="15368760" y="60336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17,947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37</xdr:row>
      <xdr:rowOff>112320</xdr:rowOff>
    </xdr:from>
    <xdr:to>
      <xdr:col>67</xdr:col>
      <xdr:colOff>101160</xdr:colOff>
      <xdr:row>38</xdr:row>
      <xdr:rowOff>42840</xdr:rowOff>
    </xdr:to>
    <xdr:sp>
      <xdr:nvSpPr>
        <xdr:cNvPr id="2548" name="CustomShape 1"/>
        <xdr:cNvSpPr/>
      </xdr:nvSpPr>
      <xdr:spPr>
        <a:xfrm>
          <a:off x="14677920" y="63187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65</xdr:col>
      <xdr:colOff>96480</xdr:colOff>
      <xdr:row>38</xdr:row>
      <xdr:rowOff>44280</xdr:rowOff>
    </xdr:from>
    <xdr:to>
      <xdr:col>68</xdr:col>
      <xdr:colOff>110520</xdr:colOff>
      <xdr:row>39</xdr:row>
      <xdr:rowOff>115200</xdr:rowOff>
    </xdr:to>
    <xdr:sp>
      <xdr:nvSpPr>
        <xdr:cNvPr id="2549" name="CustomShape 1"/>
        <xdr:cNvSpPr/>
      </xdr:nvSpPr>
      <xdr:spPr>
        <a:xfrm>
          <a:off x="14336280" y="64180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15,890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43</xdr:row>
      <xdr:rowOff>57240</xdr:rowOff>
    </xdr:from>
    <xdr:to>
      <xdr:col>89</xdr:col>
      <xdr:colOff>177480</xdr:colOff>
      <xdr:row>45</xdr:row>
      <xdr:rowOff>32040</xdr:rowOff>
    </xdr:to>
    <xdr:sp>
      <xdr:nvSpPr>
        <xdr:cNvPr id="2550" name="CustomShape 1"/>
        <xdr:cNvSpPr/>
      </xdr:nvSpPr>
      <xdr:spPr>
        <a:xfrm>
          <a:off x="1430316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教育費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45</xdr:row>
      <xdr:rowOff>57960</xdr:rowOff>
    </xdr:from>
    <xdr:to>
      <xdr:col>73</xdr:col>
      <xdr:colOff>219240</xdr:colOff>
      <xdr:row>46</xdr:row>
      <xdr:rowOff>139320</xdr:rowOff>
    </xdr:to>
    <xdr:sp>
      <xdr:nvSpPr>
        <xdr:cNvPr id="2551" name="CustomShape 1"/>
        <xdr:cNvSpPr/>
      </xdr:nvSpPr>
      <xdr:spPr>
        <a:xfrm>
          <a:off x="1445940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46</xdr:row>
      <xdr:rowOff>88920</xdr:rowOff>
    </xdr:from>
    <xdr:to>
      <xdr:col>73</xdr:col>
      <xdr:colOff>219240</xdr:colOff>
      <xdr:row>47</xdr:row>
      <xdr:rowOff>167760</xdr:rowOff>
    </xdr:to>
    <xdr:sp>
      <xdr:nvSpPr>
        <xdr:cNvPr id="2552" name="CustomShape 1"/>
        <xdr:cNvSpPr/>
      </xdr:nvSpPr>
      <xdr:spPr>
        <a:xfrm>
          <a:off x="1445940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45</xdr:row>
      <xdr:rowOff>57960</xdr:rowOff>
    </xdr:from>
    <xdr:to>
      <xdr:col>79</xdr:col>
      <xdr:colOff>63720</xdr:colOff>
      <xdr:row>46</xdr:row>
      <xdr:rowOff>139320</xdr:rowOff>
    </xdr:to>
    <xdr:sp>
      <xdr:nvSpPr>
        <xdr:cNvPr id="2553" name="CustomShape 1"/>
        <xdr:cNvSpPr/>
      </xdr:nvSpPr>
      <xdr:spPr>
        <a:xfrm>
          <a:off x="15617520" y="76053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46</xdr:row>
      <xdr:rowOff>88920</xdr:rowOff>
    </xdr:from>
    <xdr:to>
      <xdr:col>79</xdr:col>
      <xdr:colOff>63720</xdr:colOff>
      <xdr:row>47</xdr:row>
      <xdr:rowOff>167760</xdr:rowOff>
    </xdr:to>
    <xdr:sp>
      <xdr:nvSpPr>
        <xdr:cNvPr id="2554" name="CustomShape 1"/>
        <xdr:cNvSpPr/>
      </xdr:nvSpPr>
      <xdr:spPr>
        <a:xfrm>
          <a:off x="15617520" y="7804080"/>
          <a:ext cx="175284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71,954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45</xdr:row>
      <xdr:rowOff>57960</xdr:rowOff>
    </xdr:from>
    <xdr:to>
      <xdr:col>85</xdr:col>
      <xdr:colOff>63000</xdr:colOff>
      <xdr:row>46</xdr:row>
      <xdr:rowOff>139320</xdr:rowOff>
    </xdr:to>
    <xdr:sp>
      <xdr:nvSpPr>
        <xdr:cNvPr id="2555" name="CustomShape 1"/>
        <xdr:cNvSpPr/>
      </xdr:nvSpPr>
      <xdr:spPr>
        <a:xfrm>
          <a:off x="16932600" y="76053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46</xdr:row>
      <xdr:rowOff>88920</xdr:rowOff>
    </xdr:from>
    <xdr:to>
      <xdr:col>85</xdr:col>
      <xdr:colOff>63000</xdr:colOff>
      <xdr:row>47</xdr:row>
      <xdr:rowOff>167760</xdr:rowOff>
    </xdr:to>
    <xdr:sp>
      <xdr:nvSpPr>
        <xdr:cNvPr id="2556" name="CustomShape 1"/>
        <xdr:cNvSpPr/>
      </xdr:nvSpPr>
      <xdr:spPr>
        <a:xfrm>
          <a:off x="16932600" y="7804080"/>
          <a:ext cx="175176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68,418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26280</xdr:rowOff>
    </xdr:from>
    <xdr:to>
      <xdr:col>89</xdr:col>
      <xdr:colOff>177480</xdr:colOff>
      <xdr:row>61</xdr:row>
      <xdr:rowOff>82440</xdr:rowOff>
    </xdr:to>
    <xdr:sp>
      <xdr:nvSpPr>
        <xdr:cNvPr id="2557" name="CustomShape 1"/>
        <xdr:cNvSpPr/>
      </xdr:nvSpPr>
      <xdr:spPr>
        <a:xfrm>
          <a:off x="1430316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47</xdr:row>
      <xdr:rowOff>7200</xdr:rowOff>
    </xdr:from>
    <xdr:to>
      <xdr:col>66</xdr:col>
      <xdr:colOff>185760</xdr:colOff>
      <xdr:row>48</xdr:row>
      <xdr:rowOff>48240</xdr:rowOff>
    </xdr:to>
    <xdr:sp>
      <xdr:nvSpPr>
        <xdr:cNvPr id="2558" name="CustomShape 1"/>
        <xdr:cNvSpPr/>
      </xdr:nvSpPr>
      <xdr:spPr>
        <a:xfrm>
          <a:off x="14237280" y="788976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61</xdr:row>
      <xdr:rowOff>82440</xdr:rowOff>
    </xdr:from>
    <xdr:to>
      <xdr:col>89</xdr:col>
      <xdr:colOff>177480</xdr:colOff>
      <xdr:row>61</xdr:row>
      <xdr:rowOff>82440</xdr:rowOff>
    </xdr:to>
    <xdr:sp>
      <xdr:nvSpPr>
        <xdr:cNvPr id="2559" name="Line 1"/>
        <xdr:cNvSpPr/>
      </xdr:nvSpPr>
      <xdr:spPr>
        <a:xfrm>
          <a:off x="1430316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60</xdr:row>
      <xdr:rowOff>122400</xdr:rowOff>
    </xdr:from>
    <xdr:to>
      <xdr:col>65</xdr:col>
      <xdr:colOff>40320</xdr:colOff>
      <xdr:row>62</xdr:row>
      <xdr:rowOff>25920</xdr:rowOff>
    </xdr:to>
    <xdr:sp>
      <xdr:nvSpPr>
        <xdr:cNvPr id="2560" name="CustomShape 1"/>
        <xdr:cNvSpPr/>
      </xdr:nvSpPr>
      <xdr:spPr>
        <a:xfrm>
          <a:off x="14019480" y="101844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59</xdr:row>
      <xdr:rowOff>44640</xdr:rowOff>
    </xdr:from>
    <xdr:to>
      <xdr:col>89</xdr:col>
      <xdr:colOff>177480</xdr:colOff>
      <xdr:row>59</xdr:row>
      <xdr:rowOff>44640</xdr:rowOff>
    </xdr:to>
    <xdr:sp>
      <xdr:nvSpPr>
        <xdr:cNvPr id="2561" name="Line 1"/>
        <xdr:cNvSpPr/>
      </xdr:nvSpPr>
      <xdr:spPr>
        <a:xfrm>
          <a:off x="14303160" y="9938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58</xdr:row>
      <xdr:rowOff>83880</xdr:rowOff>
    </xdr:from>
    <xdr:to>
      <xdr:col>65</xdr:col>
      <xdr:colOff>24840</xdr:colOff>
      <xdr:row>59</xdr:row>
      <xdr:rowOff>155160</xdr:rowOff>
    </xdr:to>
    <xdr:sp>
      <xdr:nvSpPr>
        <xdr:cNvPr id="2562" name="CustomShape 1"/>
        <xdr:cNvSpPr/>
      </xdr:nvSpPr>
      <xdr:spPr>
        <a:xfrm>
          <a:off x="13640400" y="9810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57</xdr:row>
      <xdr:rowOff>6480</xdr:rowOff>
    </xdr:from>
    <xdr:to>
      <xdr:col>89</xdr:col>
      <xdr:colOff>177480</xdr:colOff>
      <xdr:row>57</xdr:row>
      <xdr:rowOff>6480</xdr:rowOff>
    </xdr:to>
    <xdr:sp>
      <xdr:nvSpPr>
        <xdr:cNvPr id="2563" name="Line 1"/>
        <xdr:cNvSpPr/>
      </xdr:nvSpPr>
      <xdr:spPr>
        <a:xfrm>
          <a:off x="14303160" y="9565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56</xdr:row>
      <xdr:rowOff>46440</xdr:rowOff>
    </xdr:from>
    <xdr:to>
      <xdr:col>65</xdr:col>
      <xdr:colOff>24840</xdr:colOff>
      <xdr:row>57</xdr:row>
      <xdr:rowOff>117360</xdr:rowOff>
    </xdr:to>
    <xdr:sp>
      <xdr:nvSpPr>
        <xdr:cNvPr id="2564" name="CustomShape 1"/>
        <xdr:cNvSpPr/>
      </xdr:nvSpPr>
      <xdr:spPr>
        <a:xfrm>
          <a:off x="13640400" y="943776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54</xdr:row>
      <xdr:rowOff>140040</xdr:rowOff>
    </xdr:from>
    <xdr:to>
      <xdr:col>89</xdr:col>
      <xdr:colOff>177480</xdr:colOff>
      <xdr:row>54</xdr:row>
      <xdr:rowOff>140040</xdr:rowOff>
    </xdr:to>
    <xdr:sp>
      <xdr:nvSpPr>
        <xdr:cNvPr id="2565" name="Line 1"/>
        <xdr:cNvSpPr/>
      </xdr:nvSpPr>
      <xdr:spPr>
        <a:xfrm>
          <a:off x="14303160" y="9196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54</xdr:row>
      <xdr:rowOff>11880</xdr:rowOff>
    </xdr:from>
    <xdr:to>
      <xdr:col>65</xdr:col>
      <xdr:colOff>24840</xdr:colOff>
      <xdr:row>55</xdr:row>
      <xdr:rowOff>82080</xdr:rowOff>
    </xdr:to>
    <xdr:sp>
      <xdr:nvSpPr>
        <xdr:cNvPr id="2566" name="CustomShape 1"/>
        <xdr:cNvSpPr/>
      </xdr:nvSpPr>
      <xdr:spPr>
        <a:xfrm>
          <a:off x="13640400" y="906804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52</xdr:row>
      <xdr:rowOff>101520</xdr:rowOff>
    </xdr:from>
    <xdr:to>
      <xdr:col>89</xdr:col>
      <xdr:colOff>177480</xdr:colOff>
      <xdr:row>52</xdr:row>
      <xdr:rowOff>101520</xdr:rowOff>
    </xdr:to>
    <xdr:sp>
      <xdr:nvSpPr>
        <xdr:cNvPr id="2567" name="Line 1"/>
        <xdr:cNvSpPr/>
      </xdr:nvSpPr>
      <xdr:spPr>
        <a:xfrm>
          <a:off x="14303160" y="882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51</xdr:row>
      <xdr:rowOff>141480</xdr:rowOff>
    </xdr:from>
    <xdr:to>
      <xdr:col>65</xdr:col>
      <xdr:colOff>24840</xdr:colOff>
      <xdr:row>53</xdr:row>
      <xdr:rowOff>45000</xdr:rowOff>
    </xdr:to>
    <xdr:sp>
      <xdr:nvSpPr>
        <xdr:cNvPr id="2568" name="CustomShape 1"/>
        <xdr:cNvSpPr/>
      </xdr:nvSpPr>
      <xdr:spPr>
        <a:xfrm>
          <a:off x="13640400" y="86947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50</xdr:row>
      <xdr:rowOff>63720</xdr:rowOff>
    </xdr:from>
    <xdr:to>
      <xdr:col>89</xdr:col>
      <xdr:colOff>177480</xdr:colOff>
      <xdr:row>50</xdr:row>
      <xdr:rowOff>63720</xdr:rowOff>
    </xdr:to>
    <xdr:sp>
      <xdr:nvSpPr>
        <xdr:cNvPr id="2569" name="Line 1"/>
        <xdr:cNvSpPr/>
      </xdr:nvSpPr>
      <xdr:spPr>
        <a:xfrm>
          <a:off x="14303160" y="8449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49</xdr:row>
      <xdr:rowOff>102960</xdr:rowOff>
    </xdr:from>
    <xdr:to>
      <xdr:col>65</xdr:col>
      <xdr:colOff>32400</xdr:colOff>
      <xdr:row>51</xdr:row>
      <xdr:rowOff>6480</xdr:rowOff>
    </xdr:to>
    <xdr:sp>
      <xdr:nvSpPr>
        <xdr:cNvPr id="2570" name="CustomShape 1"/>
        <xdr:cNvSpPr/>
      </xdr:nvSpPr>
      <xdr:spPr>
        <a:xfrm>
          <a:off x="13566960" y="832104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25560</xdr:rowOff>
    </xdr:from>
    <xdr:to>
      <xdr:col>89</xdr:col>
      <xdr:colOff>177480</xdr:colOff>
      <xdr:row>48</xdr:row>
      <xdr:rowOff>25560</xdr:rowOff>
    </xdr:to>
    <xdr:sp>
      <xdr:nvSpPr>
        <xdr:cNvPr id="2571" name="Line 1"/>
        <xdr:cNvSpPr/>
      </xdr:nvSpPr>
      <xdr:spPr>
        <a:xfrm>
          <a:off x="1430316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47</xdr:row>
      <xdr:rowOff>65520</xdr:rowOff>
    </xdr:from>
    <xdr:to>
      <xdr:col>65</xdr:col>
      <xdr:colOff>32400</xdr:colOff>
      <xdr:row>48</xdr:row>
      <xdr:rowOff>136440</xdr:rowOff>
    </xdr:to>
    <xdr:sp>
      <xdr:nvSpPr>
        <xdr:cNvPr id="2572" name="CustomShape 1"/>
        <xdr:cNvSpPr/>
      </xdr:nvSpPr>
      <xdr:spPr>
        <a:xfrm>
          <a:off x="13566960" y="794808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48</xdr:row>
      <xdr:rowOff>26280</xdr:rowOff>
    </xdr:from>
    <xdr:to>
      <xdr:col>89</xdr:col>
      <xdr:colOff>177480</xdr:colOff>
      <xdr:row>61</xdr:row>
      <xdr:rowOff>82440</xdr:rowOff>
    </xdr:to>
    <xdr:sp>
      <xdr:nvSpPr>
        <xdr:cNvPr id="2573" name="CustomShape 1"/>
        <xdr:cNvSpPr/>
      </xdr:nvSpPr>
      <xdr:spPr>
        <a:xfrm>
          <a:off x="1430316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50</xdr:row>
      <xdr:rowOff>30240</xdr:rowOff>
    </xdr:from>
    <xdr:to>
      <xdr:col>85</xdr:col>
      <xdr:colOff>126360</xdr:colOff>
      <xdr:row>58</xdr:row>
      <xdr:rowOff>90720</xdr:rowOff>
    </xdr:to>
    <xdr:sp>
      <xdr:nvSpPr>
        <xdr:cNvPr id="2574" name="Line 1"/>
        <xdr:cNvSpPr/>
      </xdr:nvSpPr>
      <xdr:spPr>
        <a:xfrm flipV="1">
          <a:off x="18746280" y="8415720"/>
          <a:ext cx="1440" cy="140184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109800</xdr:colOff>
      <xdr:row>58</xdr:row>
      <xdr:rowOff>104760</xdr:rowOff>
    </xdr:from>
    <xdr:to>
      <xdr:col>88</xdr:col>
      <xdr:colOff>123840</xdr:colOff>
      <xdr:row>60</xdr:row>
      <xdr:rowOff>8280</xdr:rowOff>
    </xdr:to>
    <xdr:sp>
      <xdr:nvSpPr>
        <xdr:cNvPr id="2575" name="CustomShape 1"/>
        <xdr:cNvSpPr/>
      </xdr:nvSpPr>
      <xdr:spPr>
        <a:xfrm>
          <a:off x="18731160" y="98316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26,560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58</xdr:row>
      <xdr:rowOff>90720</xdr:rowOff>
    </xdr:from>
    <xdr:to>
      <xdr:col>86</xdr:col>
      <xdr:colOff>25560</xdr:colOff>
      <xdr:row>58</xdr:row>
      <xdr:rowOff>90720</xdr:rowOff>
    </xdr:to>
    <xdr:sp>
      <xdr:nvSpPr>
        <xdr:cNvPr id="2576" name="Line 1"/>
        <xdr:cNvSpPr/>
      </xdr:nvSpPr>
      <xdr:spPr>
        <a:xfrm>
          <a:off x="18659160" y="98175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97920</xdr:colOff>
      <xdr:row>48</xdr:row>
      <xdr:rowOff>159120</xdr:rowOff>
    </xdr:from>
    <xdr:to>
      <xdr:col>88</xdr:col>
      <xdr:colOff>200520</xdr:colOff>
      <xdr:row>50</xdr:row>
      <xdr:rowOff>62640</xdr:rowOff>
    </xdr:to>
    <xdr:sp>
      <xdr:nvSpPr>
        <xdr:cNvPr id="2577" name="CustomShape 1"/>
        <xdr:cNvSpPr/>
      </xdr:nvSpPr>
      <xdr:spPr>
        <a:xfrm>
          <a:off x="18719280" y="8209440"/>
          <a:ext cx="7596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101,747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50</xdr:row>
      <xdr:rowOff>30240</xdr:rowOff>
    </xdr:from>
    <xdr:to>
      <xdr:col>86</xdr:col>
      <xdr:colOff>25560</xdr:colOff>
      <xdr:row>50</xdr:row>
      <xdr:rowOff>30240</xdr:rowOff>
    </xdr:to>
    <xdr:sp>
      <xdr:nvSpPr>
        <xdr:cNvPr id="2578" name="Line 1"/>
        <xdr:cNvSpPr/>
      </xdr:nvSpPr>
      <xdr:spPr>
        <a:xfrm>
          <a:off x="18659160" y="8415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52</xdr:row>
      <xdr:rowOff>47880</xdr:rowOff>
    </xdr:from>
    <xdr:to>
      <xdr:col>85</xdr:col>
      <xdr:colOff>126720</xdr:colOff>
      <xdr:row>52</xdr:row>
      <xdr:rowOff>154800</xdr:rowOff>
    </xdr:to>
    <xdr:sp>
      <xdr:nvSpPr>
        <xdr:cNvPr id="2579" name="Line 1"/>
        <xdr:cNvSpPr/>
      </xdr:nvSpPr>
      <xdr:spPr>
        <a:xfrm flipV="1">
          <a:off x="17795880" y="8768880"/>
          <a:ext cx="952200" cy="10692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109800</xdr:colOff>
      <xdr:row>54</xdr:row>
      <xdr:rowOff>82080</xdr:rowOff>
    </xdr:from>
    <xdr:to>
      <xdr:col>88</xdr:col>
      <xdr:colOff>123840</xdr:colOff>
      <xdr:row>55</xdr:row>
      <xdr:rowOff>152280</xdr:rowOff>
    </xdr:to>
    <xdr:sp>
      <xdr:nvSpPr>
        <xdr:cNvPr id="2580" name="CustomShape 1"/>
        <xdr:cNvSpPr/>
      </xdr:nvSpPr>
      <xdr:spPr>
        <a:xfrm>
          <a:off x="18731160" y="913824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59,793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54</xdr:row>
      <xdr:rowOff>93600</xdr:rowOff>
    </xdr:from>
    <xdr:to>
      <xdr:col>85</xdr:col>
      <xdr:colOff>177480</xdr:colOff>
      <xdr:row>55</xdr:row>
      <xdr:rowOff>22680</xdr:rowOff>
    </xdr:to>
    <xdr:sp>
      <xdr:nvSpPr>
        <xdr:cNvPr id="2581" name="CustomShape 1"/>
        <xdr:cNvSpPr/>
      </xdr:nvSpPr>
      <xdr:spPr>
        <a:xfrm>
          <a:off x="18697680" y="914976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52</xdr:row>
      <xdr:rowOff>152280</xdr:rowOff>
    </xdr:from>
    <xdr:to>
      <xdr:col>81</xdr:col>
      <xdr:colOff>51120</xdr:colOff>
      <xdr:row>52</xdr:row>
      <xdr:rowOff>154800</xdr:rowOff>
    </xdr:to>
    <xdr:sp>
      <xdr:nvSpPr>
        <xdr:cNvPr id="2582" name="Line 1"/>
        <xdr:cNvSpPr/>
      </xdr:nvSpPr>
      <xdr:spPr>
        <a:xfrm>
          <a:off x="16763760" y="8873280"/>
          <a:ext cx="1032120" cy="252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55</xdr:row>
      <xdr:rowOff>12960</xdr:rowOff>
    </xdr:from>
    <xdr:to>
      <xdr:col>81</xdr:col>
      <xdr:colOff>101880</xdr:colOff>
      <xdr:row>55</xdr:row>
      <xdr:rowOff>114120</xdr:rowOff>
    </xdr:to>
    <xdr:sp>
      <xdr:nvSpPr>
        <xdr:cNvPr id="2583" name="CustomShape 1"/>
        <xdr:cNvSpPr/>
      </xdr:nvSpPr>
      <xdr:spPr>
        <a:xfrm>
          <a:off x="17745480" y="9236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97200</xdr:colOff>
      <xdr:row>55</xdr:row>
      <xdr:rowOff>115920</xdr:rowOff>
    </xdr:from>
    <xdr:to>
      <xdr:col>82</xdr:col>
      <xdr:colOff>110160</xdr:colOff>
      <xdr:row>57</xdr:row>
      <xdr:rowOff>19440</xdr:rowOff>
    </xdr:to>
    <xdr:sp>
      <xdr:nvSpPr>
        <xdr:cNvPr id="2584" name="CustomShape 1"/>
        <xdr:cNvSpPr/>
      </xdr:nvSpPr>
      <xdr:spPr>
        <a:xfrm>
          <a:off x="17403840" y="93398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54,985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52</xdr:row>
      <xdr:rowOff>152280</xdr:rowOff>
    </xdr:from>
    <xdr:to>
      <xdr:col>76</xdr:col>
      <xdr:colOff>114120</xdr:colOff>
      <xdr:row>53</xdr:row>
      <xdr:rowOff>23040</xdr:rowOff>
    </xdr:to>
    <xdr:sp>
      <xdr:nvSpPr>
        <xdr:cNvPr id="2585" name="Line 1"/>
        <xdr:cNvSpPr/>
      </xdr:nvSpPr>
      <xdr:spPr>
        <a:xfrm flipV="1">
          <a:off x="15731640" y="8873280"/>
          <a:ext cx="1032120" cy="3816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55</xdr:row>
      <xdr:rowOff>40680</xdr:rowOff>
    </xdr:from>
    <xdr:to>
      <xdr:col>76</xdr:col>
      <xdr:colOff>164520</xdr:colOff>
      <xdr:row>55</xdr:row>
      <xdr:rowOff>141840</xdr:rowOff>
    </xdr:to>
    <xdr:sp>
      <xdr:nvSpPr>
        <xdr:cNvPr id="2586" name="CustomShape 1"/>
        <xdr:cNvSpPr/>
      </xdr:nvSpPr>
      <xdr:spPr>
        <a:xfrm>
          <a:off x="16713000" y="9264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74</xdr:col>
      <xdr:colOff>188280</xdr:colOff>
      <xdr:row>55</xdr:row>
      <xdr:rowOff>143640</xdr:rowOff>
    </xdr:from>
    <xdr:to>
      <xdr:col>77</xdr:col>
      <xdr:colOff>202320</xdr:colOff>
      <xdr:row>57</xdr:row>
      <xdr:rowOff>47160</xdr:rowOff>
    </xdr:to>
    <xdr:sp>
      <xdr:nvSpPr>
        <xdr:cNvPr id="2587" name="CustomShape 1"/>
        <xdr:cNvSpPr/>
      </xdr:nvSpPr>
      <xdr:spPr>
        <a:xfrm>
          <a:off x="16399800" y="93675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53,528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52</xdr:row>
      <xdr:rowOff>163080</xdr:rowOff>
    </xdr:from>
    <xdr:to>
      <xdr:col>71</xdr:col>
      <xdr:colOff>177480</xdr:colOff>
      <xdr:row>53</xdr:row>
      <xdr:rowOff>23040</xdr:rowOff>
    </xdr:to>
    <xdr:sp>
      <xdr:nvSpPr>
        <xdr:cNvPr id="2588" name="Line 1"/>
        <xdr:cNvSpPr/>
      </xdr:nvSpPr>
      <xdr:spPr>
        <a:xfrm>
          <a:off x="14728680" y="8884080"/>
          <a:ext cx="1002960" cy="2736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55</xdr:row>
      <xdr:rowOff>81000</xdr:rowOff>
    </xdr:from>
    <xdr:to>
      <xdr:col>72</xdr:col>
      <xdr:colOff>37800</xdr:colOff>
      <xdr:row>56</xdr:row>
      <xdr:rowOff>11520</xdr:rowOff>
    </xdr:to>
    <xdr:sp>
      <xdr:nvSpPr>
        <xdr:cNvPr id="2589" name="CustomShape 1"/>
        <xdr:cNvSpPr/>
      </xdr:nvSpPr>
      <xdr:spPr>
        <a:xfrm>
          <a:off x="15681240" y="9304920"/>
          <a:ext cx="129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33840</xdr:colOff>
      <xdr:row>56</xdr:row>
      <xdr:rowOff>12960</xdr:rowOff>
    </xdr:from>
    <xdr:to>
      <xdr:col>73</xdr:col>
      <xdr:colOff>46800</xdr:colOff>
      <xdr:row>57</xdr:row>
      <xdr:rowOff>83880</xdr:rowOff>
    </xdr:to>
    <xdr:sp>
      <xdr:nvSpPr>
        <xdr:cNvPr id="2590" name="CustomShape 1"/>
        <xdr:cNvSpPr/>
      </xdr:nvSpPr>
      <xdr:spPr>
        <a:xfrm>
          <a:off x="15368760" y="94042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51,413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54</xdr:row>
      <xdr:rowOff>155160</xdr:rowOff>
    </xdr:from>
    <xdr:to>
      <xdr:col>67</xdr:col>
      <xdr:colOff>101160</xdr:colOff>
      <xdr:row>55</xdr:row>
      <xdr:rowOff>84240</xdr:rowOff>
    </xdr:to>
    <xdr:sp>
      <xdr:nvSpPr>
        <xdr:cNvPr id="2591" name="CustomShape 1"/>
        <xdr:cNvSpPr/>
      </xdr:nvSpPr>
      <xdr:spPr>
        <a:xfrm>
          <a:off x="14677920" y="921132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96480</xdr:colOff>
      <xdr:row>55</xdr:row>
      <xdr:rowOff>85680</xdr:rowOff>
    </xdr:from>
    <xdr:to>
      <xdr:col>68</xdr:col>
      <xdr:colOff>110520</xdr:colOff>
      <xdr:row>56</xdr:row>
      <xdr:rowOff>156960</xdr:rowOff>
    </xdr:to>
    <xdr:sp>
      <xdr:nvSpPr>
        <xdr:cNvPr id="2592" name="CustomShape 1"/>
        <xdr:cNvSpPr/>
      </xdr:nvSpPr>
      <xdr:spPr>
        <a:xfrm>
          <a:off x="14336280" y="93096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56,567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61</xdr:row>
      <xdr:rowOff>90000</xdr:rowOff>
    </xdr:from>
    <xdr:to>
      <xdr:col>88</xdr:col>
      <xdr:colOff>13320</xdr:colOff>
      <xdr:row>62</xdr:row>
      <xdr:rowOff>161280</xdr:rowOff>
    </xdr:to>
    <xdr:sp>
      <xdr:nvSpPr>
        <xdr:cNvPr id="2593" name="CustomShape 1"/>
        <xdr:cNvSpPr/>
      </xdr:nvSpPr>
      <xdr:spPr>
        <a:xfrm>
          <a:off x="1852992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61</xdr:row>
      <xdr:rowOff>90000</xdr:rowOff>
    </xdr:from>
    <xdr:to>
      <xdr:col>83</xdr:col>
      <xdr:colOff>156240</xdr:colOff>
      <xdr:row>62</xdr:row>
      <xdr:rowOff>161280</xdr:rowOff>
    </xdr:to>
    <xdr:sp>
      <xdr:nvSpPr>
        <xdr:cNvPr id="2594" name="CustomShape 1"/>
        <xdr:cNvSpPr/>
      </xdr:nvSpPr>
      <xdr:spPr>
        <a:xfrm>
          <a:off x="1757664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61</xdr:row>
      <xdr:rowOff>90000</xdr:rowOff>
    </xdr:from>
    <xdr:to>
      <xdr:col>78</xdr:col>
      <xdr:colOff>218880</xdr:colOff>
      <xdr:row>62</xdr:row>
      <xdr:rowOff>161280</xdr:rowOff>
    </xdr:to>
    <xdr:sp>
      <xdr:nvSpPr>
        <xdr:cNvPr id="2595" name="CustomShape 1"/>
        <xdr:cNvSpPr/>
      </xdr:nvSpPr>
      <xdr:spPr>
        <a:xfrm>
          <a:off x="1654560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61</xdr:row>
      <xdr:rowOff>90000</xdr:rowOff>
    </xdr:from>
    <xdr:to>
      <xdr:col>74</xdr:col>
      <xdr:colOff>63000</xdr:colOff>
      <xdr:row>62</xdr:row>
      <xdr:rowOff>161280</xdr:rowOff>
    </xdr:to>
    <xdr:sp>
      <xdr:nvSpPr>
        <xdr:cNvPr id="2596" name="CustomShape 1"/>
        <xdr:cNvSpPr/>
      </xdr:nvSpPr>
      <xdr:spPr>
        <a:xfrm>
          <a:off x="1551348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61</xdr:row>
      <xdr:rowOff>90000</xdr:rowOff>
    </xdr:from>
    <xdr:to>
      <xdr:col>69</xdr:col>
      <xdr:colOff>155160</xdr:colOff>
      <xdr:row>62</xdr:row>
      <xdr:rowOff>161280</xdr:rowOff>
    </xdr:to>
    <xdr:sp>
      <xdr:nvSpPr>
        <xdr:cNvPr id="2597" name="CustomShape 1"/>
        <xdr:cNvSpPr/>
      </xdr:nvSpPr>
      <xdr:spPr>
        <a:xfrm>
          <a:off x="1451016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52</xdr:row>
      <xdr:rowOff>1080</xdr:rowOff>
    </xdr:from>
    <xdr:to>
      <xdr:col>85</xdr:col>
      <xdr:colOff>177480</xdr:colOff>
      <xdr:row>52</xdr:row>
      <xdr:rowOff>98640</xdr:rowOff>
    </xdr:to>
    <xdr:sp>
      <xdr:nvSpPr>
        <xdr:cNvPr id="2598" name="CustomShape 1"/>
        <xdr:cNvSpPr/>
      </xdr:nvSpPr>
      <xdr:spPr>
        <a:xfrm>
          <a:off x="18697680" y="87220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109800</xdr:colOff>
      <xdr:row>51</xdr:row>
      <xdr:rowOff>30960</xdr:rowOff>
    </xdr:from>
    <xdr:to>
      <xdr:col>88</xdr:col>
      <xdr:colOff>123840</xdr:colOff>
      <xdr:row>52</xdr:row>
      <xdr:rowOff>101160</xdr:rowOff>
    </xdr:to>
    <xdr:sp>
      <xdr:nvSpPr>
        <xdr:cNvPr id="2599" name="CustomShape 1"/>
        <xdr:cNvSpPr/>
      </xdr:nvSpPr>
      <xdr:spPr>
        <a:xfrm>
          <a:off x="18731160" y="858420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82,807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52</xdr:row>
      <xdr:rowOff>104040</xdr:rowOff>
    </xdr:from>
    <xdr:to>
      <xdr:col>81</xdr:col>
      <xdr:colOff>101880</xdr:colOff>
      <xdr:row>53</xdr:row>
      <xdr:rowOff>34560</xdr:rowOff>
    </xdr:to>
    <xdr:sp>
      <xdr:nvSpPr>
        <xdr:cNvPr id="2600" name="CustomShape 1"/>
        <xdr:cNvSpPr/>
      </xdr:nvSpPr>
      <xdr:spPr>
        <a:xfrm>
          <a:off x="17745480" y="88250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97200</xdr:colOff>
      <xdr:row>51</xdr:row>
      <xdr:rowOff>61560</xdr:rowOff>
    </xdr:from>
    <xdr:to>
      <xdr:col>82</xdr:col>
      <xdr:colOff>110160</xdr:colOff>
      <xdr:row>52</xdr:row>
      <xdr:rowOff>131760</xdr:rowOff>
    </xdr:to>
    <xdr:sp>
      <xdr:nvSpPr>
        <xdr:cNvPr id="2601" name="CustomShape 1"/>
        <xdr:cNvSpPr/>
      </xdr:nvSpPr>
      <xdr:spPr>
        <a:xfrm>
          <a:off x="17403840" y="86148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77,206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52</xdr:row>
      <xdr:rowOff>101880</xdr:rowOff>
    </xdr:from>
    <xdr:to>
      <xdr:col>76</xdr:col>
      <xdr:colOff>164520</xdr:colOff>
      <xdr:row>53</xdr:row>
      <xdr:rowOff>32400</xdr:rowOff>
    </xdr:to>
    <xdr:sp>
      <xdr:nvSpPr>
        <xdr:cNvPr id="2602" name="CustomShape 1"/>
        <xdr:cNvSpPr/>
      </xdr:nvSpPr>
      <xdr:spPr>
        <a:xfrm>
          <a:off x="16713000" y="88228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74</xdr:col>
      <xdr:colOff>188280</xdr:colOff>
      <xdr:row>51</xdr:row>
      <xdr:rowOff>59400</xdr:rowOff>
    </xdr:from>
    <xdr:to>
      <xdr:col>77</xdr:col>
      <xdr:colOff>202320</xdr:colOff>
      <xdr:row>52</xdr:row>
      <xdr:rowOff>129600</xdr:rowOff>
    </xdr:to>
    <xdr:sp>
      <xdr:nvSpPr>
        <xdr:cNvPr id="2603" name="CustomShape 1"/>
        <xdr:cNvSpPr/>
      </xdr:nvSpPr>
      <xdr:spPr>
        <a:xfrm>
          <a:off x="16399800" y="86126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77,322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52</xdr:row>
      <xdr:rowOff>143280</xdr:rowOff>
    </xdr:from>
    <xdr:to>
      <xdr:col>72</xdr:col>
      <xdr:colOff>37800</xdr:colOff>
      <xdr:row>53</xdr:row>
      <xdr:rowOff>73800</xdr:rowOff>
    </xdr:to>
    <xdr:sp>
      <xdr:nvSpPr>
        <xdr:cNvPr id="2604" name="CustomShape 1"/>
        <xdr:cNvSpPr/>
      </xdr:nvSpPr>
      <xdr:spPr>
        <a:xfrm>
          <a:off x="15681240" y="8864280"/>
          <a:ext cx="1299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33840</xdr:colOff>
      <xdr:row>51</xdr:row>
      <xdr:rowOff>100800</xdr:rowOff>
    </xdr:from>
    <xdr:to>
      <xdr:col>73</xdr:col>
      <xdr:colOff>46800</xdr:colOff>
      <xdr:row>53</xdr:row>
      <xdr:rowOff>4320</xdr:rowOff>
    </xdr:to>
    <xdr:sp>
      <xdr:nvSpPr>
        <xdr:cNvPr id="2605" name="CustomShape 1"/>
        <xdr:cNvSpPr/>
      </xdr:nvSpPr>
      <xdr:spPr>
        <a:xfrm>
          <a:off x="15368760" y="865404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75,140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52</xdr:row>
      <xdr:rowOff>112680</xdr:rowOff>
    </xdr:from>
    <xdr:to>
      <xdr:col>67</xdr:col>
      <xdr:colOff>101160</xdr:colOff>
      <xdr:row>53</xdr:row>
      <xdr:rowOff>43200</xdr:rowOff>
    </xdr:to>
    <xdr:sp>
      <xdr:nvSpPr>
        <xdr:cNvPr id="2606" name="CustomShape 1"/>
        <xdr:cNvSpPr/>
      </xdr:nvSpPr>
      <xdr:spPr>
        <a:xfrm>
          <a:off x="14677920" y="88336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65</xdr:col>
      <xdr:colOff>96480</xdr:colOff>
      <xdr:row>51</xdr:row>
      <xdr:rowOff>69840</xdr:rowOff>
    </xdr:from>
    <xdr:to>
      <xdr:col>68</xdr:col>
      <xdr:colOff>110520</xdr:colOff>
      <xdr:row>52</xdr:row>
      <xdr:rowOff>140040</xdr:rowOff>
    </xdr:to>
    <xdr:sp>
      <xdr:nvSpPr>
        <xdr:cNvPr id="2607" name="CustomShape 1"/>
        <xdr:cNvSpPr/>
      </xdr:nvSpPr>
      <xdr:spPr>
        <a:xfrm>
          <a:off x="14336280" y="862308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76,759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63</xdr:row>
      <xdr:rowOff>57960</xdr:rowOff>
    </xdr:from>
    <xdr:to>
      <xdr:col>89</xdr:col>
      <xdr:colOff>177480</xdr:colOff>
      <xdr:row>65</xdr:row>
      <xdr:rowOff>32040</xdr:rowOff>
    </xdr:to>
    <xdr:sp>
      <xdr:nvSpPr>
        <xdr:cNvPr id="2608" name="CustomShape 1"/>
        <xdr:cNvSpPr/>
      </xdr:nvSpPr>
      <xdr:spPr>
        <a:xfrm>
          <a:off x="14303160" y="10622880"/>
          <a:ext cx="5371920" cy="3092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災害復旧費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65</xdr:row>
      <xdr:rowOff>57960</xdr:rowOff>
    </xdr:from>
    <xdr:to>
      <xdr:col>73</xdr:col>
      <xdr:colOff>219240</xdr:colOff>
      <xdr:row>66</xdr:row>
      <xdr:rowOff>140040</xdr:rowOff>
    </xdr:to>
    <xdr:sp>
      <xdr:nvSpPr>
        <xdr:cNvPr id="2609" name="CustomShape 1"/>
        <xdr:cNvSpPr/>
      </xdr:nvSpPr>
      <xdr:spPr>
        <a:xfrm>
          <a:off x="14459400" y="1095804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66</xdr:row>
      <xdr:rowOff>89640</xdr:rowOff>
    </xdr:from>
    <xdr:to>
      <xdr:col>73</xdr:col>
      <xdr:colOff>219240</xdr:colOff>
      <xdr:row>67</xdr:row>
      <xdr:rowOff>167040</xdr:rowOff>
    </xdr:to>
    <xdr:sp>
      <xdr:nvSpPr>
        <xdr:cNvPr id="2610" name="CustomShape 1"/>
        <xdr:cNvSpPr/>
      </xdr:nvSpPr>
      <xdr:spPr>
        <a:xfrm>
          <a:off x="14459400" y="11157480"/>
          <a:ext cx="175212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13/79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65</xdr:row>
      <xdr:rowOff>57960</xdr:rowOff>
    </xdr:from>
    <xdr:to>
      <xdr:col>79</xdr:col>
      <xdr:colOff>63720</xdr:colOff>
      <xdr:row>66</xdr:row>
      <xdr:rowOff>140040</xdr:rowOff>
    </xdr:to>
    <xdr:sp>
      <xdr:nvSpPr>
        <xdr:cNvPr id="2611" name="CustomShape 1"/>
        <xdr:cNvSpPr/>
      </xdr:nvSpPr>
      <xdr:spPr>
        <a:xfrm>
          <a:off x="15617520" y="1095804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66</xdr:row>
      <xdr:rowOff>89640</xdr:rowOff>
    </xdr:from>
    <xdr:to>
      <xdr:col>79</xdr:col>
      <xdr:colOff>63720</xdr:colOff>
      <xdr:row>67</xdr:row>
      <xdr:rowOff>167040</xdr:rowOff>
    </xdr:to>
    <xdr:sp>
      <xdr:nvSpPr>
        <xdr:cNvPr id="2612" name="CustomShape 1"/>
        <xdr:cNvSpPr/>
      </xdr:nvSpPr>
      <xdr:spPr>
        <a:xfrm>
          <a:off x="15617520" y="11157480"/>
          <a:ext cx="175284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2,195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65</xdr:row>
      <xdr:rowOff>57960</xdr:rowOff>
    </xdr:from>
    <xdr:to>
      <xdr:col>85</xdr:col>
      <xdr:colOff>63000</xdr:colOff>
      <xdr:row>66</xdr:row>
      <xdr:rowOff>140040</xdr:rowOff>
    </xdr:to>
    <xdr:sp>
      <xdr:nvSpPr>
        <xdr:cNvPr id="2613" name="CustomShape 1"/>
        <xdr:cNvSpPr/>
      </xdr:nvSpPr>
      <xdr:spPr>
        <a:xfrm>
          <a:off x="16932600" y="1095804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66</xdr:row>
      <xdr:rowOff>89640</xdr:rowOff>
    </xdr:from>
    <xdr:to>
      <xdr:col>85</xdr:col>
      <xdr:colOff>63000</xdr:colOff>
      <xdr:row>67</xdr:row>
      <xdr:rowOff>167040</xdr:rowOff>
    </xdr:to>
    <xdr:sp>
      <xdr:nvSpPr>
        <xdr:cNvPr id="2614" name="CustomShape 1"/>
        <xdr:cNvSpPr/>
      </xdr:nvSpPr>
      <xdr:spPr>
        <a:xfrm>
          <a:off x="16932600" y="11157480"/>
          <a:ext cx="1751760" cy="245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6,921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26280</xdr:rowOff>
    </xdr:from>
    <xdr:to>
      <xdr:col>89</xdr:col>
      <xdr:colOff>177480</xdr:colOff>
      <xdr:row>81</xdr:row>
      <xdr:rowOff>83160</xdr:rowOff>
    </xdr:to>
    <xdr:sp>
      <xdr:nvSpPr>
        <xdr:cNvPr id="2615" name="CustomShape 1"/>
        <xdr:cNvSpPr/>
      </xdr:nvSpPr>
      <xdr:spPr>
        <a:xfrm>
          <a:off x="14303160" y="11429280"/>
          <a:ext cx="53719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67</xdr:row>
      <xdr:rowOff>6480</xdr:rowOff>
    </xdr:from>
    <xdr:to>
      <xdr:col>66</xdr:col>
      <xdr:colOff>185760</xdr:colOff>
      <xdr:row>68</xdr:row>
      <xdr:rowOff>47880</xdr:rowOff>
    </xdr:to>
    <xdr:sp>
      <xdr:nvSpPr>
        <xdr:cNvPr id="2616" name="CustomShape 1"/>
        <xdr:cNvSpPr/>
      </xdr:nvSpPr>
      <xdr:spPr>
        <a:xfrm>
          <a:off x="14237280" y="112420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81</xdr:row>
      <xdr:rowOff>82800</xdr:rowOff>
    </xdr:from>
    <xdr:to>
      <xdr:col>89</xdr:col>
      <xdr:colOff>177480</xdr:colOff>
      <xdr:row>81</xdr:row>
      <xdr:rowOff>82800</xdr:rowOff>
    </xdr:to>
    <xdr:sp>
      <xdr:nvSpPr>
        <xdr:cNvPr id="2617" name="Line 1"/>
        <xdr:cNvSpPr/>
      </xdr:nvSpPr>
      <xdr:spPr>
        <a:xfrm>
          <a:off x="14303160" y="13665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78</xdr:row>
      <xdr:rowOff>140040</xdr:rowOff>
    </xdr:from>
    <xdr:to>
      <xdr:col>89</xdr:col>
      <xdr:colOff>177480</xdr:colOff>
      <xdr:row>78</xdr:row>
      <xdr:rowOff>140040</xdr:rowOff>
    </xdr:to>
    <xdr:sp>
      <xdr:nvSpPr>
        <xdr:cNvPr id="2618" name="Line 1"/>
        <xdr:cNvSpPr/>
      </xdr:nvSpPr>
      <xdr:spPr>
        <a:xfrm>
          <a:off x="14303160" y="13219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78</xdr:row>
      <xdr:rowOff>11880</xdr:rowOff>
    </xdr:from>
    <xdr:to>
      <xdr:col>65</xdr:col>
      <xdr:colOff>40320</xdr:colOff>
      <xdr:row>79</xdr:row>
      <xdr:rowOff>82080</xdr:rowOff>
    </xdr:to>
    <xdr:sp>
      <xdr:nvSpPr>
        <xdr:cNvPr id="2619" name="CustomShape 1"/>
        <xdr:cNvSpPr/>
      </xdr:nvSpPr>
      <xdr:spPr>
        <a:xfrm>
          <a:off x="14019480" y="1309140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76</xdr:row>
      <xdr:rowOff>25200</xdr:rowOff>
    </xdr:from>
    <xdr:to>
      <xdr:col>89</xdr:col>
      <xdr:colOff>177480</xdr:colOff>
      <xdr:row>76</xdr:row>
      <xdr:rowOff>25200</xdr:rowOff>
    </xdr:to>
    <xdr:sp>
      <xdr:nvSpPr>
        <xdr:cNvPr id="2620" name="Line 1"/>
        <xdr:cNvSpPr/>
      </xdr:nvSpPr>
      <xdr:spPr>
        <a:xfrm>
          <a:off x="14303160" y="12769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75</xdr:row>
      <xdr:rowOff>65520</xdr:rowOff>
    </xdr:from>
    <xdr:to>
      <xdr:col>65</xdr:col>
      <xdr:colOff>24840</xdr:colOff>
      <xdr:row>76</xdr:row>
      <xdr:rowOff>135720</xdr:rowOff>
    </xdr:to>
    <xdr:sp>
      <xdr:nvSpPr>
        <xdr:cNvPr id="2621" name="CustomShape 1"/>
        <xdr:cNvSpPr/>
      </xdr:nvSpPr>
      <xdr:spPr>
        <a:xfrm>
          <a:off x="13640400" y="126421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73</xdr:row>
      <xdr:rowOff>82440</xdr:rowOff>
    </xdr:from>
    <xdr:to>
      <xdr:col>89</xdr:col>
      <xdr:colOff>177480</xdr:colOff>
      <xdr:row>73</xdr:row>
      <xdr:rowOff>82440</xdr:rowOff>
    </xdr:to>
    <xdr:sp>
      <xdr:nvSpPr>
        <xdr:cNvPr id="2622" name="Line 1"/>
        <xdr:cNvSpPr/>
      </xdr:nvSpPr>
      <xdr:spPr>
        <a:xfrm>
          <a:off x="14303160" y="12323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72</xdr:row>
      <xdr:rowOff>122400</xdr:rowOff>
    </xdr:from>
    <xdr:to>
      <xdr:col>65</xdr:col>
      <xdr:colOff>24840</xdr:colOff>
      <xdr:row>74</xdr:row>
      <xdr:rowOff>25920</xdr:rowOff>
    </xdr:to>
    <xdr:sp>
      <xdr:nvSpPr>
        <xdr:cNvPr id="2623" name="CustomShape 1"/>
        <xdr:cNvSpPr/>
      </xdr:nvSpPr>
      <xdr:spPr>
        <a:xfrm>
          <a:off x="13640400" y="121960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70</xdr:row>
      <xdr:rowOff>139680</xdr:rowOff>
    </xdr:from>
    <xdr:to>
      <xdr:col>89</xdr:col>
      <xdr:colOff>177480</xdr:colOff>
      <xdr:row>70</xdr:row>
      <xdr:rowOff>139680</xdr:rowOff>
    </xdr:to>
    <xdr:sp>
      <xdr:nvSpPr>
        <xdr:cNvPr id="2624" name="Line 1"/>
        <xdr:cNvSpPr/>
      </xdr:nvSpPr>
      <xdr:spPr>
        <a:xfrm>
          <a:off x="14303160" y="11878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70</xdr:row>
      <xdr:rowOff>11160</xdr:rowOff>
    </xdr:from>
    <xdr:to>
      <xdr:col>65</xdr:col>
      <xdr:colOff>24840</xdr:colOff>
      <xdr:row>71</xdr:row>
      <xdr:rowOff>82440</xdr:rowOff>
    </xdr:to>
    <xdr:sp>
      <xdr:nvSpPr>
        <xdr:cNvPr id="2625" name="CustomShape 1"/>
        <xdr:cNvSpPr/>
      </xdr:nvSpPr>
      <xdr:spPr>
        <a:xfrm>
          <a:off x="13640400" y="1174968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25560</xdr:rowOff>
    </xdr:from>
    <xdr:to>
      <xdr:col>89</xdr:col>
      <xdr:colOff>177480</xdr:colOff>
      <xdr:row>68</xdr:row>
      <xdr:rowOff>25560</xdr:rowOff>
    </xdr:to>
    <xdr:sp>
      <xdr:nvSpPr>
        <xdr:cNvPr id="2626" name="Line 1"/>
        <xdr:cNvSpPr/>
      </xdr:nvSpPr>
      <xdr:spPr>
        <a:xfrm>
          <a:off x="14303160" y="11428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67</xdr:row>
      <xdr:rowOff>64800</xdr:rowOff>
    </xdr:from>
    <xdr:to>
      <xdr:col>65</xdr:col>
      <xdr:colOff>24840</xdr:colOff>
      <xdr:row>68</xdr:row>
      <xdr:rowOff>136080</xdr:rowOff>
    </xdr:to>
    <xdr:sp>
      <xdr:nvSpPr>
        <xdr:cNvPr id="2627" name="CustomShape 1"/>
        <xdr:cNvSpPr/>
      </xdr:nvSpPr>
      <xdr:spPr>
        <a:xfrm>
          <a:off x="13640400" y="11300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26280</xdr:rowOff>
    </xdr:from>
    <xdr:to>
      <xdr:col>89</xdr:col>
      <xdr:colOff>177480</xdr:colOff>
      <xdr:row>81</xdr:row>
      <xdr:rowOff>83160</xdr:rowOff>
    </xdr:to>
    <xdr:sp>
      <xdr:nvSpPr>
        <xdr:cNvPr id="2628" name="CustomShape 1"/>
        <xdr:cNvSpPr/>
      </xdr:nvSpPr>
      <xdr:spPr>
        <a:xfrm>
          <a:off x="14303160" y="11429280"/>
          <a:ext cx="53719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72</xdr:row>
      <xdr:rowOff>30960</xdr:rowOff>
    </xdr:from>
    <xdr:to>
      <xdr:col>85</xdr:col>
      <xdr:colOff>126360</xdr:colOff>
      <xdr:row>78</xdr:row>
      <xdr:rowOff>140040</xdr:rowOff>
    </xdr:to>
    <xdr:sp>
      <xdr:nvSpPr>
        <xdr:cNvPr id="2629" name="Line 1"/>
        <xdr:cNvSpPr/>
      </xdr:nvSpPr>
      <xdr:spPr>
        <a:xfrm flipV="1">
          <a:off x="18746280" y="12104640"/>
          <a:ext cx="1440" cy="111492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168120</xdr:colOff>
      <xdr:row>78</xdr:row>
      <xdr:rowOff>154440</xdr:rowOff>
    </xdr:from>
    <xdr:to>
      <xdr:col>86</xdr:col>
      <xdr:colOff>218160</xdr:colOff>
      <xdr:row>80</xdr:row>
      <xdr:rowOff>57960</xdr:rowOff>
    </xdr:to>
    <xdr:sp>
      <xdr:nvSpPr>
        <xdr:cNvPr id="2630" name="CustomShape 1"/>
        <xdr:cNvSpPr/>
      </xdr:nvSpPr>
      <xdr:spPr>
        <a:xfrm>
          <a:off x="18789480" y="13233960"/>
          <a:ext cx="2689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78</xdr:row>
      <xdr:rowOff>140040</xdr:rowOff>
    </xdr:from>
    <xdr:to>
      <xdr:col>86</xdr:col>
      <xdr:colOff>25560</xdr:colOff>
      <xdr:row>78</xdr:row>
      <xdr:rowOff>140040</xdr:rowOff>
    </xdr:to>
    <xdr:sp>
      <xdr:nvSpPr>
        <xdr:cNvPr id="2631" name="Line 1"/>
        <xdr:cNvSpPr/>
      </xdr:nvSpPr>
      <xdr:spPr>
        <a:xfrm>
          <a:off x="18659160" y="132195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109800</xdr:colOff>
      <xdr:row>70</xdr:row>
      <xdr:rowOff>159120</xdr:rowOff>
    </xdr:from>
    <xdr:to>
      <xdr:col>88</xdr:col>
      <xdr:colOff>123840</xdr:colOff>
      <xdr:row>72</xdr:row>
      <xdr:rowOff>62640</xdr:rowOff>
    </xdr:to>
    <xdr:sp>
      <xdr:nvSpPr>
        <xdr:cNvPr id="2632" name="CustomShape 1"/>
        <xdr:cNvSpPr/>
      </xdr:nvSpPr>
      <xdr:spPr>
        <a:xfrm>
          <a:off x="18731160" y="118976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24,880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72</xdr:row>
      <xdr:rowOff>30960</xdr:rowOff>
    </xdr:from>
    <xdr:to>
      <xdr:col>86</xdr:col>
      <xdr:colOff>25560</xdr:colOff>
      <xdr:row>72</xdr:row>
      <xdr:rowOff>30960</xdr:rowOff>
    </xdr:to>
    <xdr:sp>
      <xdr:nvSpPr>
        <xdr:cNvPr id="2633" name="Line 1"/>
        <xdr:cNvSpPr/>
      </xdr:nvSpPr>
      <xdr:spPr>
        <a:xfrm>
          <a:off x="18659160" y="12104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77</xdr:row>
      <xdr:rowOff>118080</xdr:rowOff>
    </xdr:from>
    <xdr:to>
      <xdr:col>85</xdr:col>
      <xdr:colOff>126720</xdr:colOff>
      <xdr:row>77</xdr:row>
      <xdr:rowOff>135720</xdr:rowOff>
    </xdr:to>
    <xdr:sp>
      <xdr:nvSpPr>
        <xdr:cNvPr id="2634" name="Line 1"/>
        <xdr:cNvSpPr/>
      </xdr:nvSpPr>
      <xdr:spPr>
        <a:xfrm>
          <a:off x="17795880" y="13029840"/>
          <a:ext cx="952200" cy="1764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121680</xdr:colOff>
      <xdr:row>77</xdr:row>
      <xdr:rowOff>159480</xdr:rowOff>
    </xdr:from>
    <xdr:to>
      <xdr:col>88</xdr:col>
      <xdr:colOff>47160</xdr:colOff>
      <xdr:row>79</xdr:row>
      <xdr:rowOff>61920</xdr:rowOff>
    </xdr:to>
    <xdr:sp>
      <xdr:nvSpPr>
        <xdr:cNvPr id="2635" name="CustomShape 1"/>
        <xdr:cNvSpPr/>
      </xdr:nvSpPr>
      <xdr:spPr>
        <a:xfrm>
          <a:off x="18743040" y="1307124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1,968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78</xdr:row>
      <xdr:rowOff>3240</xdr:rowOff>
    </xdr:from>
    <xdr:to>
      <xdr:col>85</xdr:col>
      <xdr:colOff>177480</xdr:colOff>
      <xdr:row>78</xdr:row>
      <xdr:rowOff>100800</xdr:rowOff>
    </xdr:to>
    <xdr:sp>
      <xdr:nvSpPr>
        <xdr:cNvPr id="2636" name="CustomShape 1"/>
        <xdr:cNvSpPr/>
      </xdr:nvSpPr>
      <xdr:spPr>
        <a:xfrm>
          <a:off x="18697680" y="130827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77</xdr:row>
      <xdr:rowOff>118080</xdr:rowOff>
    </xdr:from>
    <xdr:to>
      <xdr:col>81</xdr:col>
      <xdr:colOff>51120</xdr:colOff>
      <xdr:row>78</xdr:row>
      <xdr:rowOff>43200</xdr:rowOff>
    </xdr:to>
    <xdr:sp>
      <xdr:nvSpPr>
        <xdr:cNvPr id="2637" name="Line 1"/>
        <xdr:cNvSpPr/>
      </xdr:nvSpPr>
      <xdr:spPr>
        <a:xfrm flipV="1">
          <a:off x="16763760" y="13029840"/>
          <a:ext cx="1032120" cy="9288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77</xdr:row>
      <xdr:rowOff>145080</xdr:rowOff>
    </xdr:from>
    <xdr:to>
      <xdr:col>81</xdr:col>
      <xdr:colOff>101880</xdr:colOff>
      <xdr:row>78</xdr:row>
      <xdr:rowOff>74880</xdr:rowOff>
    </xdr:to>
    <xdr:sp>
      <xdr:nvSpPr>
        <xdr:cNvPr id="2638" name="CustomShape 1"/>
        <xdr:cNvSpPr/>
      </xdr:nvSpPr>
      <xdr:spPr>
        <a:xfrm>
          <a:off x="17745480" y="130568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170280</xdr:colOff>
      <xdr:row>78</xdr:row>
      <xdr:rowOff>76680</xdr:rowOff>
    </xdr:from>
    <xdr:to>
      <xdr:col>82</xdr:col>
      <xdr:colOff>94680</xdr:colOff>
      <xdr:row>79</xdr:row>
      <xdr:rowOff>146880</xdr:rowOff>
    </xdr:to>
    <xdr:sp>
      <xdr:nvSpPr>
        <xdr:cNvPr id="2639" name="CustomShape 1"/>
        <xdr:cNvSpPr/>
      </xdr:nvSpPr>
      <xdr:spPr>
        <a:xfrm>
          <a:off x="17476920" y="1315620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2,535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78</xdr:row>
      <xdr:rowOff>43200</xdr:rowOff>
    </xdr:from>
    <xdr:to>
      <xdr:col>76</xdr:col>
      <xdr:colOff>114120</xdr:colOff>
      <xdr:row>78</xdr:row>
      <xdr:rowOff>132840</xdr:rowOff>
    </xdr:to>
    <xdr:sp>
      <xdr:nvSpPr>
        <xdr:cNvPr id="2640" name="Line 1"/>
        <xdr:cNvSpPr/>
      </xdr:nvSpPr>
      <xdr:spPr>
        <a:xfrm flipV="1">
          <a:off x="15731640" y="13122720"/>
          <a:ext cx="1032120" cy="8964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77</xdr:row>
      <xdr:rowOff>146880</xdr:rowOff>
    </xdr:from>
    <xdr:to>
      <xdr:col>76</xdr:col>
      <xdr:colOff>164520</xdr:colOff>
      <xdr:row>78</xdr:row>
      <xdr:rowOff>76680</xdr:rowOff>
    </xdr:to>
    <xdr:sp>
      <xdr:nvSpPr>
        <xdr:cNvPr id="2641" name="CustomShape 1"/>
        <xdr:cNvSpPr/>
      </xdr:nvSpPr>
      <xdr:spPr>
        <a:xfrm>
          <a:off x="16713000" y="130586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14400</xdr:colOff>
      <xdr:row>76</xdr:row>
      <xdr:rowOff>102960</xdr:rowOff>
    </xdr:from>
    <xdr:to>
      <xdr:col>77</xdr:col>
      <xdr:colOff>158040</xdr:colOff>
      <xdr:row>78</xdr:row>
      <xdr:rowOff>6480</xdr:rowOff>
    </xdr:to>
    <xdr:sp>
      <xdr:nvSpPr>
        <xdr:cNvPr id="2642" name="CustomShape 1"/>
        <xdr:cNvSpPr/>
      </xdr:nvSpPr>
      <xdr:spPr>
        <a:xfrm>
          <a:off x="16444800" y="12847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2,494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78</xdr:row>
      <xdr:rowOff>132840</xdr:rowOff>
    </xdr:from>
    <xdr:to>
      <xdr:col>71</xdr:col>
      <xdr:colOff>177480</xdr:colOff>
      <xdr:row>78</xdr:row>
      <xdr:rowOff>133920</xdr:rowOff>
    </xdr:to>
    <xdr:sp>
      <xdr:nvSpPr>
        <xdr:cNvPr id="2643" name="Line 1"/>
        <xdr:cNvSpPr/>
      </xdr:nvSpPr>
      <xdr:spPr>
        <a:xfrm flipV="1">
          <a:off x="14728680" y="13212360"/>
          <a:ext cx="1002960" cy="108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77</xdr:row>
      <xdr:rowOff>151560</xdr:rowOff>
    </xdr:from>
    <xdr:to>
      <xdr:col>72</xdr:col>
      <xdr:colOff>37800</xdr:colOff>
      <xdr:row>78</xdr:row>
      <xdr:rowOff>81360</xdr:rowOff>
    </xdr:to>
    <xdr:sp>
      <xdr:nvSpPr>
        <xdr:cNvPr id="2644" name="CustomShape 1"/>
        <xdr:cNvSpPr/>
      </xdr:nvSpPr>
      <xdr:spPr>
        <a:xfrm>
          <a:off x="15681240" y="13063320"/>
          <a:ext cx="1299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78120</xdr:colOff>
      <xdr:row>76</xdr:row>
      <xdr:rowOff>107640</xdr:rowOff>
    </xdr:from>
    <xdr:to>
      <xdr:col>73</xdr:col>
      <xdr:colOff>2520</xdr:colOff>
      <xdr:row>78</xdr:row>
      <xdr:rowOff>11160</xdr:rowOff>
    </xdr:to>
    <xdr:sp>
      <xdr:nvSpPr>
        <xdr:cNvPr id="2645" name="CustomShape 1"/>
        <xdr:cNvSpPr/>
      </xdr:nvSpPr>
      <xdr:spPr>
        <a:xfrm>
          <a:off x="15413040" y="128520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2,396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77</xdr:row>
      <xdr:rowOff>63720</xdr:rowOff>
    </xdr:from>
    <xdr:to>
      <xdr:col>67</xdr:col>
      <xdr:colOff>101160</xdr:colOff>
      <xdr:row>77</xdr:row>
      <xdr:rowOff>164880</xdr:rowOff>
    </xdr:to>
    <xdr:sp>
      <xdr:nvSpPr>
        <xdr:cNvPr id="2646" name="CustomShape 1"/>
        <xdr:cNvSpPr/>
      </xdr:nvSpPr>
      <xdr:spPr>
        <a:xfrm>
          <a:off x="14677920" y="129754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169200</xdr:colOff>
      <xdr:row>76</xdr:row>
      <xdr:rowOff>19800</xdr:rowOff>
    </xdr:from>
    <xdr:to>
      <xdr:col>68</xdr:col>
      <xdr:colOff>94680</xdr:colOff>
      <xdr:row>77</xdr:row>
      <xdr:rowOff>91080</xdr:rowOff>
    </xdr:to>
    <xdr:sp>
      <xdr:nvSpPr>
        <xdr:cNvPr id="2647" name="CustomShape 1"/>
        <xdr:cNvSpPr/>
      </xdr:nvSpPr>
      <xdr:spPr>
        <a:xfrm>
          <a:off x="14409000" y="127641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81</xdr:row>
      <xdr:rowOff>90720</xdr:rowOff>
    </xdr:from>
    <xdr:to>
      <xdr:col>88</xdr:col>
      <xdr:colOff>13320</xdr:colOff>
      <xdr:row>82</xdr:row>
      <xdr:rowOff>160920</xdr:rowOff>
    </xdr:to>
    <xdr:sp>
      <xdr:nvSpPr>
        <xdr:cNvPr id="2648" name="CustomShape 1"/>
        <xdr:cNvSpPr/>
      </xdr:nvSpPr>
      <xdr:spPr>
        <a:xfrm>
          <a:off x="18529920" y="1367316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81</xdr:row>
      <xdr:rowOff>90720</xdr:rowOff>
    </xdr:from>
    <xdr:to>
      <xdr:col>83</xdr:col>
      <xdr:colOff>156240</xdr:colOff>
      <xdr:row>82</xdr:row>
      <xdr:rowOff>160920</xdr:rowOff>
    </xdr:to>
    <xdr:sp>
      <xdr:nvSpPr>
        <xdr:cNvPr id="2649" name="CustomShape 1"/>
        <xdr:cNvSpPr/>
      </xdr:nvSpPr>
      <xdr:spPr>
        <a:xfrm>
          <a:off x="17576640" y="1367316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81</xdr:row>
      <xdr:rowOff>90720</xdr:rowOff>
    </xdr:from>
    <xdr:to>
      <xdr:col>78</xdr:col>
      <xdr:colOff>218880</xdr:colOff>
      <xdr:row>82</xdr:row>
      <xdr:rowOff>160920</xdr:rowOff>
    </xdr:to>
    <xdr:sp>
      <xdr:nvSpPr>
        <xdr:cNvPr id="2650" name="CustomShape 1"/>
        <xdr:cNvSpPr/>
      </xdr:nvSpPr>
      <xdr:spPr>
        <a:xfrm>
          <a:off x="1654560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81</xdr:row>
      <xdr:rowOff>90720</xdr:rowOff>
    </xdr:from>
    <xdr:to>
      <xdr:col>74</xdr:col>
      <xdr:colOff>63000</xdr:colOff>
      <xdr:row>82</xdr:row>
      <xdr:rowOff>160920</xdr:rowOff>
    </xdr:to>
    <xdr:sp>
      <xdr:nvSpPr>
        <xdr:cNvPr id="2651" name="CustomShape 1"/>
        <xdr:cNvSpPr/>
      </xdr:nvSpPr>
      <xdr:spPr>
        <a:xfrm>
          <a:off x="1551348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81</xdr:row>
      <xdr:rowOff>90720</xdr:rowOff>
    </xdr:from>
    <xdr:to>
      <xdr:col>69</xdr:col>
      <xdr:colOff>155160</xdr:colOff>
      <xdr:row>82</xdr:row>
      <xdr:rowOff>160920</xdr:rowOff>
    </xdr:to>
    <xdr:sp>
      <xdr:nvSpPr>
        <xdr:cNvPr id="2652" name="CustomShape 1"/>
        <xdr:cNvSpPr/>
      </xdr:nvSpPr>
      <xdr:spPr>
        <a:xfrm>
          <a:off x="14510160" y="1367316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77</xdr:row>
      <xdr:rowOff>85320</xdr:rowOff>
    </xdr:from>
    <xdr:to>
      <xdr:col>85</xdr:col>
      <xdr:colOff>177480</xdr:colOff>
      <xdr:row>78</xdr:row>
      <xdr:rowOff>15120</xdr:rowOff>
    </xdr:to>
    <xdr:sp>
      <xdr:nvSpPr>
        <xdr:cNvPr id="2653" name="CustomShape 1"/>
        <xdr:cNvSpPr/>
      </xdr:nvSpPr>
      <xdr:spPr>
        <a:xfrm>
          <a:off x="18697680" y="129970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121680</xdr:colOff>
      <xdr:row>76</xdr:row>
      <xdr:rowOff>117720</xdr:rowOff>
    </xdr:from>
    <xdr:to>
      <xdr:col>88</xdr:col>
      <xdr:colOff>47160</xdr:colOff>
      <xdr:row>78</xdr:row>
      <xdr:rowOff>21240</xdr:rowOff>
    </xdr:to>
    <xdr:sp>
      <xdr:nvSpPr>
        <xdr:cNvPr id="2654" name="CustomShape 1"/>
        <xdr:cNvSpPr/>
      </xdr:nvSpPr>
      <xdr:spPr>
        <a:xfrm>
          <a:off x="18743040" y="128620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3,842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77</xdr:row>
      <xdr:rowOff>67680</xdr:rowOff>
    </xdr:from>
    <xdr:to>
      <xdr:col>81</xdr:col>
      <xdr:colOff>101880</xdr:colOff>
      <xdr:row>77</xdr:row>
      <xdr:rowOff>167760</xdr:rowOff>
    </xdr:to>
    <xdr:sp>
      <xdr:nvSpPr>
        <xdr:cNvPr id="2655" name="CustomShape 1"/>
        <xdr:cNvSpPr/>
      </xdr:nvSpPr>
      <xdr:spPr>
        <a:xfrm>
          <a:off x="17745480" y="12979440"/>
          <a:ext cx="101160" cy="1000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170280</xdr:colOff>
      <xdr:row>76</xdr:row>
      <xdr:rowOff>23760</xdr:rowOff>
    </xdr:from>
    <xdr:to>
      <xdr:col>82</xdr:col>
      <xdr:colOff>94680</xdr:colOff>
      <xdr:row>77</xdr:row>
      <xdr:rowOff>95040</xdr:rowOff>
    </xdr:to>
    <xdr:sp>
      <xdr:nvSpPr>
        <xdr:cNvPr id="2656" name="CustomShape 1"/>
        <xdr:cNvSpPr/>
      </xdr:nvSpPr>
      <xdr:spPr>
        <a:xfrm>
          <a:off x="17476920" y="127681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4,229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77</xdr:row>
      <xdr:rowOff>164520</xdr:rowOff>
    </xdr:from>
    <xdr:to>
      <xdr:col>76</xdr:col>
      <xdr:colOff>164520</xdr:colOff>
      <xdr:row>78</xdr:row>
      <xdr:rowOff>94320</xdr:rowOff>
    </xdr:to>
    <xdr:sp>
      <xdr:nvSpPr>
        <xdr:cNvPr id="2657" name="CustomShape 1"/>
        <xdr:cNvSpPr/>
      </xdr:nvSpPr>
      <xdr:spPr>
        <a:xfrm>
          <a:off x="16713000" y="130762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75</xdr:col>
      <xdr:colOff>14400</xdr:colOff>
      <xdr:row>78</xdr:row>
      <xdr:rowOff>95760</xdr:rowOff>
    </xdr:from>
    <xdr:to>
      <xdr:col>77</xdr:col>
      <xdr:colOff>158040</xdr:colOff>
      <xdr:row>79</xdr:row>
      <xdr:rowOff>165960</xdr:rowOff>
    </xdr:to>
    <xdr:sp>
      <xdr:nvSpPr>
        <xdr:cNvPr id="2658" name="CustomShape 1"/>
        <xdr:cNvSpPr/>
      </xdr:nvSpPr>
      <xdr:spPr>
        <a:xfrm>
          <a:off x="16444800" y="131752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2,115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78</xdr:row>
      <xdr:rowOff>82800</xdr:rowOff>
    </xdr:from>
    <xdr:to>
      <xdr:col>72</xdr:col>
      <xdr:colOff>37800</xdr:colOff>
      <xdr:row>79</xdr:row>
      <xdr:rowOff>11880</xdr:rowOff>
    </xdr:to>
    <xdr:sp>
      <xdr:nvSpPr>
        <xdr:cNvPr id="2659" name="CustomShape 1"/>
        <xdr:cNvSpPr/>
      </xdr:nvSpPr>
      <xdr:spPr>
        <a:xfrm>
          <a:off x="15681240" y="13162320"/>
          <a:ext cx="1299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146520</xdr:colOff>
      <xdr:row>79</xdr:row>
      <xdr:rowOff>13320</xdr:rowOff>
    </xdr:from>
    <xdr:to>
      <xdr:col>72</xdr:col>
      <xdr:colOff>153000</xdr:colOff>
      <xdr:row>80</xdr:row>
      <xdr:rowOff>84600</xdr:rowOff>
    </xdr:to>
    <xdr:sp>
      <xdr:nvSpPr>
        <xdr:cNvPr id="2660" name="CustomShape 1"/>
        <xdr:cNvSpPr/>
      </xdr:nvSpPr>
      <xdr:spPr>
        <a:xfrm>
          <a:off x="15481440" y="13260600"/>
          <a:ext cx="4449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78</xdr:row>
      <xdr:rowOff>83520</xdr:rowOff>
    </xdr:from>
    <xdr:to>
      <xdr:col>67</xdr:col>
      <xdr:colOff>101160</xdr:colOff>
      <xdr:row>79</xdr:row>
      <xdr:rowOff>12600</xdr:rowOff>
    </xdr:to>
    <xdr:sp>
      <xdr:nvSpPr>
        <xdr:cNvPr id="2661" name="CustomShape 1"/>
        <xdr:cNvSpPr/>
      </xdr:nvSpPr>
      <xdr:spPr>
        <a:xfrm>
          <a:off x="14677920" y="131630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66</xdr:col>
      <xdr:colOff>19440</xdr:colOff>
      <xdr:row>79</xdr:row>
      <xdr:rowOff>14400</xdr:rowOff>
    </xdr:from>
    <xdr:to>
      <xdr:col>68</xdr:col>
      <xdr:colOff>26280</xdr:colOff>
      <xdr:row>80</xdr:row>
      <xdr:rowOff>85680</xdr:rowOff>
    </xdr:to>
    <xdr:sp>
      <xdr:nvSpPr>
        <xdr:cNvPr id="2662" name="CustomShape 1"/>
        <xdr:cNvSpPr/>
      </xdr:nvSpPr>
      <xdr:spPr>
        <a:xfrm>
          <a:off x="14478120" y="13261680"/>
          <a:ext cx="4449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83</xdr:row>
      <xdr:rowOff>57960</xdr:rowOff>
    </xdr:from>
    <xdr:to>
      <xdr:col>89</xdr:col>
      <xdr:colOff>177480</xdr:colOff>
      <xdr:row>85</xdr:row>
      <xdr:rowOff>31320</xdr:rowOff>
    </xdr:to>
    <xdr:sp>
      <xdr:nvSpPr>
        <xdr:cNvPr id="2663" name="CustomShape 1"/>
        <xdr:cNvSpPr/>
      </xdr:nvSpPr>
      <xdr:spPr>
        <a:xfrm>
          <a:off x="14303160" y="139755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公債費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85</xdr:row>
      <xdr:rowOff>57240</xdr:rowOff>
    </xdr:from>
    <xdr:to>
      <xdr:col>73</xdr:col>
      <xdr:colOff>219240</xdr:colOff>
      <xdr:row>86</xdr:row>
      <xdr:rowOff>140040</xdr:rowOff>
    </xdr:to>
    <xdr:sp>
      <xdr:nvSpPr>
        <xdr:cNvPr id="2664" name="CustomShape 1"/>
        <xdr:cNvSpPr/>
      </xdr:nvSpPr>
      <xdr:spPr>
        <a:xfrm>
          <a:off x="14459400" y="143103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86</xdr:row>
      <xdr:rowOff>89640</xdr:rowOff>
    </xdr:from>
    <xdr:to>
      <xdr:col>73</xdr:col>
      <xdr:colOff>219240</xdr:colOff>
      <xdr:row>87</xdr:row>
      <xdr:rowOff>167760</xdr:rowOff>
    </xdr:to>
    <xdr:sp>
      <xdr:nvSpPr>
        <xdr:cNvPr id="2665" name="CustomShape 1"/>
        <xdr:cNvSpPr/>
      </xdr:nvSpPr>
      <xdr:spPr>
        <a:xfrm>
          <a:off x="14459400" y="145101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85</xdr:row>
      <xdr:rowOff>57240</xdr:rowOff>
    </xdr:from>
    <xdr:to>
      <xdr:col>79</xdr:col>
      <xdr:colOff>63720</xdr:colOff>
      <xdr:row>86</xdr:row>
      <xdr:rowOff>140040</xdr:rowOff>
    </xdr:to>
    <xdr:sp>
      <xdr:nvSpPr>
        <xdr:cNvPr id="2666" name="CustomShape 1"/>
        <xdr:cNvSpPr/>
      </xdr:nvSpPr>
      <xdr:spPr>
        <a:xfrm>
          <a:off x="15617520" y="1431036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86</xdr:row>
      <xdr:rowOff>89640</xdr:rowOff>
    </xdr:from>
    <xdr:to>
      <xdr:col>79</xdr:col>
      <xdr:colOff>63720</xdr:colOff>
      <xdr:row>87</xdr:row>
      <xdr:rowOff>167760</xdr:rowOff>
    </xdr:to>
    <xdr:sp>
      <xdr:nvSpPr>
        <xdr:cNvPr id="2667" name="CustomShape 1"/>
        <xdr:cNvSpPr/>
      </xdr:nvSpPr>
      <xdr:spPr>
        <a:xfrm>
          <a:off x="15617520" y="145101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43,591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85</xdr:row>
      <xdr:rowOff>57240</xdr:rowOff>
    </xdr:from>
    <xdr:to>
      <xdr:col>85</xdr:col>
      <xdr:colOff>63000</xdr:colOff>
      <xdr:row>86</xdr:row>
      <xdr:rowOff>140040</xdr:rowOff>
    </xdr:to>
    <xdr:sp>
      <xdr:nvSpPr>
        <xdr:cNvPr id="2668" name="CustomShape 1"/>
        <xdr:cNvSpPr/>
      </xdr:nvSpPr>
      <xdr:spPr>
        <a:xfrm>
          <a:off x="16932600" y="1431036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86</xdr:row>
      <xdr:rowOff>89640</xdr:rowOff>
    </xdr:from>
    <xdr:to>
      <xdr:col>85</xdr:col>
      <xdr:colOff>63000</xdr:colOff>
      <xdr:row>87</xdr:row>
      <xdr:rowOff>167760</xdr:rowOff>
    </xdr:to>
    <xdr:sp>
      <xdr:nvSpPr>
        <xdr:cNvPr id="2669" name="CustomShape 1"/>
        <xdr:cNvSpPr/>
      </xdr:nvSpPr>
      <xdr:spPr>
        <a:xfrm>
          <a:off x="16932600" y="145101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53,116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25560</xdr:rowOff>
    </xdr:from>
    <xdr:to>
      <xdr:col>89</xdr:col>
      <xdr:colOff>177480</xdr:colOff>
      <xdr:row>101</xdr:row>
      <xdr:rowOff>83160</xdr:rowOff>
    </xdr:to>
    <xdr:sp>
      <xdr:nvSpPr>
        <xdr:cNvPr id="2670" name="CustomShape 1"/>
        <xdr:cNvSpPr/>
      </xdr:nvSpPr>
      <xdr:spPr>
        <a:xfrm>
          <a:off x="14303160" y="14781600"/>
          <a:ext cx="5371920" cy="227484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216720</xdr:colOff>
      <xdr:row>87</xdr:row>
      <xdr:rowOff>7200</xdr:rowOff>
    </xdr:from>
    <xdr:to>
      <xdr:col>66</xdr:col>
      <xdr:colOff>185760</xdr:colOff>
      <xdr:row>88</xdr:row>
      <xdr:rowOff>47520</xdr:rowOff>
    </xdr:to>
    <xdr:sp>
      <xdr:nvSpPr>
        <xdr:cNvPr id="2671" name="CustomShape 1"/>
        <xdr:cNvSpPr/>
      </xdr:nvSpPr>
      <xdr:spPr>
        <a:xfrm>
          <a:off x="14237280" y="14595480"/>
          <a:ext cx="40716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101</xdr:row>
      <xdr:rowOff>82800</xdr:rowOff>
    </xdr:from>
    <xdr:to>
      <xdr:col>89</xdr:col>
      <xdr:colOff>177480</xdr:colOff>
      <xdr:row>101</xdr:row>
      <xdr:rowOff>82800</xdr:rowOff>
    </xdr:to>
    <xdr:sp>
      <xdr:nvSpPr>
        <xdr:cNvPr id="2672" name="Line 1"/>
        <xdr:cNvSpPr/>
      </xdr:nvSpPr>
      <xdr:spPr>
        <a:xfrm>
          <a:off x="14303160" y="17056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99</xdr:row>
      <xdr:rowOff>98640</xdr:rowOff>
    </xdr:from>
    <xdr:to>
      <xdr:col>89</xdr:col>
      <xdr:colOff>177480</xdr:colOff>
      <xdr:row>99</xdr:row>
      <xdr:rowOff>98640</xdr:rowOff>
    </xdr:to>
    <xdr:sp>
      <xdr:nvSpPr>
        <xdr:cNvPr id="2673" name="Line 1"/>
        <xdr:cNvSpPr/>
      </xdr:nvSpPr>
      <xdr:spPr>
        <a:xfrm>
          <a:off x="14303160" y="16729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217800</xdr:colOff>
      <xdr:row>98</xdr:row>
      <xdr:rowOff>138240</xdr:rowOff>
    </xdr:from>
    <xdr:to>
      <xdr:col>65</xdr:col>
      <xdr:colOff>40320</xdr:colOff>
      <xdr:row>100</xdr:row>
      <xdr:rowOff>34200</xdr:rowOff>
    </xdr:to>
    <xdr:sp>
      <xdr:nvSpPr>
        <xdr:cNvPr id="2674" name="CustomShape 1"/>
        <xdr:cNvSpPr/>
      </xdr:nvSpPr>
      <xdr:spPr>
        <a:xfrm>
          <a:off x="14019480" y="165974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115560</xdr:rowOff>
    </xdr:from>
    <xdr:to>
      <xdr:col>89</xdr:col>
      <xdr:colOff>177480</xdr:colOff>
      <xdr:row>97</xdr:row>
      <xdr:rowOff>115560</xdr:rowOff>
    </xdr:to>
    <xdr:sp>
      <xdr:nvSpPr>
        <xdr:cNvPr id="2675" name="Line 1"/>
        <xdr:cNvSpPr/>
      </xdr:nvSpPr>
      <xdr:spPr>
        <a:xfrm>
          <a:off x="14303160" y="16403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96</xdr:row>
      <xdr:rowOff>155160</xdr:rowOff>
    </xdr:from>
    <xdr:to>
      <xdr:col>65</xdr:col>
      <xdr:colOff>24840</xdr:colOff>
      <xdr:row>98</xdr:row>
      <xdr:rowOff>50040</xdr:rowOff>
    </xdr:to>
    <xdr:sp>
      <xdr:nvSpPr>
        <xdr:cNvPr id="2676" name="CustomShape 1"/>
        <xdr:cNvSpPr/>
      </xdr:nvSpPr>
      <xdr:spPr>
        <a:xfrm>
          <a:off x="13640400" y="1627128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95</xdr:row>
      <xdr:rowOff>131400</xdr:rowOff>
    </xdr:from>
    <xdr:to>
      <xdr:col>89</xdr:col>
      <xdr:colOff>177480</xdr:colOff>
      <xdr:row>95</xdr:row>
      <xdr:rowOff>131400</xdr:rowOff>
    </xdr:to>
    <xdr:sp>
      <xdr:nvSpPr>
        <xdr:cNvPr id="2677" name="Line 1"/>
        <xdr:cNvSpPr/>
      </xdr:nvSpPr>
      <xdr:spPr>
        <a:xfrm>
          <a:off x="14303160" y="16076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95</xdr:row>
      <xdr:rowOff>-360</xdr:rowOff>
    </xdr:from>
    <xdr:to>
      <xdr:col>65</xdr:col>
      <xdr:colOff>24840</xdr:colOff>
      <xdr:row>96</xdr:row>
      <xdr:rowOff>66960</xdr:rowOff>
    </xdr:to>
    <xdr:sp>
      <xdr:nvSpPr>
        <xdr:cNvPr id="2678" name="CustomShape 1"/>
        <xdr:cNvSpPr/>
      </xdr:nvSpPr>
      <xdr:spPr>
        <a:xfrm>
          <a:off x="13640400" y="159444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93</xdr:row>
      <xdr:rowOff>147960</xdr:rowOff>
    </xdr:from>
    <xdr:to>
      <xdr:col>89</xdr:col>
      <xdr:colOff>177480</xdr:colOff>
      <xdr:row>93</xdr:row>
      <xdr:rowOff>147960</xdr:rowOff>
    </xdr:to>
    <xdr:sp>
      <xdr:nvSpPr>
        <xdr:cNvPr id="2679" name="Line 1"/>
        <xdr:cNvSpPr/>
      </xdr:nvSpPr>
      <xdr:spPr>
        <a:xfrm>
          <a:off x="14303160" y="15749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93</xdr:row>
      <xdr:rowOff>16560</xdr:rowOff>
    </xdr:from>
    <xdr:to>
      <xdr:col>65</xdr:col>
      <xdr:colOff>24840</xdr:colOff>
      <xdr:row>94</xdr:row>
      <xdr:rowOff>82800</xdr:rowOff>
    </xdr:to>
    <xdr:sp>
      <xdr:nvSpPr>
        <xdr:cNvPr id="2680" name="CustomShape 1"/>
        <xdr:cNvSpPr/>
      </xdr:nvSpPr>
      <xdr:spPr>
        <a:xfrm>
          <a:off x="13640400" y="1561824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91</xdr:row>
      <xdr:rowOff>164160</xdr:rowOff>
    </xdr:from>
    <xdr:to>
      <xdr:col>89</xdr:col>
      <xdr:colOff>177480</xdr:colOff>
      <xdr:row>91</xdr:row>
      <xdr:rowOff>164160</xdr:rowOff>
    </xdr:to>
    <xdr:sp>
      <xdr:nvSpPr>
        <xdr:cNvPr id="2681" name="Line 1"/>
        <xdr:cNvSpPr/>
      </xdr:nvSpPr>
      <xdr:spPr>
        <a:xfrm>
          <a:off x="14303160" y="154231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57960</xdr:colOff>
      <xdr:row>91</xdr:row>
      <xdr:rowOff>32040</xdr:rowOff>
    </xdr:from>
    <xdr:to>
      <xdr:col>65</xdr:col>
      <xdr:colOff>24840</xdr:colOff>
      <xdr:row>92</xdr:row>
      <xdr:rowOff>99360</xdr:rowOff>
    </xdr:to>
    <xdr:sp>
      <xdr:nvSpPr>
        <xdr:cNvPr id="2682" name="CustomShape 1"/>
        <xdr:cNvSpPr/>
      </xdr:nvSpPr>
      <xdr:spPr>
        <a:xfrm>
          <a:off x="13640400" y="1529100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90</xdr:row>
      <xdr:rowOff>9360</xdr:rowOff>
    </xdr:from>
    <xdr:to>
      <xdr:col>89</xdr:col>
      <xdr:colOff>177480</xdr:colOff>
      <xdr:row>90</xdr:row>
      <xdr:rowOff>9360</xdr:rowOff>
    </xdr:to>
    <xdr:sp>
      <xdr:nvSpPr>
        <xdr:cNvPr id="2683" name="Line 1"/>
        <xdr:cNvSpPr/>
      </xdr:nvSpPr>
      <xdr:spPr>
        <a:xfrm>
          <a:off x="14303160" y="15100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89</xdr:row>
      <xdr:rowOff>48960</xdr:rowOff>
    </xdr:from>
    <xdr:to>
      <xdr:col>65</xdr:col>
      <xdr:colOff>32400</xdr:colOff>
      <xdr:row>90</xdr:row>
      <xdr:rowOff>119880</xdr:rowOff>
    </xdr:to>
    <xdr:sp>
      <xdr:nvSpPr>
        <xdr:cNvPr id="2684" name="CustomShape 1"/>
        <xdr:cNvSpPr/>
      </xdr:nvSpPr>
      <xdr:spPr>
        <a:xfrm>
          <a:off x="13566960" y="149724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25200</xdr:rowOff>
    </xdr:from>
    <xdr:to>
      <xdr:col>89</xdr:col>
      <xdr:colOff>177480</xdr:colOff>
      <xdr:row>88</xdr:row>
      <xdr:rowOff>25200</xdr:rowOff>
    </xdr:to>
    <xdr:sp>
      <xdr:nvSpPr>
        <xdr:cNvPr id="2685" name="Line 1"/>
        <xdr:cNvSpPr/>
      </xdr:nvSpPr>
      <xdr:spPr>
        <a:xfrm>
          <a:off x="14303160" y="14781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61</xdr:col>
      <xdr:colOff>203400</xdr:colOff>
      <xdr:row>87</xdr:row>
      <xdr:rowOff>65520</xdr:rowOff>
    </xdr:from>
    <xdr:to>
      <xdr:col>65</xdr:col>
      <xdr:colOff>32400</xdr:colOff>
      <xdr:row>88</xdr:row>
      <xdr:rowOff>135720</xdr:rowOff>
    </xdr:to>
    <xdr:sp>
      <xdr:nvSpPr>
        <xdr:cNvPr id="2686" name="CustomShape 1"/>
        <xdr:cNvSpPr/>
      </xdr:nvSpPr>
      <xdr:spPr>
        <a:xfrm>
          <a:off x="13566960" y="146538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25560</xdr:rowOff>
    </xdr:from>
    <xdr:to>
      <xdr:col>89</xdr:col>
      <xdr:colOff>177480</xdr:colOff>
      <xdr:row>101</xdr:row>
      <xdr:rowOff>83160</xdr:rowOff>
    </xdr:to>
    <xdr:sp>
      <xdr:nvSpPr>
        <xdr:cNvPr id="2687" name="CustomShape 1"/>
        <xdr:cNvSpPr/>
      </xdr:nvSpPr>
      <xdr:spPr>
        <a:xfrm>
          <a:off x="14303160" y="14781600"/>
          <a:ext cx="5371920" cy="22748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124920</xdr:colOff>
      <xdr:row>90</xdr:row>
      <xdr:rowOff>31680</xdr:rowOff>
    </xdr:from>
    <xdr:to>
      <xdr:col>85</xdr:col>
      <xdr:colOff>126360</xdr:colOff>
      <xdr:row>98</xdr:row>
      <xdr:rowOff>78840</xdr:rowOff>
    </xdr:to>
    <xdr:sp>
      <xdr:nvSpPr>
        <xdr:cNvPr id="2688" name="Line 1"/>
        <xdr:cNvSpPr/>
      </xdr:nvSpPr>
      <xdr:spPr>
        <a:xfrm flipV="1">
          <a:off x="18746280" y="15122880"/>
          <a:ext cx="1440" cy="141516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109800</xdr:colOff>
      <xdr:row>98</xdr:row>
      <xdr:rowOff>93240</xdr:rowOff>
    </xdr:from>
    <xdr:to>
      <xdr:col>88</xdr:col>
      <xdr:colOff>123840</xdr:colOff>
      <xdr:row>99</xdr:row>
      <xdr:rowOff>160560</xdr:rowOff>
    </xdr:to>
    <xdr:sp>
      <xdr:nvSpPr>
        <xdr:cNvPr id="2689" name="CustomShape 1"/>
        <xdr:cNvSpPr/>
      </xdr:nvSpPr>
      <xdr:spPr>
        <a:xfrm>
          <a:off x="18731160" y="1655244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11,708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98</xdr:row>
      <xdr:rowOff>78840</xdr:rowOff>
    </xdr:from>
    <xdr:to>
      <xdr:col>86</xdr:col>
      <xdr:colOff>25560</xdr:colOff>
      <xdr:row>98</xdr:row>
      <xdr:rowOff>78840</xdr:rowOff>
    </xdr:to>
    <xdr:sp>
      <xdr:nvSpPr>
        <xdr:cNvPr id="2690" name="Line 1"/>
        <xdr:cNvSpPr/>
      </xdr:nvSpPr>
      <xdr:spPr>
        <a:xfrm>
          <a:off x="18659160" y="165380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109800</xdr:colOff>
      <xdr:row>88</xdr:row>
      <xdr:rowOff>159840</xdr:rowOff>
    </xdr:from>
    <xdr:to>
      <xdr:col>88</xdr:col>
      <xdr:colOff>123840</xdr:colOff>
      <xdr:row>90</xdr:row>
      <xdr:rowOff>63360</xdr:rowOff>
    </xdr:to>
    <xdr:sp>
      <xdr:nvSpPr>
        <xdr:cNvPr id="2691" name="CustomShape 1"/>
        <xdr:cNvSpPr/>
      </xdr:nvSpPr>
      <xdr:spPr>
        <a:xfrm>
          <a:off x="18731160" y="149158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98,621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90</xdr:row>
      <xdr:rowOff>31680</xdr:rowOff>
    </xdr:from>
    <xdr:to>
      <xdr:col>86</xdr:col>
      <xdr:colOff>25560</xdr:colOff>
      <xdr:row>90</xdr:row>
      <xdr:rowOff>31680</xdr:rowOff>
    </xdr:to>
    <xdr:sp>
      <xdr:nvSpPr>
        <xdr:cNvPr id="2692" name="Line 1"/>
        <xdr:cNvSpPr/>
      </xdr:nvSpPr>
      <xdr:spPr>
        <a:xfrm>
          <a:off x="18659160" y="151228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81</xdr:col>
      <xdr:colOff>51120</xdr:colOff>
      <xdr:row>93</xdr:row>
      <xdr:rowOff>42480</xdr:rowOff>
    </xdr:from>
    <xdr:to>
      <xdr:col>85</xdr:col>
      <xdr:colOff>126720</xdr:colOff>
      <xdr:row>93</xdr:row>
      <xdr:rowOff>134280</xdr:rowOff>
    </xdr:to>
    <xdr:sp>
      <xdr:nvSpPr>
        <xdr:cNvPr id="2693" name="Line 1"/>
        <xdr:cNvSpPr/>
      </xdr:nvSpPr>
      <xdr:spPr>
        <a:xfrm>
          <a:off x="17795880" y="15644160"/>
          <a:ext cx="952200" cy="91800"/>
        </a:xfrm>
        <a:prstGeom prst="line">
          <a:avLst/>
        </a:prstGeom>
        <a:ln w="6480">
          <a:solidFill>
            <a:srgbClr val="ff0000"/>
          </a:solidFill>
          <a:miter/>
        </a:ln>
      </xdr:spPr>
      <xdr:style>
        <a:lnRef idx="0"/>
        <a:fillRef idx="0"/>
        <a:effectRef idx="0"/>
        <a:fontRef idx="minor"/>
      </xdr:style>
    </xdr:sp>
    <xdr:clientData/>
  </xdr:twoCellAnchor>
  <xdr:twoCellAnchor editAs="oneCell">
    <xdr:from>
      <xdr:col>85</xdr:col>
      <xdr:colOff>109800</xdr:colOff>
      <xdr:row>95</xdr:row>
      <xdr:rowOff>36000</xdr:rowOff>
    </xdr:from>
    <xdr:to>
      <xdr:col>88</xdr:col>
      <xdr:colOff>123840</xdr:colOff>
      <xdr:row>96</xdr:row>
      <xdr:rowOff>103320</xdr:rowOff>
    </xdr:to>
    <xdr:sp>
      <xdr:nvSpPr>
        <xdr:cNvPr id="2694" name="CustomShape 1"/>
        <xdr:cNvSpPr/>
      </xdr:nvSpPr>
      <xdr:spPr>
        <a:xfrm>
          <a:off x="18731160" y="159807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42,040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95</xdr:row>
      <xdr:rowOff>47520</xdr:rowOff>
    </xdr:from>
    <xdr:to>
      <xdr:col>85</xdr:col>
      <xdr:colOff>177480</xdr:colOff>
      <xdr:row>95</xdr:row>
      <xdr:rowOff>148680</xdr:rowOff>
    </xdr:to>
    <xdr:sp>
      <xdr:nvSpPr>
        <xdr:cNvPr id="2695" name="CustomShape 1"/>
        <xdr:cNvSpPr/>
      </xdr:nvSpPr>
      <xdr:spPr>
        <a:xfrm>
          <a:off x="18697680" y="159922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114120</xdr:colOff>
      <xdr:row>93</xdr:row>
      <xdr:rowOff>42480</xdr:rowOff>
    </xdr:from>
    <xdr:to>
      <xdr:col>81</xdr:col>
      <xdr:colOff>51120</xdr:colOff>
      <xdr:row>93</xdr:row>
      <xdr:rowOff>114120</xdr:rowOff>
    </xdr:to>
    <xdr:sp>
      <xdr:nvSpPr>
        <xdr:cNvPr id="2696" name="Line 1"/>
        <xdr:cNvSpPr/>
      </xdr:nvSpPr>
      <xdr:spPr>
        <a:xfrm flipV="1">
          <a:off x="16763760" y="15644160"/>
          <a:ext cx="1032120" cy="71640"/>
        </a:xfrm>
        <a:prstGeom prst="line">
          <a:avLst/>
        </a:prstGeom>
        <a:ln w="6480">
          <a:solidFill>
            <a:srgbClr val="ff0000"/>
          </a:solidFill>
          <a:miter/>
        </a:ln>
      </xdr:spPr>
      <xdr:style>
        <a:lnRef idx="0"/>
        <a:fillRef idx="0"/>
        <a:effectRef idx="0"/>
        <a:fontRef idx="minor"/>
      </xdr:style>
    </xdr:sp>
    <xdr:clientData/>
  </xdr:twoCellAnchor>
  <xdr:twoCellAnchor editAs="oneCell">
    <xdr:from>
      <xdr:col>81</xdr:col>
      <xdr:colOff>720</xdr:colOff>
      <xdr:row>95</xdr:row>
      <xdr:rowOff>5400</xdr:rowOff>
    </xdr:from>
    <xdr:to>
      <xdr:col>81</xdr:col>
      <xdr:colOff>101880</xdr:colOff>
      <xdr:row>95</xdr:row>
      <xdr:rowOff>106560</xdr:rowOff>
    </xdr:to>
    <xdr:sp>
      <xdr:nvSpPr>
        <xdr:cNvPr id="2697" name="CustomShape 1"/>
        <xdr:cNvSpPr/>
      </xdr:nvSpPr>
      <xdr:spPr>
        <a:xfrm>
          <a:off x="17745480" y="15950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79</xdr:col>
      <xdr:colOff>97200</xdr:colOff>
      <xdr:row>95</xdr:row>
      <xdr:rowOff>108360</xdr:rowOff>
    </xdr:from>
    <xdr:to>
      <xdr:col>82</xdr:col>
      <xdr:colOff>110160</xdr:colOff>
      <xdr:row>97</xdr:row>
      <xdr:rowOff>4320</xdr:rowOff>
    </xdr:to>
    <xdr:sp>
      <xdr:nvSpPr>
        <xdr:cNvPr id="2698" name="CustomShape 1"/>
        <xdr:cNvSpPr/>
      </xdr:nvSpPr>
      <xdr:spPr>
        <a:xfrm>
          <a:off x="17403840" y="1605312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44,613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177480</xdr:colOff>
      <xdr:row>93</xdr:row>
      <xdr:rowOff>114120</xdr:rowOff>
    </xdr:from>
    <xdr:to>
      <xdr:col>76</xdr:col>
      <xdr:colOff>114120</xdr:colOff>
      <xdr:row>94</xdr:row>
      <xdr:rowOff>41400</xdr:rowOff>
    </xdr:to>
    <xdr:sp>
      <xdr:nvSpPr>
        <xdr:cNvPr id="2699" name="Line 1"/>
        <xdr:cNvSpPr/>
      </xdr:nvSpPr>
      <xdr:spPr>
        <a:xfrm flipV="1">
          <a:off x="15731640" y="15715800"/>
          <a:ext cx="1032120" cy="990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95</xdr:row>
      <xdr:rowOff>28440</xdr:rowOff>
    </xdr:from>
    <xdr:to>
      <xdr:col>76</xdr:col>
      <xdr:colOff>164520</xdr:colOff>
      <xdr:row>95</xdr:row>
      <xdr:rowOff>129600</xdr:rowOff>
    </xdr:to>
    <xdr:sp>
      <xdr:nvSpPr>
        <xdr:cNvPr id="2700" name="CustomShape 1"/>
        <xdr:cNvSpPr/>
      </xdr:nvSpPr>
      <xdr:spPr>
        <a:xfrm>
          <a:off x="16713000" y="159732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74</xdr:col>
      <xdr:colOff>188280</xdr:colOff>
      <xdr:row>95</xdr:row>
      <xdr:rowOff>131040</xdr:rowOff>
    </xdr:from>
    <xdr:to>
      <xdr:col>77</xdr:col>
      <xdr:colOff>202320</xdr:colOff>
      <xdr:row>97</xdr:row>
      <xdr:rowOff>27000</xdr:rowOff>
    </xdr:to>
    <xdr:sp>
      <xdr:nvSpPr>
        <xdr:cNvPr id="2701" name="CustomShape 1"/>
        <xdr:cNvSpPr/>
      </xdr:nvSpPr>
      <xdr:spPr>
        <a:xfrm>
          <a:off x="16399800" y="1607580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43,205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50760</xdr:colOff>
      <xdr:row>94</xdr:row>
      <xdr:rowOff>41400</xdr:rowOff>
    </xdr:from>
    <xdr:to>
      <xdr:col>71</xdr:col>
      <xdr:colOff>177480</xdr:colOff>
      <xdr:row>94</xdr:row>
      <xdr:rowOff>118800</xdr:rowOff>
    </xdr:to>
    <xdr:sp>
      <xdr:nvSpPr>
        <xdr:cNvPr id="2702" name="Line 1"/>
        <xdr:cNvSpPr/>
      </xdr:nvSpPr>
      <xdr:spPr>
        <a:xfrm flipV="1">
          <a:off x="14728680" y="15814800"/>
          <a:ext cx="1002960" cy="7740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95</xdr:row>
      <xdr:rowOff>23760</xdr:rowOff>
    </xdr:from>
    <xdr:to>
      <xdr:col>72</xdr:col>
      <xdr:colOff>37800</xdr:colOff>
      <xdr:row>95</xdr:row>
      <xdr:rowOff>124920</xdr:rowOff>
    </xdr:to>
    <xdr:sp>
      <xdr:nvSpPr>
        <xdr:cNvPr id="2703" name="CustomShape 1"/>
        <xdr:cNvSpPr/>
      </xdr:nvSpPr>
      <xdr:spPr>
        <a:xfrm>
          <a:off x="15681240" y="1596852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70</xdr:col>
      <xdr:colOff>33840</xdr:colOff>
      <xdr:row>95</xdr:row>
      <xdr:rowOff>126720</xdr:rowOff>
    </xdr:from>
    <xdr:to>
      <xdr:col>73</xdr:col>
      <xdr:colOff>46800</xdr:colOff>
      <xdr:row>97</xdr:row>
      <xdr:rowOff>22680</xdr:rowOff>
    </xdr:to>
    <xdr:sp>
      <xdr:nvSpPr>
        <xdr:cNvPr id="2704" name="CustomShape 1"/>
        <xdr:cNvSpPr/>
      </xdr:nvSpPr>
      <xdr:spPr>
        <a:xfrm>
          <a:off x="15368760" y="160714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43,483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95</xdr:row>
      <xdr:rowOff>85680</xdr:rowOff>
    </xdr:from>
    <xdr:to>
      <xdr:col>67</xdr:col>
      <xdr:colOff>101160</xdr:colOff>
      <xdr:row>96</xdr:row>
      <xdr:rowOff>16200</xdr:rowOff>
    </xdr:to>
    <xdr:sp>
      <xdr:nvSpPr>
        <xdr:cNvPr id="2705" name="CustomShape 1"/>
        <xdr:cNvSpPr/>
      </xdr:nvSpPr>
      <xdr:spPr>
        <a:xfrm>
          <a:off x="14677920" y="1603044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65</xdr:col>
      <xdr:colOff>96480</xdr:colOff>
      <xdr:row>96</xdr:row>
      <xdr:rowOff>17640</xdr:rowOff>
    </xdr:from>
    <xdr:to>
      <xdr:col>68</xdr:col>
      <xdr:colOff>110520</xdr:colOff>
      <xdr:row>97</xdr:row>
      <xdr:rowOff>84960</xdr:rowOff>
    </xdr:to>
    <xdr:sp>
      <xdr:nvSpPr>
        <xdr:cNvPr id="2706" name="CustomShape 1"/>
        <xdr:cNvSpPr/>
      </xdr:nvSpPr>
      <xdr:spPr>
        <a:xfrm>
          <a:off x="14336280" y="161337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39,706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84</xdr:col>
      <xdr:colOff>127800</xdr:colOff>
      <xdr:row>101</xdr:row>
      <xdr:rowOff>90720</xdr:rowOff>
    </xdr:from>
    <xdr:to>
      <xdr:col>88</xdr:col>
      <xdr:colOff>13320</xdr:colOff>
      <xdr:row>102</xdr:row>
      <xdr:rowOff>156960</xdr:rowOff>
    </xdr:to>
    <xdr:sp>
      <xdr:nvSpPr>
        <xdr:cNvPr id="2707" name="CustomShape 1"/>
        <xdr:cNvSpPr/>
      </xdr:nvSpPr>
      <xdr:spPr>
        <a:xfrm>
          <a:off x="18529920" y="17064000"/>
          <a:ext cx="76176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101</xdr:row>
      <xdr:rowOff>90720</xdr:rowOff>
    </xdr:from>
    <xdr:to>
      <xdr:col>83</xdr:col>
      <xdr:colOff>156240</xdr:colOff>
      <xdr:row>102</xdr:row>
      <xdr:rowOff>156960</xdr:rowOff>
    </xdr:to>
    <xdr:sp>
      <xdr:nvSpPr>
        <xdr:cNvPr id="2708" name="CustomShape 1"/>
        <xdr:cNvSpPr/>
      </xdr:nvSpPr>
      <xdr:spPr>
        <a:xfrm>
          <a:off x="17576640" y="17064000"/>
          <a:ext cx="76248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101</xdr:row>
      <xdr:rowOff>90720</xdr:rowOff>
    </xdr:from>
    <xdr:to>
      <xdr:col>78</xdr:col>
      <xdr:colOff>218880</xdr:colOff>
      <xdr:row>102</xdr:row>
      <xdr:rowOff>156960</xdr:rowOff>
    </xdr:to>
    <xdr:sp>
      <xdr:nvSpPr>
        <xdr:cNvPr id="2709" name="CustomShape 1"/>
        <xdr:cNvSpPr/>
      </xdr:nvSpPr>
      <xdr:spPr>
        <a:xfrm>
          <a:off x="1654560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101</xdr:row>
      <xdr:rowOff>90720</xdr:rowOff>
    </xdr:from>
    <xdr:to>
      <xdr:col>74</xdr:col>
      <xdr:colOff>63000</xdr:colOff>
      <xdr:row>102</xdr:row>
      <xdr:rowOff>156960</xdr:rowOff>
    </xdr:to>
    <xdr:sp>
      <xdr:nvSpPr>
        <xdr:cNvPr id="2710" name="CustomShape 1"/>
        <xdr:cNvSpPr/>
      </xdr:nvSpPr>
      <xdr:spPr>
        <a:xfrm>
          <a:off x="1551348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101</xdr:row>
      <xdr:rowOff>90720</xdr:rowOff>
    </xdr:from>
    <xdr:to>
      <xdr:col>69</xdr:col>
      <xdr:colOff>155160</xdr:colOff>
      <xdr:row>102</xdr:row>
      <xdr:rowOff>156960</xdr:rowOff>
    </xdr:to>
    <xdr:sp>
      <xdr:nvSpPr>
        <xdr:cNvPr id="2711" name="CustomShape 1"/>
        <xdr:cNvSpPr/>
      </xdr:nvSpPr>
      <xdr:spPr>
        <a:xfrm>
          <a:off x="14510160" y="17064000"/>
          <a:ext cx="761040" cy="23796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93</xdr:row>
      <xdr:rowOff>83880</xdr:rowOff>
    </xdr:from>
    <xdr:to>
      <xdr:col>85</xdr:col>
      <xdr:colOff>177480</xdr:colOff>
      <xdr:row>94</xdr:row>
      <xdr:rowOff>12960</xdr:rowOff>
    </xdr:to>
    <xdr:sp>
      <xdr:nvSpPr>
        <xdr:cNvPr id="2712" name="CustomShape 1"/>
        <xdr:cNvSpPr/>
      </xdr:nvSpPr>
      <xdr:spPr>
        <a:xfrm>
          <a:off x="18697680" y="1568556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109800</xdr:colOff>
      <xdr:row>92</xdr:row>
      <xdr:rowOff>117000</xdr:rowOff>
    </xdr:from>
    <xdr:to>
      <xdr:col>88</xdr:col>
      <xdr:colOff>123840</xdr:colOff>
      <xdr:row>94</xdr:row>
      <xdr:rowOff>11880</xdr:rowOff>
    </xdr:to>
    <xdr:sp>
      <xdr:nvSpPr>
        <xdr:cNvPr id="2713" name="CustomShape 1"/>
        <xdr:cNvSpPr/>
      </xdr:nvSpPr>
      <xdr:spPr>
        <a:xfrm>
          <a:off x="18731160" y="1554732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60,843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92</xdr:row>
      <xdr:rowOff>163440</xdr:rowOff>
    </xdr:from>
    <xdr:to>
      <xdr:col>81</xdr:col>
      <xdr:colOff>101880</xdr:colOff>
      <xdr:row>93</xdr:row>
      <xdr:rowOff>93240</xdr:rowOff>
    </xdr:to>
    <xdr:sp>
      <xdr:nvSpPr>
        <xdr:cNvPr id="2714" name="CustomShape 1"/>
        <xdr:cNvSpPr/>
      </xdr:nvSpPr>
      <xdr:spPr>
        <a:xfrm>
          <a:off x="17745480" y="15593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79</xdr:col>
      <xdr:colOff>97200</xdr:colOff>
      <xdr:row>91</xdr:row>
      <xdr:rowOff>119520</xdr:rowOff>
    </xdr:from>
    <xdr:to>
      <xdr:col>82</xdr:col>
      <xdr:colOff>110160</xdr:colOff>
      <xdr:row>93</xdr:row>
      <xdr:rowOff>15480</xdr:rowOff>
    </xdr:to>
    <xdr:sp>
      <xdr:nvSpPr>
        <xdr:cNvPr id="2715" name="CustomShape 1"/>
        <xdr:cNvSpPr/>
      </xdr:nvSpPr>
      <xdr:spPr>
        <a:xfrm>
          <a:off x="17403840" y="1537848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66,469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76</xdr:col>
      <xdr:colOff>63360</xdr:colOff>
      <xdr:row>93</xdr:row>
      <xdr:rowOff>63720</xdr:rowOff>
    </xdr:from>
    <xdr:to>
      <xdr:col>76</xdr:col>
      <xdr:colOff>164520</xdr:colOff>
      <xdr:row>93</xdr:row>
      <xdr:rowOff>164880</xdr:rowOff>
    </xdr:to>
    <xdr:sp>
      <xdr:nvSpPr>
        <xdr:cNvPr id="2716" name="CustomShape 1"/>
        <xdr:cNvSpPr/>
      </xdr:nvSpPr>
      <xdr:spPr>
        <a:xfrm>
          <a:off x="16713000" y="156654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74</xdr:col>
      <xdr:colOff>188280</xdr:colOff>
      <xdr:row>92</xdr:row>
      <xdr:rowOff>20520</xdr:rowOff>
    </xdr:from>
    <xdr:to>
      <xdr:col>77</xdr:col>
      <xdr:colOff>202320</xdr:colOff>
      <xdr:row>93</xdr:row>
      <xdr:rowOff>87840</xdr:rowOff>
    </xdr:to>
    <xdr:sp>
      <xdr:nvSpPr>
        <xdr:cNvPr id="2717" name="CustomShape 1"/>
        <xdr:cNvSpPr/>
      </xdr:nvSpPr>
      <xdr:spPr>
        <a:xfrm>
          <a:off x="16399800" y="1545084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62,085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127080</xdr:colOff>
      <xdr:row>93</xdr:row>
      <xdr:rowOff>163080</xdr:rowOff>
    </xdr:from>
    <xdr:to>
      <xdr:col>72</xdr:col>
      <xdr:colOff>37800</xdr:colOff>
      <xdr:row>94</xdr:row>
      <xdr:rowOff>92160</xdr:rowOff>
    </xdr:to>
    <xdr:sp>
      <xdr:nvSpPr>
        <xdr:cNvPr id="2718" name="CustomShape 1"/>
        <xdr:cNvSpPr/>
      </xdr:nvSpPr>
      <xdr:spPr>
        <a:xfrm>
          <a:off x="15681240" y="15764760"/>
          <a:ext cx="1299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70</xdr:col>
      <xdr:colOff>33840</xdr:colOff>
      <xdr:row>92</xdr:row>
      <xdr:rowOff>119880</xdr:rowOff>
    </xdr:from>
    <xdr:to>
      <xdr:col>73</xdr:col>
      <xdr:colOff>46800</xdr:colOff>
      <xdr:row>94</xdr:row>
      <xdr:rowOff>14760</xdr:rowOff>
    </xdr:to>
    <xdr:sp>
      <xdr:nvSpPr>
        <xdr:cNvPr id="2719" name="CustomShape 1"/>
        <xdr:cNvSpPr/>
      </xdr:nvSpPr>
      <xdr:spPr>
        <a:xfrm>
          <a:off x="15368760" y="155502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56,007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0</xdr:colOff>
      <xdr:row>94</xdr:row>
      <xdr:rowOff>68040</xdr:rowOff>
    </xdr:from>
    <xdr:to>
      <xdr:col>67</xdr:col>
      <xdr:colOff>101160</xdr:colOff>
      <xdr:row>94</xdr:row>
      <xdr:rowOff>169200</xdr:rowOff>
    </xdr:to>
    <xdr:sp>
      <xdr:nvSpPr>
        <xdr:cNvPr id="2720" name="CustomShape 1"/>
        <xdr:cNvSpPr/>
      </xdr:nvSpPr>
      <xdr:spPr>
        <a:xfrm>
          <a:off x="14677920" y="15841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65</xdr:col>
      <xdr:colOff>96480</xdr:colOff>
      <xdr:row>93</xdr:row>
      <xdr:rowOff>25560</xdr:rowOff>
    </xdr:from>
    <xdr:to>
      <xdr:col>68</xdr:col>
      <xdr:colOff>110520</xdr:colOff>
      <xdr:row>94</xdr:row>
      <xdr:rowOff>91800</xdr:rowOff>
    </xdr:to>
    <xdr:sp>
      <xdr:nvSpPr>
        <xdr:cNvPr id="2721" name="CustomShape 1"/>
        <xdr:cNvSpPr/>
      </xdr:nvSpPr>
      <xdr:spPr>
        <a:xfrm>
          <a:off x="14336280" y="1562724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51,270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23</xdr:row>
      <xdr:rowOff>57960</xdr:rowOff>
    </xdr:from>
    <xdr:to>
      <xdr:col>120</xdr:col>
      <xdr:colOff>114120</xdr:colOff>
      <xdr:row>25</xdr:row>
      <xdr:rowOff>31320</xdr:rowOff>
    </xdr:to>
    <xdr:sp>
      <xdr:nvSpPr>
        <xdr:cNvPr id="2722" name="CustomShape 1"/>
        <xdr:cNvSpPr/>
      </xdr:nvSpPr>
      <xdr:spPr>
        <a:xfrm>
          <a:off x="21031200" y="3917160"/>
          <a:ext cx="5371920" cy="30888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諸支出金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25</xdr:row>
      <xdr:rowOff>57240</xdr:rowOff>
    </xdr:from>
    <xdr:to>
      <xdr:col>104</xdr:col>
      <xdr:colOff>126720</xdr:colOff>
      <xdr:row>26</xdr:row>
      <xdr:rowOff>140040</xdr:rowOff>
    </xdr:to>
    <xdr:sp>
      <xdr:nvSpPr>
        <xdr:cNvPr id="2723" name="CustomShape 1"/>
        <xdr:cNvSpPr/>
      </xdr:nvSpPr>
      <xdr:spPr>
        <a:xfrm>
          <a:off x="2115828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26</xdr:row>
      <xdr:rowOff>89640</xdr:rowOff>
    </xdr:from>
    <xdr:to>
      <xdr:col>104</xdr:col>
      <xdr:colOff>126720</xdr:colOff>
      <xdr:row>27</xdr:row>
      <xdr:rowOff>167760</xdr:rowOff>
    </xdr:to>
    <xdr:sp>
      <xdr:nvSpPr>
        <xdr:cNvPr id="2724" name="CustomShape 1"/>
        <xdr:cNvSpPr/>
      </xdr:nvSpPr>
      <xdr:spPr>
        <a:xfrm>
          <a:off x="2115828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25</xdr:row>
      <xdr:rowOff>57240</xdr:rowOff>
    </xdr:from>
    <xdr:to>
      <xdr:col>109</xdr:col>
      <xdr:colOff>218520</xdr:colOff>
      <xdr:row>26</xdr:row>
      <xdr:rowOff>140040</xdr:rowOff>
    </xdr:to>
    <xdr:sp>
      <xdr:nvSpPr>
        <xdr:cNvPr id="2725" name="CustomShape 1"/>
        <xdr:cNvSpPr/>
      </xdr:nvSpPr>
      <xdr:spPr>
        <a:xfrm>
          <a:off x="22345560" y="425196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26</xdr:row>
      <xdr:rowOff>89640</xdr:rowOff>
    </xdr:from>
    <xdr:to>
      <xdr:col>109</xdr:col>
      <xdr:colOff>218520</xdr:colOff>
      <xdr:row>27</xdr:row>
      <xdr:rowOff>167760</xdr:rowOff>
    </xdr:to>
    <xdr:sp>
      <xdr:nvSpPr>
        <xdr:cNvPr id="2726" name="CustomShape 1"/>
        <xdr:cNvSpPr/>
      </xdr:nvSpPr>
      <xdr:spPr>
        <a:xfrm>
          <a:off x="22345560" y="44517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25</xdr:row>
      <xdr:rowOff>57240</xdr:rowOff>
    </xdr:from>
    <xdr:to>
      <xdr:col>115</xdr:col>
      <xdr:colOff>218520</xdr:colOff>
      <xdr:row>26</xdr:row>
      <xdr:rowOff>140040</xdr:rowOff>
    </xdr:to>
    <xdr:sp>
      <xdr:nvSpPr>
        <xdr:cNvPr id="2727" name="CustomShape 1"/>
        <xdr:cNvSpPr/>
      </xdr:nvSpPr>
      <xdr:spPr>
        <a:xfrm>
          <a:off x="23660640" y="4251960"/>
          <a:ext cx="17514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26</xdr:row>
      <xdr:rowOff>89640</xdr:rowOff>
    </xdr:from>
    <xdr:to>
      <xdr:col>115</xdr:col>
      <xdr:colOff>218520</xdr:colOff>
      <xdr:row>27</xdr:row>
      <xdr:rowOff>167760</xdr:rowOff>
    </xdr:to>
    <xdr:sp>
      <xdr:nvSpPr>
        <xdr:cNvPr id="2728" name="CustomShape 1"/>
        <xdr:cNvSpPr/>
      </xdr:nvSpPr>
      <xdr:spPr>
        <a:xfrm>
          <a:off x="23660640" y="445176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25560</xdr:rowOff>
    </xdr:from>
    <xdr:to>
      <xdr:col>120</xdr:col>
      <xdr:colOff>114120</xdr:colOff>
      <xdr:row>41</xdr:row>
      <xdr:rowOff>83160</xdr:rowOff>
    </xdr:to>
    <xdr:sp>
      <xdr:nvSpPr>
        <xdr:cNvPr id="2729" name="CustomShape 1"/>
        <xdr:cNvSpPr/>
      </xdr:nvSpPr>
      <xdr:spPr>
        <a:xfrm>
          <a:off x="21031200" y="4723200"/>
          <a:ext cx="53719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27</xdr:row>
      <xdr:rowOff>7200</xdr:rowOff>
    </xdr:from>
    <xdr:to>
      <xdr:col>97</xdr:col>
      <xdr:colOff>93240</xdr:colOff>
      <xdr:row>28</xdr:row>
      <xdr:rowOff>47520</xdr:rowOff>
    </xdr:to>
    <xdr:sp>
      <xdr:nvSpPr>
        <xdr:cNvPr id="2730" name="CustomShape 1"/>
        <xdr:cNvSpPr/>
      </xdr:nvSpPr>
      <xdr:spPr>
        <a:xfrm>
          <a:off x="20935440" y="453708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41</xdr:row>
      <xdr:rowOff>82800</xdr:rowOff>
    </xdr:from>
    <xdr:to>
      <xdr:col>120</xdr:col>
      <xdr:colOff>114120</xdr:colOff>
      <xdr:row>41</xdr:row>
      <xdr:rowOff>82800</xdr:rowOff>
    </xdr:to>
    <xdr:sp>
      <xdr:nvSpPr>
        <xdr:cNvPr id="2731" name="Line 1"/>
        <xdr:cNvSpPr/>
      </xdr:nvSpPr>
      <xdr:spPr>
        <a:xfrm>
          <a:off x="21031200" y="6959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38</xdr:row>
      <xdr:rowOff>140040</xdr:rowOff>
    </xdr:from>
    <xdr:to>
      <xdr:col>120</xdr:col>
      <xdr:colOff>114120</xdr:colOff>
      <xdr:row>38</xdr:row>
      <xdr:rowOff>140040</xdr:rowOff>
    </xdr:to>
    <xdr:sp>
      <xdr:nvSpPr>
        <xdr:cNvPr id="2732" name="Line 1"/>
        <xdr:cNvSpPr/>
      </xdr:nvSpPr>
      <xdr:spPr>
        <a:xfrm>
          <a:off x="21031200" y="6513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38</xdr:row>
      <xdr:rowOff>12240</xdr:rowOff>
    </xdr:from>
    <xdr:to>
      <xdr:col>95</xdr:col>
      <xdr:colOff>168120</xdr:colOff>
      <xdr:row>39</xdr:row>
      <xdr:rowOff>83160</xdr:rowOff>
    </xdr:to>
    <xdr:sp>
      <xdr:nvSpPr>
        <xdr:cNvPr id="2733" name="CustomShape 1"/>
        <xdr:cNvSpPr/>
      </xdr:nvSpPr>
      <xdr:spPr>
        <a:xfrm>
          <a:off x="20719440" y="63860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36</xdr:row>
      <xdr:rowOff>25560</xdr:rowOff>
    </xdr:from>
    <xdr:to>
      <xdr:col>120</xdr:col>
      <xdr:colOff>114120</xdr:colOff>
      <xdr:row>36</xdr:row>
      <xdr:rowOff>25560</xdr:rowOff>
    </xdr:to>
    <xdr:sp>
      <xdr:nvSpPr>
        <xdr:cNvPr id="2734" name="Line 1"/>
        <xdr:cNvSpPr/>
      </xdr:nvSpPr>
      <xdr:spPr>
        <a:xfrm>
          <a:off x="21031200" y="6064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35</xdr:row>
      <xdr:rowOff>65520</xdr:rowOff>
    </xdr:from>
    <xdr:to>
      <xdr:col>95</xdr:col>
      <xdr:colOff>171720</xdr:colOff>
      <xdr:row>36</xdr:row>
      <xdr:rowOff>136440</xdr:rowOff>
    </xdr:to>
    <xdr:sp>
      <xdr:nvSpPr>
        <xdr:cNvPr id="2735" name="CustomShape 1"/>
        <xdr:cNvSpPr/>
      </xdr:nvSpPr>
      <xdr:spPr>
        <a:xfrm>
          <a:off x="20440080" y="59364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33</xdr:row>
      <xdr:rowOff>82800</xdr:rowOff>
    </xdr:from>
    <xdr:to>
      <xdr:col>120</xdr:col>
      <xdr:colOff>114120</xdr:colOff>
      <xdr:row>33</xdr:row>
      <xdr:rowOff>82800</xdr:rowOff>
    </xdr:to>
    <xdr:sp>
      <xdr:nvSpPr>
        <xdr:cNvPr id="2736" name="Line 1"/>
        <xdr:cNvSpPr/>
      </xdr:nvSpPr>
      <xdr:spPr>
        <a:xfrm>
          <a:off x="21031200" y="5618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32</xdr:row>
      <xdr:rowOff>122400</xdr:rowOff>
    </xdr:from>
    <xdr:to>
      <xdr:col>95</xdr:col>
      <xdr:colOff>171720</xdr:colOff>
      <xdr:row>34</xdr:row>
      <xdr:rowOff>24840</xdr:rowOff>
    </xdr:to>
    <xdr:sp>
      <xdr:nvSpPr>
        <xdr:cNvPr id="2737" name="CustomShape 1"/>
        <xdr:cNvSpPr/>
      </xdr:nvSpPr>
      <xdr:spPr>
        <a:xfrm>
          <a:off x="20440080" y="549036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30</xdr:row>
      <xdr:rowOff>140040</xdr:rowOff>
    </xdr:from>
    <xdr:to>
      <xdr:col>120</xdr:col>
      <xdr:colOff>114120</xdr:colOff>
      <xdr:row>30</xdr:row>
      <xdr:rowOff>140040</xdr:rowOff>
    </xdr:to>
    <xdr:sp>
      <xdr:nvSpPr>
        <xdr:cNvPr id="2738" name="Line 1"/>
        <xdr:cNvSpPr/>
      </xdr:nvSpPr>
      <xdr:spPr>
        <a:xfrm>
          <a:off x="21031200" y="517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30</xdr:row>
      <xdr:rowOff>11880</xdr:rowOff>
    </xdr:from>
    <xdr:to>
      <xdr:col>95</xdr:col>
      <xdr:colOff>171720</xdr:colOff>
      <xdr:row>31</xdr:row>
      <xdr:rowOff>82080</xdr:rowOff>
    </xdr:to>
    <xdr:sp>
      <xdr:nvSpPr>
        <xdr:cNvPr id="2739" name="CustomShape 1"/>
        <xdr:cNvSpPr/>
      </xdr:nvSpPr>
      <xdr:spPr>
        <a:xfrm>
          <a:off x="20440080" y="50446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25200</xdr:rowOff>
    </xdr:from>
    <xdr:to>
      <xdr:col>120</xdr:col>
      <xdr:colOff>114120</xdr:colOff>
      <xdr:row>28</xdr:row>
      <xdr:rowOff>25200</xdr:rowOff>
    </xdr:to>
    <xdr:sp>
      <xdr:nvSpPr>
        <xdr:cNvPr id="2740" name="Line 1"/>
        <xdr:cNvSpPr/>
      </xdr:nvSpPr>
      <xdr:spPr>
        <a:xfrm>
          <a:off x="21031200" y="4722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27</xdr:row>
      <xdr:rowOff>65520</xdr:rowOff>
    </xdr:from>
    <xdr:to>
      <xdr:col>95</xdr:col>
      <xdr:colOff>171720</xdr:colOff>
      <xdr:row>28</xdr:row>
      <xdr:rowOff>135720</xdr:rowOff>
    </xdr:to>
    <xdr:sp>
      <xdr:nvSpPr>
        <xdr:cNvPr id="2741" name="CustomShape 1"/>
        <xdr:cNvSpPr/>
      </xdr:nvSpPr>
      <xdr:spPr>
        <a:xfrm>
          <a:off x="20440080" y="45954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28</xdr:row>
      <xdr:rowOff>25560</xdr:rowOff>
    </xdr:from>
    <xdr:to>
      <xdr:col>120</xdr:col>
      <xdr:colOff>114120</xdr:colOff>
      <xdr:row>41</xdr:row>
      <xdr:rowOff>83160</xdr:rowOff>
    </xdr:to>
    <xdr:sp>
      <xdr:nvSpPr>
        <xdr:cNvPr id="2742" name="CustomShape 1"/>
        <xdr:cNvSpPr/>
      </xdr:nvSpPr>
      <xdr:spPr>
        <a:xfrm>
          <a:off x="21031200" y="4723200"/>
          <a:ext cx="53719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30</xdr:row>
      <xdr:rowOff>11880</xdr:rowOff>
    </xdr:from>
    <xdr:to>
      <xdr:col>116</xdr:col>
      <xdr:colOff>63000</xdr:colOff>
      <xdr:row>38</xdr:row>
      <xdr:rowOff>140040</xdr:rowOff>
    </xdr:to>
    <xdr:sp>
      <xdr:nvSpPr>
        <xdr:cNvPr id="2743" name="Line 1"/>
        <xdr:cNvSpPr/>
      </xdr:nvSpPr>
      <xdr:spPr>
        <a:xfrm flipV="1">
          <a:off x="25474320" y="5044680"/>
          <a:ext cx="1080" cy="146916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105480</xdr:colOff>
      <xdr:row>39</xdr:row>
      <xdr:rowOff>10800</xdr:rowOff>
    </xdr:from>
    <xdr:to>
      <xdr:col>117</xdr:col>
      <xdr:colOff>154440</xdr:colOff>
      <xdr:row>40</xdr:row>
      <xdr:rowOff>81000</xdr:rowOff>
    </xdr:to>
    <xdr:sp>
      <xdr:nvSpPr>
        <xdr:cNvPr id="2744" name="CustomShape 1"/>
        <xdr:cNvSpPr/>
      </xdr:nvSpPr>
      <xdr:spPr>
        <a:xfrm>
          <a:off x="25517880" y="655236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38</xdr:row>
      <xdr:rowOff>140040</xdr:rowOff>
    </xdr:from>
    <xdr:to>
      <xdr:col>116</xdr:col>
      <xdr:colOff>152640</xdr:colOff>
      <xdr:row>38</xdr:row>
      <xdr:rowOff>140040</xdr:rowOff>
    </xdr:to>
    <xdr:sp>
      <xdr:nvSpPr>
        <xdr:cNvPr id="2745" name="Line 1"/>
        <xdr:cNvSpPr/>
      </xdr:nvSpPr>
      <xdr:spPr>
        <a:xfrm>
          <a:off x="25358400" y="6513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59040</xdr:colOff>
      <xdr:row>28</xdr:row>
      <xdr:rowOff>140040</xdr:rowOff>
    </xdr:from>
    <xdr:to>
      <xdr:col>118</xdr:col>
      <xdr:colOff>202680</xdr:colOff>
      <xdr:row>30</xdr:row>
      <xdr:rowOff>43560</xdr:rowOff>
    </xdr:to>
    <xdr:sp>
      <xdr:nvSpPr>
        <xdr:cNvPr id="2746" name="CustomShape 1"/>
        <xdr:cNvSpPr/>
      </xdr:nvSpPr>
      <xdr:spPr>
        <a:xfrm>
          <a:off x="25471440" y="48376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6,560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30</xdr:row>
      <xdr:rowOff>11880</xdr:rowOff>
    </xdr:from>
    <xdr:to>
      <xdr:col>116</xdr:col>
      <xdr:colOff>152640</xdr:colOff>
      <xdr:row>30</xdr:row>
      <xdr:rowOff>11880</xdr:rowOff>
    </xdr:to>
    <xdr:sp>
      <xdr:nvSpPr>
        <xdr:cNvPr id="2747" name="Line 1"/>
        <xdr:cNvSpPr/>
      </xdr:nvSpPr>
      <xdr:spPr>
        <a:xfrm>
          <a:off x="25358400" y="50446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38</xdr:row>
      <xdr:rowOff>140040</xdr:rowOff>
    </xdr:from>
    <xdr:to>
      <xdr:col>116</xdr:col>
      <xdr:colOff>63720</xdr:colOff>
      <xdr:row>38</xdr:row>
      <xdr:rowOff>140040</xdr:rowOff>
    </xdr:to>
    <xdr:sp>
      <xdr:nvSpPr>
        <xdr:cNvPr id="2748" name="Line 1"/>
        <xdr:cNvSpPr/>
      </xdr:nvSpPr>
      <xdr:spPr>
        <a:xfrm>
          <a:off x="24494760" y="651384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82080</xdr:colOff>
      <xdr:row>37</xdr:row>
      <xdr:rowOff>95400</xdr:rowOff>
    </xdr:from>
    <xdr:to>
      <xdr:col>118</xdr:col>
      <xdr:colOff>88920</xdr:colOff>
      <xdr:row>38</xdr:row>
      <xdr:rowOff>166680</xdr:rowOff>
    </xdr:to>
    <xdr:sp>
      <xdr:nvSpPr>
        <xdr:cNvPr id="2749" name="CustomShape 1"/>
        <xdr:cNvSpPr/>
      </xdr:nvSpPr>
      <xdr:spPr>
        <a:xfrm>
          <a:off x="25494480" y="6301800"/>
          <a:ext cx="4449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38</xdr:row>
      <xdr:rowOff>63000</xdr:rowOff>
    </xdr:from>
    <xdr:to>
      <xdr:col>116</xdr:col>
      <xdr:colOff>114480</xdr:colOff>
      <xdr:row>38</xdr:row>
      <xdr:rowOff>164160</xdr:rowOff>
    </xdr:to>
    <xdr:sp>
      <xdr:nvSpPr>
        <xdr:cNvPr id="2750" name="CustomShape 1"/>
        <xdr:cNvSpPr/>
      </xdr:nvSpPr>
      <xdr:spPr>
        <a:xfrm>
          <a:off x="25425720" y="64368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38</xdr:row>
      <xdr:rowOff>140040</xdr:rowOff>
    </xdr:from>
    <xdr:to>
      <xdr:col>111</xdr:col>
      <xdr:colOff>177480</xdr:colOff>
      <xdr:row>38</xdr:row>
      <xdr:rowOff>140040</xdr:rowOff>
    </xdr:to>
    <xdr:sp>
      <xdr:nvSpPr>
        <xdr:cNvPr id="2751" name="Line 1"/>
        <xdr:cNvSpPr/>
      </xdr:nvSpPr>
      <xdr:spPr>
        <a:xfrm>
          <a:off x="23491800" y="651384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37</xdr:row>
      <xdr:rowOff>128160</xdr:rowOff>
    </xdr:from>
    <xdr:to>
      <xdr:col>112</xdr:col>
      <xdr:colOff>38520</xdr:colOff>
      <xdr:row>38</xdr:row>
      <xdr:rowOff>58680</xdr:rowOff>
    </xdr:to>
    <xdr:sp>
      <xdr:nvSpPr>
        <xdr:cNvPr id="2752" name="CustomShape 1"/>
        <xdr:cNvSpPr/>
      </xdr:nvSpPr>
      <xdr:spPr>
        <a:xfrm>
          <a:off x="24444360" y="633456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110</xdr:col>
      <xdr:colOff>146520</xdr:colOff>
      <xdr:row>36</xdr:row>
      <xdr:rowOff>85680</xdr:rowOff>
    </xdr:from>
    <xdr:to>
      <xdr:col>112</xdr:col>
      <xdr:colOff>153360</xdr:colOff>
      <xdr:row>37</xdr:row>
      <xdr:rowOff>155880</xdr:rowOff>
    </xdr:to>
    <xdr:sp>
      <xdr:nvSpPr>
        <xdr:cNvPr id="2753" name="CustomShape 1"/>
        <xdr:cNvSpPr/>
      </xdr:nvSpPr>
      <xdr:spPr>
        <a:xfrm>
          <a:off x="24244560" y="6124320"/>
          <a:ext cx="4449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38</xdr:row>
      <xdr:rowOff>140040</xdr:rowOff>
    </xdr:from>
    <xdr:to>
      <xdr:col>107</xdr:col>
      <xdr:colOff>51120</xdr:colOff>
      <xdr:row>38</xdr:row>
      <xdr:rowOff>140040</xdr:rowOff>
    </xdr:to>
    <xdr:sp>
      <xdr:nvSpPr>
        <xdr:cNvPr id="2754" name="Line 1"/>
        <xdr:cNvSpPr/>
      </xdr:nvSpPr>
      <xdr:spPr>
        <a:xfrm>
          <a:off x="22459680" y="651384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38</xdr:row>
      <xdr:rowOff>7560</xdr:rowOff>
    </xdr:from>
    <xdr:to>
      <xdr:col>107</xdr:col>
      <xdr:colOff>101880</xdr:colOff>
      <xdr:row>38</xdr:row>
      <xdr:rowOff>108720</xdr:rowOff>
    </xdr:to>
    <xdr:sp>
      <xdr:nvSpPr>
        <xdr:cNvPr id="2755" name="CustomShape 1"/>
        <xdr:cNvSpPr/>
      </xdr:nvSpPr>
      <xdr:spPr>
        <a:xfrm>
          <a:off x="23441400" y="63813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106</xdr:col>
      <xdr:colOff>18720</xdr:colOff>
      <xdr:row>36</xdr:row>
      <xdr:rowOff>135720</xdr:rowOff>
    </xdr:from>
    <xdr:to>
      <xdr:col>108</xdr:col>
      <xdr:colOff>26280</xdr:colOff>
      <xdr:row>38</xdr:row>
      <xdr:rowOff>39240</xdr:rowOff>
    </xdr:to>
    <xdr:sp>
      <xdr:nvSpPr>
        <xdr:cNvPr id="2756" name="CustomShape 1"/>
        <xdr:cNvSpPr/>
      </xdr:nvSpPr>
      <xdr:spPr>
        <a:xfrm>
          <a:off x="23240520" y="6174360"/>
          <a:ext cx="4456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38</xdr:row>
      <xdr:rowOff>140040</xdr:rowOff>
    </xdr:from>
    <xdr:to>
      <xdr:col>102</xdr:col>
      <xdr:colOff>114120</xdr:colOff>
      <xdr:row>38</xdr:row>
      <xdr:rowOff>140040</xdr:rowOff>
    </xdr:to>
    <xdr:sp>
      <xdr:nvSpPr>
        <xdr:cNvPr id="2757" name="Line 1"/>
        <xdr:cNvSpPr/>
      </xdr:nvSpPr>
      <xdr:spPr>
        <a:xfrm>
          <a:off x="21427920" y="6513840"/>
          <a:ext cx="10317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38</xdr:row>
      <xdr:rowOff>3960</xdr:rowOff>
    </xdr:from>
    <xdr:to>
      <xdr:col>102</xdr:col>
      <xdr:colOff>164520</xdr:colOff>
      <xdr:row>38</xdr:row>
      <xdr:rowOff>105120</xdr:rowOff>
    </xdr:to>
    <xdr:sp>
      <xdr:nvSpPr>
        <xdr:cNvPr id="2758" name="CustomShape 1"/>
        <xdr:cNvSpPr/>
      </xdr:nvSpPr>
      <xdr:spPr>
        <a:xfrm>
          <a:off x="22408920" y="63777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101</xdr:col>
      <xdr:colOff>83160</xdr:colOff>
      <xdr:row>36</xdr:row>
      <xdr:rowOff>132120</xdr:rowOff>
    </xdr:from>
    <xdr:to>
      <xdr:col>103</xdr:col>
      <xdr:colOff>90000</xdr:colOff>
      <xdr:row>38</xdr:row>
      <xdr:rowOff>35640</xdr:rowOff>
    </xdr:to>
    <xdr:sp>
      <xdr:nvSpPr>
        <xdr:cNvPr id="2759" name="CustomShape 1"/>
        <xdr:cNvSpPr/>
      </xdr:nvSpPr>
      <xdr:spPr>
        <a:xfrm>
          <a:off x="22209480" y="6170760"/>
          <a:ext cx="4449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375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38</xdr:row>
      <xdr:rowOff>73080</xdr:rowOff>
    </xdr:from>
    <xdr:to>
      <xdr:col>98</xdr:col>
      <xdr:colOff>37800</xdr:colOff>
      <xdr:row>39</xdr:row>
      <xdr:rowOff>2880</xdr:rowOff>
    </xdr:to>
    <xdr:sp>
      <xdr:nvSpPr>
        <xdr:cNvPr id="2760" name="CustomShape 1"/>
        <xdr:cNvSpPr/>
      </xdr:nvSpPr>
      <xdr:spPr>
        <a:xfrm>
          <a:off x="21377880" y="644688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96</xdr:col>
      <xdr:colOff>218160</xdr:colOff>
      <xdr:row>37</xdr:row>
      <xdr:rowOff>28800</xdr:rowOff>
    </xdr:from>
    <xdr:to>
      <xdr:col>98</xdr:col>
      <xdr:colOff>136800</xdr:colOff>
      <xdr:row>38</xdr:row>
      <xdr:rowOff>100080</xdr:rowOff>
    </xdr:to>
    <xdr:sp>
      <xdr:nvSpPr>
        <xdr:cNvPr id="2761" name="CustomShape 1"/>
        <xdr:cNvSpPr/>
      </xdr:nvSpPr>
      <xdr:spPr>
        <a:xfrm>
          <a:off x="21249360" y="6235200"/>
          <a:ext cx="356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41</xdr:row>
      <xdr:rowOff>90720</xdr:rowOff>
    </xdr:from>
    <xdr:to>
      <xdr:col>118</xdr:col>
      <xdr:colOff>168840</xdr:colOff>
      <xdr:row>42</xdr:row>
      <xdr:rowOff>161640</xdr:rowOff>
    </xdr:to>
    <xdr:sp>
      <xdr:nvSpPr>
        <xdr:cNvPr id="2762" name="CustomShape 1"/>
        <xdr:cNvSpPr/>
      </xdr:nvSpPr>
      <xdr:spPr>
        <a:xfrm>
          <a:off x="25256880" y="69674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41</xdr:row>
      <xdr:rowOff>90720</xdr:rowOff>
    </xdr:from>
    <xdr:to>
      <xdr:col>114</xdr:col>
      <xdr:colOff>64080</xdr:colOff>
      <xdr:row>42</xdr:row>
      <xdr:rowOff>161640</xdr:rowOff>
    </xdr:to>
    <xdr:sp>
      <xdr:nvSpPr>
        <xdr:cNvPr id="2763" name="CustomShape 1"/>
        <xdr:cNvSpPr/>
      </xdr:nvSpPr>
      <xdr:spPr>
        <a:xfrm>
          <a:off x="2427660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41</xdr:row>
      <xdr:rowOff>90720</xdr:rowOff>
    </xdr:from>
    <xdr:to>
      <xdr:col>109</xdr:col>
      <xdr:colOff>155160</xdr:colOff>
      <xdr:row>42</xdr:row>
      <xdr:rowOff>161640</xdr:rowOff>
    </xdr:to>
    <xdr:sp>
      <xdr:nvSpPr>
        <xdr:cNvPr id="2764" name="CustomShape 1"/>
        <xdr:cNvSpPr/>
      </xdr:nvSpPr>
      <xdr:spPr>
        <a:xfrm>
          <a:off x="2327256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41</xdr:row>
      <xdr:rowOff>90720</xdr:rowOff>
    </xdr:from>
    <xdr:to>
      <xdr:col>104</xdr:col>
      <xdr:colOff>218880</xdr:colOff>
      <xdr:row>42</xdr:row>
      <xdr:rowOff>161640</xdr:rowOff>
    </xdr:to>
    <xdr:sp>
      <xdr:nvSpPr>
        <xdr:cNvPr id="2765" name="CustomShape 1"/>
        <xdr:cNvSpPr/>
      </xdr:nvSpPr>
      <xdr:spPr>
        <a:xfrm>
          <a:off x="22241520" y="69674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41</xdr:row>
      <xdr:rowOff>90720</xdr:rowOff>
    </xdr:from>
    <xdr:to>
      <xdr:col>100</xdr:col>
      <xdr:colOff>63360</xdr:colOff>
      <xdr:row>42</xdr:row>
      <xdr:rowOff>161640</xdr:rowOff>
    </xdr:to>
    <xdr:sp>
      <xdr:nvSpPr>
        <xdr:cNvPr id="2766" name="CustomShape 1"/>
        <xdr:cNvSpPr/>
      </xdr:nvSpPr>
      <xdr:spPr>
        <a:xfrm>
          <a:off x="21209040" y="69674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38</xdr:row>
      <xdr:rowOff>89640</xdr:rowOff>
    </xdr:from>
    <xdr:to>
      <xdr:col>116</xdr:col>
      <xdr:colOff>114480</xdr:colOff>
      <xdr:row>39</xdr:row>
      <xdr:rowOff>19440</xdr:rowOff>
    </xdr:to>
    <xdr:sp>
      <xdr:nvSpPr>
        <xdr:cNvPr id="2767" name="CustomShape 1"/>
        <xdr:cNvSpPr/>
      </xdr:nvSpPr>
      <xdr:spPr>
        <a:xfrm>
          <a:off x="25425720" y="64634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105480</xdr:colOff>
      <xdr:row>38</xdr:row>
      <xdr:rowOff>51480</xdr:rowOff>
    </xdr:from>
    <xdr:to>
      <xdr:col>117</xdr:col>
      <xdr:colOff>154440</xdr:colOff>
      <xdr:row>39</xdr:row>
      <xdr:rowOff>122400</xdr:rowOff>
    </xdr:to>
    <xdr:sp>
      <xdr:nvSpPr>
        <xdr:cNvPr id="2768" name="CustomShape 1"/>
        <xdr:cNvSpPr/>
      </xdr:nvSpPr>
      <xdr:spPr>
        <a:xfrm>
          <a:off x="25517880" y="642528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38</xdr:row>
      <xdr:rowOff>89640</xdr:rowOff>
    </xdr:from>
    <xdr:to>
      <xdr:col>112</xdr:col>
      <xdr:colOff>38520</xdr:colOff>
      <xdr:row>39</xdr:row>
      <xdr:rowOff>19440</xdr:rowOff>
    </xdr:to>
    <xdr:sp>
      <xdr:nvSpPr>
        <xdr:cNvPr id="2769" name="CustomShape 1"/>
        <xdr:cNvSpPr/>
      </xdr:nvSpPr>
      <xdr:spPr>
        <a:xfrm>
          <a:off x="24444360" y="646344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43560</xdr:colOff>
      <xdr:row>39</xdr:row>
      <xdr:rowOff>20880</xdr:rowOff>
    </xdr:from>
    <xdr:to>
      <xdr:col>112</xdr:col>
      <xdr:colOff>93600</xdr:colOff>
      <xdr:row>40</xdr:row>
      <xdr:rowOff>91080</xdr:rowOff>
    </xdr:to>
    <xdr:sp>
      <xdr:nvSpPr>
        <xdr:cNvPr id="2770" name="CustomShape 1"/>
        <xdr:cNvSpPr/>
      </xdr:nvSpPr>
      <xdr:spPr>
        <a:xfrm>
          <a:off x="24360840" y="6562440"/>
          <a:ext cx="268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38</xdr:row>
      <xdr:rowOff>89640</xdr:rowOff>
    </xdr:from>
    <xdr:to>
      <xdr:col>107</xdr:col>
      <xdr:colOff>101880</xdr:colOff>
      <xdr:row>39</xdr:row>
      <xdr:rowOff>19440</xdr:rowOff>
    </xdr:to>
    <xdr:sp>
      <xdr:nvSpPr>
        <xdr:cNvPr id="2771" name="CustomShape 1"/>
        <xdr:cNvSpPr/>
      </xdr:nvSpPr>
      <xdr:spPr>
        <a:xfrm>
          <a:off x="23441400" y="64634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106</xdr:col>
      <xdr:colOff>106920</xdr:colOff>
      <xdr:row>39</xdr:row>
      <xdr:rowOff>20880</xdr:rowOff>
    </xdr:from>
    <xdr:to>
      <xdr:col>107</xdr:col>
      <xdr:colOff>156960</xdr:colOff>
      <xdr:row>40</xdr:row>
      <xdr:rowOff>91080</xdr:rowOff>
    </xdr:to>
    <xdr:sp>
      <xdr:nvSpPr>
        <xdr:cNvPr id="2772" name="CustomShape 1"/>
        <xdr:cNvSpPr/>
      </xdr:nvSpPr>
      <xdr:spPr>
        <a:xfrm>
          <a:off x="23328720" y="6562440"/>
          <a:ext cx="268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38</xdr:row>
      <xdr:rowOff>89640</xdr:rowOff>
    </xdr:from>
    <xdr:to>
      <xdr:col>102</xdr:col>
      <xdr:colOff>164520</xdr:colOff>
      <xdr:row>39</xdr:row>
      <xdr:rowOff>19440</xdr:rowOff>
    </xdr:to>
    <xdr:sp>
      <xdr:nvSpPr>
        <xdr:cNvPr id="2773" name="CustomShape 1"/>
        <xdr:cNvSpPr/>
      </xdr:nvSpPr>
      <xdr:spPr>
        <a:xfrm>
          <a:off x="22408920" y="64634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101</xdr:col>
      <xdr:colOff>170280</xdr:colOff>
      <xdr:row>39</xdr:row>
      <xdr:rowOff>20880</xdr:rowOff>
    </xdr:from>
    <xdr:to>
      <xdr:col>102</xdr:col>
      <xdr:colOff>219240</xdr:colOff>
      <xdr:row>40</xdr:row>
      <xdr:rowOff>91080</xdr:rowOff>
    </xdr:to>
    <xdr:sp>
      <xdr:nvSpPr>
        <xdr:cNvPr id="2774" name="CustomShape 1"/>
        <xdr:cNvSpPr/>
      </xdr:nvSpPr>
      <xdr:spPr>
        <a:xfrm>
          <a:off x="22296600" y="6562440"/>
          <a:ext cx="268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38</xdr:row>
      <xdr:rowOff>89640</xdr:rowOff>
    </xdr:from>
    <xdr:to>
      <xdr:col>98</xdr:col>
      <xdr:colOff>37800</xdr:colOff>
      <xdr:row>39</xdr:row>
      <xdr:rowOff>19440</xdr:rowOff>
    </xdr:to>
    <xdr:sp>
      <xdr:nvSpPr>
        <xdr:cNvPr id="2775" name="CustomShape 1"/>
        <xdr:cNvSpPr/>
      </xdr:nvSpPr>
      <xdr:spPr>
        <a:xfrm>
          <a:off x="21377880" y="6463440"/>
          <a:ext cx="12924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44280</xdr:colOff>
      <xdr:row>39</xdr:row>
      <xdr:rowOff>20880</xdr:rowOff>
    </xdr:from>
    <xdr:to>
      <xdr:col>98</xdr:col>
      <xdr:colOff>93240</xdr:colOff>
      <xdr:row>40</xdr:row>
      <xdr:rowOff>91080</xdr:rowOff>
    </xdr:to>
    <xdr:sp>
      <xdr:nvSpPr>
        <xdr:cNvPr id="2776" name="CustomShape 1"/>
        <xdr:cNvSpPr/>
      </xdr:nvSpPr>
      <xdr:spPr>
        <a:xfrm>
          <a:off x="21294360" y="6562440"/>
          <a:ext cx="268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43</xdr:row>
      <xdr:rowOff>57240</xdr:rowOff>
    </xdr:from>
    <xdr:to>
      <xdr:col>120</xdr:col>
      <xdr:colOff>114120</xdr:colOff>
      <xdr:row>45</xdr:row>
      <xdr:rowOff>32040</xdr:rowOff>
    </xdr:to>
    <xdr:sp>
      <xdr:nvSpPr>
        <xdr:cNvPr id="2777" name="CustomShape 1"/>
        <xdr:cNvSpPr/>
      </xdr:nvSpPr>
      <xdr:spPr>
        <a:xfrm>
          <a:off x="21031200" y="7269480"/>
          <a:ext cx="5371920" cy="3099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前年度繰上充用金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45</xdr:row>
      <xdr:rowOff>57960</xdr:rowOff>
    </xdr:from>
    <xdr:to>
      <xdr:col>104</xdr:col>
      <xdr:colOff>126720</xdr:colOff>
      <xdr:row>46</xdr:row>
      <xdr:rowOff>139320</xdr:rowOff>
    </xdr:to>
    <xdr:sp>
      <xdr:nvSpPr>
        <xdr:cNvPr id="2778" name="CustomShape 1"/>
        <xdr:cNvSpPr/>
      </xdr:nvSpPr>
      <xdr:spPr>
        <a:xfrm>
          <a:off x="2115828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46</xdr:row>
      <xdr:rowOff>88920</xdr:rowOff>
    </xdr:from>
    <xdr:to>
      <xdr:col>104</xdr:col>
      <xdr:colOff>126720</xdr:colOff>
      <xdr:row>47</xdr:row>
      <xdr:rowOff>167760</xdr:rowOff>
    </xdr:to>
    <xdr:sp>
      <xdr:nvSpPr>
        <xdr:cNvPr id="2779" name="CustomShape 1"/>
        <xdr:cNvSpPr/>
      </xdr:nvSpPr>
      <xdr:spPr>
        <a:xfrm>
          <a:off x="2115828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45</xdr:row>
      <xdr:rowOff>57960</xdr:rowOff>
    </xdr:from>
    <xdr:to>
      <xdr:col>109</xdr:col>
      <xdr:colOff>218520</xdr:colOff>
      <xdr:row>46</xdr:row>
      <xdr:rowOff>139320</xdr:rowOff>
    </xdr:to>
    <xdr:sp>
      <xdr:nvSpPr>
        <xdr:cNvPr id="2780" name="CustomShape 1"/>
        <xdr:cNvSpPr/>
      </xdr:nvSpPr>
      <xdr:spPr>
        <a:xfrm>
          <a:off x="22345560" y="76053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46</xdr:row>
      <xdr:rowOff>88920</xdr:rowOff>
    </xdr:from>
    <xdr:to>
      <xdr:col>109</xdr:col>
      <xdr:colOff>218520</xdr:colOff>
      <xdr:row>47</xdr:row>
      <xdr:rowOff>167760</xdr:rowOff>
    </xdr:to>
    <xdr:sp>
      <xdr:nvSpPr>
        <xdr:cNvPr id="2781" name="CustomShape 1"/>
        <xdr:cNvSpPr/>
      </xdr:nvSpPr>
      <xdr:spPr>
        <a:xfrm>
          <a:off x="22345560" y="7804080"/>
          <a:ext cx="175212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45</xdr:row>
      <xdr:rowOff>57960</xdr:rowOff>
    </xdr:from>
    <xdr:to>
      <xdr:col>115</xdr:col>
      <xdr:colOff>218520</xdr:colOff>
      <xdr:row>46</xdr:row>
      <xdr:rowOff>139320</xdr:rowOff>
    </xdr:to>
    <xdr:sp>
      <xdr:nvSpPr>
        <xdr:cNvPr id="2782" name="CustomShape 1"/>
        <xdr:cNvSpPr/>
      </xdr:nvSpPr>
      <xdr:spPr>
        <a:xfrm>
          <a:off x="23660640" y="7605360"/>
          <a:ext cx="175140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46</xdr:row>
      <xdr:rowOff>88920</xdr:rowOff>
    </xdr:from>
    <xdr:to>
      <xdr:col>115</xdr:col>
      <xdr:colOff>218520</xdr:colOff>
      <xdr:row>47</xdr:row>
      <xdr:rowOff>167760</xdr:rowOff>
    </xdr:to>
    <xdr:sp>
      <xdr:nvSpPr>
        <xdr:cNvPr id="2783" name="CustomShape 1"/>
        <xdr:cNvSpPr/>
      </xdr:nvSpPr>
      <xdr:spPr>
        <a:xfrm>
          <a:off x="23660640" y="7804080"/>
          <a:ext cx="1751400" cy="2462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26280</xdr:rowOff>
    </xdr:from>
    <xdr:to>
      <xdr:col>120</xdr:col>
      <xdr:colOff>114120</xdr:colOff>
      <xdr:row>61</xdr:row>
      <xdr:rowOff>82440</xdr:rowOff>
    </xdr:to>
    <xdr:sp>
      <xdr:nvSpPr>
        <xdr:cNvPr id="2784" name="CustomShape 1"/>
        <xdr:cNvSpPr/>
      </xdr:nvSpPr>
      <xdr:spPr>
        <a:xfrm>
          <a:off x="21031200" y="8076600"/>
          <a:ext cx="53719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47</xdr:row>
      <xdr:rowOff>7200</xdr:rowOff>
    </xdr:from>
    <xdr:to>
      <xdr:col>97</xdr:col>
      <xdr:colOff>93240</xdr:colOff>
      <xdr:row>48</xdr:row>
      <xdr:rowOff>48240</xdr:rowOff>
    </xdr:to>
    <xdr:sp>
      <xdr:nvSpPr>
        <xdr:cNvPr id="2785" name="CustomShape 1"/>
        <xdr:cNvSpPr/>
      </xdr:nvSpPr>
      <xdr:spPr>
        <a:xfrm>
          <a:off x="20935440" y="78897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61</xdr:row>
      <xdr:rowOff>82440</xdr:rowOff>
    </xdr:from>
    <xdr:to>
      <xdr:col>120</xdr:col>
      <xdr:colOff>114120</xdr:colOff>
      <xdr:row>61</xdr:row>
      <xdr:rowOff>82440</xdr:rowOff>
    </xdr:to>
    <xdr:sp>
      <xdr:nvSpPr>
        <xdr:cNvPr id="2786" name="Line 1"/>
        <xdr:cNvSpPr/>
      </xdr:nvSpPr>
      <xdr:spPr>
        <a:xfrm>
          <a:off x="21031200" y="10312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54</xdr:row>
      <xdr:rowOff>140040</xdr:rowOff>
    </xdr:from>
    <xdr:to>
      <xdr:col>120</xdr:col>
      <xdr:colOff>114120</xdr:colOff>
      <xdr:row>54</xdr:row>
      <xdr:rowOff>140040</xdr:rowOff>
    </xdr:to>
    <xdr:sp>
      <xdr:nvSpPr>
        <xdr:cNvPr id="2787" name="Line 1"/>
        <xdr:cNvSpPr/>
      </xdr:nvSpPr>
      <xdr:spPr>
        <a:xfrm>
          <a:off x="21031200" y="91962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54</xdr:row>
      <xdr:rowOff>11880</xdr:rowOff>
    </xdr:from>
    <xdr:to>
      <xdr:col>95</xdr:col>
      <xdr:colOff>168120</xdr:colOff>
      <xdr:row>55</xdr:row>
      <xdr:rowOff>82080</xdr:rowOff>
    </xdr:to>
    <xdr:sp>
      <xdr:nvSpPr>
        <xdr:cNvPr id="2788" name="CustomShape 1"/>
        <xdr:cNvSpPr/>
      </xdr:nvSpPr>
      <xdr:spPr>
        <a:xfrm>
          <a:off x="20719440" y="9068040"/>
          <a:ext cx="2606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25560</xdr:rowOff>
    </xdr:from>
    <xdr:to>
      <xdr:col>120</xdr:col>
      <xdr:colOff>114120</xdr:colOff>
      <xdr:row>48</xdr:row>
      <xdr:rowOff>25560</xdr:rowOff>
    </xdr:to>
    <xdr:sp>
      <xdr:nvSpPr>
        <xdr:cNvPr id="2789" name="Line 1"/>
        <xdr:cNvSpPr/>
      </xdr:nvSpPr>
      <xdr:spPr>
        <a:xfrm>
          <a:off x="21031200" y="8075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47</xdr:row>
      <xdr:rowOff>65520</xdr:rowOff>
    </xdr:from>
    <xdr:to>
      <xdr:col>95</xdr:col>
      <xdr:colOff>168120</xdr:colOff>
      <xdr:row>48</xdr:row>
      <xdr:rowOff>136440</xdr:rowOff>
    </xdr:to>
    <xdr:sp>
      <xdr:nvSpPr>
        <xdr:cNvPr id="2790" name="CustomShape 1"/>
        <xdr:cNvSpPr/>
      </xdr:nvSpPr>
      <xdr:spPr>
        <a:xfrm>
          <a:off x="20719440" y="794808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48</xdr:row>
      <xdr:rowOff>26280</xdr:rowOff>
    </xdr:from>
    <xdr:to>
      <xdr:col>120</xdr:col>
      <xdr:colOff>114120</xdr:colOff>
      <xdr:row>61</xdr:row>
      <xdr:rowOff>82440</xdr:rowOff>
    </xdr:to>
    <xdr:sp>
      <xdr:nvSpPr>
        <xdr:cNvPr id="2791" name="CustomShape 1"/>
        <xdr:cNvSpPr/>
      </xdr:nvSpPr>
      <xdr:spPr>
        <a:xfrm>
          <a:off x="21031200" y="8076600"/>
          <a:ext cx="53719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61920</xdr:colOff>
      <xdr:row>54</xdr:row>
      <xdr:rowOff>140040</xdr:rowOff>
    </xdr:from>
    <xdr:to>
      <xdr:col>116</xdr:col>
      <xdr:colOff>63000</xdr:colOff>
      <xdr:row>54</xdr:row>
      <xdr:rowOff>140040</xdr:rowOff>
    </xdr:to>
    <xdr:sp>
      <xdr:nvSpPr>
        <xdr:cNvPr id="2792" name="Line 1"/>
        <xdr:cNvSpPr/>
      </xdr:nvSpPr>
      <xdr:spPr>
        <a:xfrm>
          <a:off x="25474320" y="9196200"/>
          <a:ext cx="1080" cy="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105480</xdr:colOff>
      <xdr:row>55</xdr:row>
      <xdr:rowOff>20160</xdr:rowOff>
    </xdr:from>
    <xdr:to>
      <xdr:col>117</xdr:col>
      <xdr:colOff>154440</xdr:colOff>
      <xdr:row>56</xdr:row>
      <xdr:rowOff>91440</xdr:rowOff>
    </xdr:to>
    <xdr:sp>
      <xdr:nvSpPr>
        <xdr:cNvPr id="2793" name="CustomShape 1"/>
        <xdr:cNvSpPr/>
      </xdr:nvSpPr>
      <xdr:spPr>
        <a:xfrm>
          <a:off x="25517880" y="924408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54</xdr:row>
      <xdr:rowOff>140040</xdr:rowOff>
    </xdr:from>
    <xdr:to>
      <xdr:col>116</xdr:col>
      <xdr:colOff>152640</xdr:colOff>
      <xdr:row>54</xdr:row>
      <xdr:rowOff>140040</xdr:rowOff>
    </xdr:to>
    <xdr:sp>
      <xdr:nvSpPr>
        <xdr:cNvPr id="2794" name="Line 1"/>
        <xdr:cNvSpPr/>
      </xdr:nvSpPr>
      <xdr:spPr>
        <a:xfrm>
          <a:off x="25358400" y="9196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105480</xdr:colOff>
      <xdr:row>53</xdr:row>
      <xdr:rowOff>20880</xdr:rowOff>
    </xdr:from>
    <xdr:to>
      <xdr:col>117</xdr:col>
      <xdr:colOff>154440</xdr:colOff>
      <xdr:row>54</xdr:row>
      <xdr:rowOff>91800</xdr:rowOff>
    </xdr:to>
    <xdr:sp>
      <xdr:nvSpPr>
        <xdr:cNvPr id="2795" name="CustomShape 1"/>
        <xdr:cNvSpPr/>
      </xdr:nvSpPr>
      <xdr:spPr>
        <a:xfrm>
          <a:off x="25517880" y="8909280"/>
          <a:ext cx="268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54</xdr:row>
      <xdr:rowOff>140040</xdr:rowOff>
    </xdr:from>
    <xdr:to>
      <xdr:col>116</xdr:col>
      <xdr:colOff>152640</xdr:colOff>
      <xdr:row>54</xdr:row>
      <xdr:rowOff>140040</xdr:rowOff>
    </xdr:to>
    <xdr:sp>
      <xdr:nvSpPr>
        <xdr:cNvPr id="2796" name="Line 1"/>
        <xdr:cNvSpPr/>
      </xdr:nvSpPr>
      <xdr:spPr>
        <a:xfrm>
          <a:off x="25358400" y="9196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111</xdr:col>
      <xdr:colOff>177480</xdr:colOff>
      <xdr:row>54</xdr:row>
      <xdr:rowOff>140040</xdr:rowOff>
    </xdr:from>
    <xdr:to>
      <xdr:col>116</xdr:col>
      <xdr:colOff>63720</xdr:colOff>
      <xdr:row>54</xdr:row>
      <xdr:rowOff>140040</xdr:rowOff>
    </xdr:to>
    <xdr:sp>
      <xdr:nvSpPr>
        <xdr:cNvPr id="2797" name="Line 1"/>
        <xdr:cNvSpPr/>
      </xdr:nvSpPr>
      <xdr:spPr>
        <a:xfrm>
          <a:off x="24494760" y="919620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116</xdr:col>
      <xdr:colOff>105480</xdr:colOff>
      <xdr:row>54</xdr:row>
      <xdr:rowOff>78120</xdr:rowOff>
    </xdr:from>
    <xdr:to>
      <xdr:col>117</xdr:col>
      <xdr:colOff>154440</xdr:colOff>
      <xdr:row>55</xdr:row>
      <xdr:rowOff>148320</xdr:rowOff>
    </xdr:to>
    <xdr:sp>
      <xdr:nvSpPr>
        <xdr:cNvPr id="2798" name="CustomShape 1"/>
        <xdr:cNvSpPr/>
      </xdr:nvSpPr>
      <xdr:spPr>
        <a:xfrm>
          <a:off x="25517880" y="913428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54</xdr:row>
      <xdr:rowOff>89640</xdr:rowOff>
    </xdr:from>
    <xdr:to>
      <xdr:col>116</xdr:col>
      <xdr:colOff>114480</xdr:colOff>
      <xdr:row>55</xdr:row>
      <xdr:rowOff>18720</xdr:rowOff>
    </xdr:to>
    <xdr:sp>
      <xdr:nvSpPr>
        <xdr:cNvPr id="2799" name="CustomShape 1"/>
        <xdr:cNvSpPr/>
      </xdr:nvSpPr>
      <xdr:spPr>
        <a:xfrm>
          <a:off x="2542572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51120</xdr:colOff>
      <xdr:row>54</xdr:row>
      <xdr:rowOff>140040</xdr:rowOff>
    </xdr:from>
    <xdr:to>
      <xdr:col>111</xdr:col>
      <xdr:colOff>177480</xdr:colOff>
      <xdr:row>54</xdr:row>
      <xdr:rowOff>140040</xdr:rowOff>
    </xdr:to>
    <xdr:sp>
      <xdr:nvSpPr>
        <xdr:cNvPr id="2800" name="Line 1"/>
        <xdr:cNvSpPr/>
      </xdr:nvSpPr>
      <xdr:spPr>
        <a:xfrm>
          <a:off x="23491800" y="919620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111</xdr:col>
      <xdr:colOff>127080</xdr:colOff>
      <xdr:row>54</xdr:row>
      <xdr:rowOff>89640</xdr:rowOff>
    </xdr:from>
    <xdr:to>
      <xdr:col>112</xdr:col>
      <xdr:colOff>38520</xdr:colOff>
      <xdr:row>55</xdr:row>
      <xdr:rowOff>18720</xdr:rowOff>
    </xdr:to>
    <xdr:sp>
      <xdr:nvSpPr>
        <xdr:cNvPr id="2801" name="CustomShape 1"/>
        <xdr:cNvSpPr/>
      </xdr:nvSpPr>
      <xdr:spPr>
        <a:xfrm>
          <a:off x="24444360" y="914580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43560</xdr:colOff>
      <xdr:row>55</xdr:row>
      <xdr:rowOff>20160</xdr:rowOff>
    </xdr:from>
    <xdr:to>
      <xdr:col>112</xdr:col>
      <xdr:colOff>93600</xdr:colOff>
      <xdr:row>56</xdr:row>
      <xdr:rowOff>91440</xdr:rowOff>
    </xdr:to>
    <xdr:sp>
      <xdr:nvSpPr>
        <xdr:cNvPr id="2802" name="CustomShape 1"/>
        <xdr:cNvSpPr/>
      </xdr:nvSpPr>
      <xdr:spPr>
        <a:xfrm>
          <a:off x="24360840" y="924408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114120</xdr:colOff>
      <xdr:row>54</xdr:row>
      <xdr:rowOff>140040</xdr:rowOff>
    </xdr:from>
    <xdr:to>
      <xdr:col>107</xdr:col>
      <xdr:colOff>51120</xdr:colOff>
      <xdr:row>54</xdr:row>
      <xdr:rowOff>140040</xdr:rowOff>
    </xdr:to>
    <xdr:sp>
      <xdr:nvSpPr>
        <xdr:cNvPr id="2803" name="Line 1"/>
        <xdr:cNvSpPr/>
      </xdr:nvSpPr>
      <xdr:spPr>
        <a:xfrm>
          <a:off x="22459680" y="919620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54</xdr:row>
      <xdr:rowOff>89640</xdr:rowOff>
    </xdr:from>
    <xdr:to>
      <xdr:col>107</xdr:col>
      <xdr:colOff>101880</xdr:colOff>
      <xdr:row>55</xdr:row>
      <xdr:rowOff>18720</xdr:rowOff>
    </xdr:to>
    <xdr:sp>
      <xdr:nvSpPr>
        <xdr:cNvPr id="2804" name="CustomShape 1"/>
        <xdr:cNvSpPr/>
      </xdr:nvSpPr>
      <xdr:spPr>
        <a:xfrm>
          <a:off x="2344140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106</xdr:col>
      <xdr:colOff>106920</xdr:colOff>
      <xdr:row>55</xdr:row>
      <xdr:rowOff>20160</xdr:rowOff>
    </xdr:from>
    <xdr:to>
      <xdr:col>107</xdr:col>
      <xdr:colOff>156960</xdr:colOff>
      <xdr:row>56</xdr:row>
      <xdr:rowOff>91440</xdr:rowOff>
    </xdr:to>
    <xdr:sp>
      <xdr:nvSpPr>
        <xdr:cNvPr id="2805" name="CustomShape 1"/>
        <xdr:cNvSpPr/>
      </xdr:nvSpPr>
      <xdr:spPr>
        <a:xfrm>
          <a:off x="23328720" y="924408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177840</xdr:colOff>
      <xdr:row>54</xdr:row>
      <xdr:rowOff>140040</xdr:rowOff>
    </xdr:from>
    <xdr:to>
      <xdr:col>102</xdr:col>
      <xdr:colOff>114120</xdr:colOff>
      <xdr:row>54</xdr:row>
      <xdr:rowOff>140040</xdr:rowOff>
    </xdr:to>
    <xdr:sp>
      <xdr:nvSpPr>
        <xdr:cNvPr id="2806" name="Line 1"/>
        <xdr:cNvSpPr/>
      </xdr:nvSpPr>
      <xdr:spPr>
        <a:xfrm>
          <a:off x="21427920" y="9196200"/>
          <a:ext cx="10317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54</xdr:row>
      <xdr:rowOff>89640</xdr:rowOff>
    </xdr:from>
    <xdr:to>
      <xdr:col>102</xdr:col>
      <xdr:colOff>164520</xdr:colOff>
      <xdr:row>55</xdr:row>
      <xdr:rowOff>18720</xdr:rowOff>
    </xdr:to>
    <xdr:sp>
      <xdr:nvSpPr>
        <xdr:cNvPr id="2807" name="CustomShape 1"/>
        <xdr:cNvSpPr/>
      </xdr:nvSpPr>
      <xdr:spPr>
        <a:xfrm>
          <a:off x="22408920" y="9145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101</xdr:col>
      <xdr:colOff>170280</xdr:colOff>
      <xdr:row>55</xdr:row>
      <xdr:rowOff>20160</xdr:rowOff>
    </xdr:from>
    <xdr:to>
      <xdr:col>102</xdr:col>
      <xdr:colOff>219240</xdr:colOff>
      <xdr:row>56</xdr:row>
      <xdr:rowOff>91440</xdr:rowOff>
    </xdr:to>
    <xdr:sp>
      <xdr:nvSpPr>
        <xdr:cNvPr id="2808" name="CustomShape 1"/>
        <xdr:cNvSpPr/>
      </xdr:nvSpPr>
      <xdr:spPr>
        <a:xfrm>
          <a:off x="22296600" y="924408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54</xdr:row>
      <xdr:rowOff>89640</xdr:rowOff>
    </xdr:from>
    <xdr:to>
      <xdr:col>98</xdr:col>
      <xdr:colOff>37800</xdr:colOff>
      <xdr:row>55</xdr:row>
      <xdr:rowOff>18720</xdr:rowOff>
    </xdr:to>
    <xdr:sp>
      <xdr:nvSpPr>
        <xdr:cNvPr id="2809" name="CustomShape 1"/>
        <xdr:cNvSpPr/>
      </xdr:nvSpPr>
      <xdr:spPr>
        <a:xfrm>
          <a:off x="21377880" y="9145800"/>
          <a:ext cx="12924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44280</xdr:colOff>
      <xdr:row>55</xdr:row>
      <xdr:rowOff>20160</xdr:rowOff>
    </xdr:from>
    <xdr:to>
      <xdr:col>98</xdr:col>
      <xdr:colOff>93240</xdr:colOff>
      <xdr:row>56</xdr:row>
      <xdr:rowOff>91440</xdr:rowOff>
    </xdr:to>
    <xdr:sp>
      <xdr:nvSpPr>
        <xdr:cNvPr id="2810" name="CustomShape 1"/>
        <xdr:cNvSpPr/>
      </xdr:nvSpPr>
      <xdr:spPr>
        <a:xfrm>
          <a:off x="21294360" y="924408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63360</xdr:colOff>
      <xdr:row>61</xdr:row>
      <xdr:rowOff>90000</xdr:rowOff>
    </xdr:from>
    <xdr:to>
      <xdr:col>118</xdr:col>
      <xdr:colOff>168840</xdr:colOff>
      <xdr:row>62</xdr:row>
      <xdr:rowOff>161280</xdr:rowOff>
    </xdr:to>
    <xdr:sp>
      <xdr:nvSpPr>
        <xdr:cNvPr id="2811" name="CustomShape 1"/>
        <xdr:cNvSpPr/>
      </xdr:nvSpPr>
      <xdr:spPr>
        <a:xfrm>
          <a:off x="25256880" y="1031976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61</xdr:row>
      <xdr:rowOff>90000</xdr:rowOff>
    </xdr:from>
    <xdr:to>
      <xdr:col>114</xdr:col>
      <xdr:colOff>64080</xdr:colOff>
      <xdr:row>62</xdr:row>
      <xdr:rowOff>161280</xdr:rowOff>
    </xdr:to>
    <xdr:sp>
      <xdr:nvSpPr>
        <xdr:cNvPr id="2812" name="CustomShape 1"/>
        <xdr:cNvSpPr/>
      </xdr:nvSpPr>
      <xdr:spPr>
        <a:xfrm>
          <a:off x="2427660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61</xdr:row>
      <xdr:rowOff>90000</xdr:rowOff>
    </xdr:from>
    <xdr:to>
      <xdr:col>109</xdr:col>
      <xdr:colOff>155160</xdr:colOff>
      <xdr:row>62</xdr:row>
      <xdr:rowOff>161280</xdr:rowOff>
    </xdr:to>
    <xdr:sp>
      <xdr:nvSpPr>
        <xdr:cNvPr id="2813" name="CustomShape 1"/>
        <xdr:cNvSpPr/>
      </xdr:nvSpPr>
      <xdr:spPr>
        <a:xfrm>
          <a:off x="2327256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61</xdr:row>
      <xdr:rowOff>90000</xdr:rowOff>
    </xdr:from>
    <xdr:to>
      <xdr:col>104</xdr:col>
      <xdr:colOff>218880</xdr:colOff>
      <xdr:row>62</xdr:row>
      <xdr:rowOff>161280</xdr:rowOff>
    </xdr:to>
    <xdr:sp>
      <xdr:nvSpPr>
        <xdr:cNvPr id="2814" name="CustomShape 1"/>
        <xdr:cNvSpPr/>
      </xdr:nvSpPr>
      <xdr:spPr>
        <a:xfrm>
          <a:off x="22241520" y="1031976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61</xdr:row>
      <xdr:rowOff>90000</xdr:rowOff>
    </xdr:from>
    <xdr:to>
      <xdr:col>100</xdr:col>
      <xdr:colOff>63360</xdr:colOff>
      <xdr:row>62</xdr:row>
      <xdr:rowOff>161280</xdr:rowOff>
    </xdr:to>
    <xdr:sp>
      <xdr:nvSpPr>
        <xdr:cNvPr id="2815" name="CustomShape 1"/>
        <xdr:cNvSpPr/>
      </xdr:nvSpPr>
      <xdr:spPr>
        <a:xfrm>
          <a:off x="21209040" y="1031976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54</xdr:row>
      <xdr:rowOff>89640</xdr:rowOff>
    </xdr:from>
    <xdr:to>
      <xdr:col>116</xdr:col>
      <xdr:colOff>114480</xdr:colOff>
      <xdr:row>55</xdr:row>
      <xdr:rowOff>18720</xdr:rowOff>
    </xdr:to>
    <xdr:sp>
      <xdr:nvSpPr>
        <xdr:cNvPr id="2816" name="CustomShape 1"/>
        <xdr:cNvSpPr/>
      </xdr:nvSpPr>
      <xdr:spPr>
        <a:xfrm>
          <a:off x="2542572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105480</xdr:colOff>
      <xdr:row>53</xdr:row>
      <xdr:rowOff>135360</xdr:rowOff>
    </xdr:from>
    <xdr:to>
      <xdr:col>117</xdr:col>
      <xdr:colOff>154440</xdr:colOff>
      <xdr:row>55</xdr:row>
      <xdr:rowOff>37800</xdr:rowOff>
    </xdr:to>
    <xdr:sp>
      <xdr:nvSpPr>
        <xdr:cNvPr id="2817" name="CustomShape 1"/>
        <xdr:cNvSpPr/>
      </xdr:nvSpPr>
      <xdr:spPr>
        <a:xfrm>
          <a:off x="25517880" y="9023760"/>
          <a:ext cx="268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54</xdr:row>
      <xdr:rowOff>89640</xdr:rowOff>
    </xdr:from>
    <xdr:to>
      <xdr:col>112</xdr:col>
      <xdr:colOff>38520</xdr:colOff>
      <xdr:row>55</xdr:row>
      <xdr:rowOff>18720</xdr:rowOff>
    </xdr:to>
    <xdr:sp>
      <xdr:nvSpPr>
        <xdr:cNvPr id="2818" name="CustomShape 1"/>
        <xdr:cNvSpPr/>
      </xdr:nvSpPr>
      <xdr:spPr>
        <a:xfrm>
          <a:off x="24444360" y="914580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43560</xdr:colOff>
      <xdr:row>53</xdr:row>
      <xdr:rowOff>46440</xdr:rowOff>
    </xdr:from>
    <xdr:to>
      <xdr:col>112</xdr:col>
      <xdr:colOff>93600</xdr:colOff>
      <xdr:row>54</xdr:row>
      <xdr:rowOff>117360</xdr:rowOff>
    </xdr:to>
    <xdr:sp>
      <xdr:nvSpPr>
        <xdr:cNvPr id="2819" name="CustomShape 1"/>
        <xdr:cNvSpPr/>
      </xdr:nvSpPr>
      <xdr:spPr>
        <a:xfrm>
          <a:off x="24360840" y="893484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107</xdr:col>
      <xdr:colOff>720</xdr:colOff>
      <xdr:row>54</xdr:row>
      <xdr:rowOff>89640</xdr:rowOff>
    </xdr:from>
    <xdr:to>
      <xdr:col>107</xdr:col>
      <xdr:colOff>101880</xdr:colOff>
      <xdr:row>55</xdr:row>
      <xdr:rowOff>18720</xdr:rowOff>
    </xdr:to>
    <xdr:sp>
      <xdr:nvSpPr>
        <xdr:cNvPr id="2820" name="CustomShape 1"/>
        <xdr:cNvSpPr/>
      </xdr:nvSpPr>
      <xdr:spPr>
        <a:xfrm>
          <a:off x="2344140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106</xdr:col>
      <xdr:colOff>106920</xdr:colOff>
      <xdr:row>53</xdr:row>
      <xdr:rowOff>46440</xdr:rowOff>
    </xdr:from>
    <xdr:to>
      <xdr:col>107</xdr:col>
      <xdr:colOff>156960</xdr:colOff>
      <xdr:row>54</xdr:row>
      <xdr:rowOff>117360</xdr:rowOff>
    </xdr:to>
    <xdr:sp>
      <xdr:nvSpPr>
        <xdr:cNvPr id="2821" name="CustomShape 1"/>
        <xdr:cNvSpPr/>
      </xdr:nvSpPr>
      <xdr:spPr>
        <a:xfrm>
          <a:off x="23328720" y="8934840"/>
          <a:ext cx="268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63360</xdr:colOff>
      <xdr:row>54</xdr:row>
      <xdr:rowOff>89640</xdr:rowOff>
    </xdr:from>
    <xdr:to>
      <xdr:col>102</xdr:col>
      <xdr:colOff>164520</xdr:colOff>
      <xdr:row>55</xdr:row>
      <xdr:rowOff>18720</xdr:rowOff>
    </xdr:to>
    <xdr:sp>
      <xdr:nvSpPr>
        <xdr:cNvPr id="2822" name="CustomShape 1"/>
        <xdr:cNvSpPr/>
      </xdr:nvSpPr>
      <xdr:spPr>
        <a:xfrm>
          <a:off x="22408920" y="91458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101</xdr:col>
      <xdr:colOff>170280</xdr:colOff>
      <xdr:row>53</xdr:row>
      <xdr:rowOff>46440</xdr:rowOff>
    </xdr:from>
    <xdr:to>
      <xdr:col>102</xdr:col>
      <xdr:colOff>219240</xdr:colOff>
      <xdr:row>54</xdr:row>
      <xdr:rowOff>117360</xdr:rowOff>
    </xdr:to>
    <xdr:sp>
      <xdr:nvSpPr>
        <xdr:cNvPr id="2823" name="CustomShape 1"/>
        <xdr:cNvSpPr/>
      </xdr:nvSpPr>
      <xdr:spPr>
        <a:xfrm>
          <a:off x="22296600" y="893484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97</xdr:col>
      <xdr:colOff>127800</xdr:colOff>
      <xdr:row>54</xdr:row>
      <xdr:rowOff>89640</xdr:rowOff>
    </xdr:from>
    <xdr:to>
      <xdr:col>98</xdr:col>
      <xdr:colOff>37800</xdr:colOff>
      <xdr:row>55</xdr:row>
      <xdr:rowOff>18720</xdr:rowOff>
    </xdr:to>
    <xdr:sp>
      <xdr:nvSpPr>
        <xdr:cNvPr id="2824" name="CustomShape 1"/>
        <xdr:cNvSpPr/>
      </xdr:nvSpPr>
      <xdr:spPr>
        <a:xfrm>
          <a:off x="21377880" y="914580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44280</xdr:colOff>
      <xdr:row>53</xdr:row>
      <xdr:rowOff>46440</xdr:rowOff>
    </xdr:from>
    <xdr:to>
      <xdr:col>98</xdr:col>
      <xdr:colOff>93240</xdr:colOff>
      <xdr:row>54</xdr:row>
      <xdr:rowOff>117360</xdr:rowOff>
    </xdr:to>
    <xdr:sp>
      <xdr:nvSpPr>
        <xdr:cNvPr id="2825" name="CustomShape 1"/>
        <xdr:cNvSpPr/>
      </xdr:nvSpPr>
      <xdr:spPr>
        <a:xfrm>
          <a:off x="21294360" y="8934840"/>
          <a:ext cx="268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103</xdr:row>
      <xdr:rowOff>120600</xdr:rowOff>
    </xdr:from>
    <xdr:to>
      <xdr:col>120</xdr:col>
      <xdr:colOff>114120</xdr:colOff>
      <xdr:row>114</xdr:row>
      <xdr:rowOff>139320</xdr:rowOff>
    </xdr:to>
    <xdr:sp>
      <xdr:nvSpPr>
        <xdr:cNvPr id="2826" name="CustomShape 1"/>
        <xdr:cNvSpPr/>
      </xdr:nvSpPr>
      <xdr:spPr>
        <a:xfrm>
          <a:off x="876240" y="17436960"/>
          <a:ext cx="25526880" cy="190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0</xdr:colOff>
      <xdr:row>104</xdr:row>
      <xdr:rowOff>13320</xdr:rowOff>
    </xdr:from>
    <xdr:to>
      <xdr:col>24</xdr:col>
      <xdr:colOff>37800</xdr:colOff>
      <xdr:row>105</xdr:row>
      <xdr:rowOff>95400</xdr:rowOff>
    </xdr:to>
    <xdr:sp>
      <xdr:nvSpPr>
        <xdr:cNvPr id="2827" name="CustomShape 1"/>
        <xdr:cNvSpPr/>
      </xdr:nvSpPr>
      <xdr:spPr>
        <a:xfrm>
          <a:off x="876240" y="17501040"/>
          <a:ext cx="4419360" cy="25344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200" spc="-1" strike="noStrike">
              <a:solidFill>
                <a:srgbClr val="ff0000"/>
              </a:solidFill>
              <a:uFill>
                <a:solidFill>
                  <a:srgbClr val="ffffff"/>
                </a:solidFill>
              </a:uFill>
              <a:latin typeface="ＭＳ Ｐゴシック"/>
              <a:ea typeface="ＭＳ Ｐゴシック"/>
            </a:rPr>
            <a:t>目的別歳出の分析欄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25560</xdr:colOff>
      <xdr:row>105</xdr:row>
      <xdr:rowOff>96120</xdr:rowOff>
    </xdr:from>
    <xdr:to>
      <xdr:col>120</xdr:col>
      <xdr:colOff>88560</xdr:colOff>
      <xdr:row>114</xdr:row>
      <xdr:rowOff>75960</xdr:rowOff>
    </xdr:to>
    <xdr:sp>
      <xdr:nvSpPr>
        <xdr:cNvPr id="2828" name="CustomShape 1"/>
        <xdr:cNvSpPr/>
      </xdr:nvSpPr>
      <xdr:spPr>
        <a:xfrm>
          <a:off x="901800" y="17755200"/>
          <a:ext cx="25475760" cy="1523160"/>
        </a:xfrm>
        <a:prstGeom prst="rect">
          <a:avLst/>
        </a:prstGeom>
        <a:solidFill>
          <a:srgbClr val="ffffff"/>
        </a:solidFill>
        <a:ln w="9360">
          <a:noFill/>
        </a:ln>
      </xdr:spPr>
      <xdr:style>
        <a:lnRef idx="0"/>
        <a:fillRef idx="0"/>
        <a:effectRef idx="0"/>
        <a:fontRef idx="minor"/>
      </xdr:style>
      <xdr:txBody>
        <a:bodyPr lIns="90000" rIns="90000" tIns="45000" bIns="45000"/>
        <a:p>
          <a:r>
            <a:rPr b="0" lang="en-US" sz="1050" spc="-1" strike="noStrike">
              <a:solidFill>
                <a:srgbClr val="000000"/>
              </a:solidFill>
              <a:uFill>
                <a:solidFill>
                  <a:srgbClr val="ffffff"/>
                </a:solidFill>
              </a:uFill>
              <a:latin typeface="ＭＳ Ｐゴシック"/>
              <a:ea typeface="ＭＳ Ｐゴシック"/>
            </a:rPr>
            <a:t>・民生費は、住民一人当たり</a:t>
          </a:r>
          <a:r>
            <a:rPr b="0" lang="en-US" sz="1050" spc="-1" strike="noStrike">
              <a:solidFill>
                <a:srgbClr val="000000"/>
              </a:solidFill>
              <a:uFill>
                <a:solidFill>
                  <a:srgbClr val="ffffff"/>
                </a:solidFill>
              </a:uFill>
              <a:latin typeface="ＭＳ Ｐゴシック"/>
              <a:ea typeface="ＭＳ Ｐゴシック"/>
            </a:rPr>
            <a:t>210,670</a:t>
          </a:r>
          <a:r>
            <a:rPr b="0" lang="en-US" sz="1050" spc="-1" strike="noStrike">
              <a:solidFill>
                <a:srgbClr val="000000"/>
              </a:solidFill>
              <a:uFill>
                <a:solidFill>
                  <a:srgbClr val="ffffff"/>
                </a:solidFill>
              </a:uFill>
              <a:latin typeface="ＭＳ Ｐゴシック"/>
              <a:ea typeface="ＭＳ Ｐゴシック"/>
            </a:rPr>
            <a:t>円となっている。前年度との比較では、小野田地区保育所整備事業の増や物価高騰対策低所得者支援・定額減税補足給付金給付事業の皆増などが主な要因である。構成割合として最も大きい児童福祉費は、今後も、子ども・子育て関連施策の充実により、住民一人当たりのコストの増加が予測されており、また、社会福祉費や老人福祉費については、国民健康保険特別会計や介護保険特別会計に対する繰出金や扶助費が、引き続き高い水準で推移することが見込まれている。</a:t>
          </a:r>
          <a:r>
            <a:rPr b="0" lang="en-US" sz="1050" spc="-1" strike="noStrike">
              <a:solidFill>
                <a:srgbClr val="000000"/>
              </a:solidFill>
              <a:uFill>
                <a:solidFill>
                  <a:srgbClr val="ffffff"/>
                </a:solidFill>
              </a:uFill>
              <a:latin typeface="ＭＳ Ｐゴシック"/>
              <a:ea typeface="ＭＳ Ｐゴシック"/>
            </a:rPr>
            <a:t>
</a:t>
          </a:r>
          <a:r>
            <a:rPr b="0" lang="en-US" sz="1050" spc="-1" strike="noStrike">
              <a:solidFill>
                <a:srgbClr val="000000"/>
              </a:solidFill>
              <a:uFill>
                <a:solidFill>
                  <a:srgbClr val="ffffff"/>
                </a:solidFill>
              </a:uFill>
              <a:latin typeface="ＭＳ Ｐゴシック"/>
              <a:ea typeface="ＭＳ Ｐゴシック"/>
            </a:rPr>
            <a:t>・土木費は、住民一人当たり</a:t>
          </a:r>
          <a:r>
            <a:rPr b="0" lang="en-US" sz="1050" spc="-1" strike="noStrike">
              <a:solidFill>
                <a:srgbClr val="000000"/>
              </a:solidFill>
              <a:uFill>
                <a:solidFill>
                  <a:srgbClr val="ffffff"/>
                </a:solidFill>
              </a:uFill>
              <a:latin typeface="ＭＳ Ｐゴシック"/>
              <a:ea typeface="ＭＳ Ｐゴシック"/>
            </a:rPr>
            <a:t>37,733</a:t>
          </a:r>
          <a:r>
            <a:rPr b="0" lang="en-US" sz="1050" spc="-1" strike="noStrike">
              <a:solidFill>
                <a:srgbClr val="000000"/>
              </a:solidFill>
              <a:uFill>
                <a:solidFill>
                  <a:srgbClr val="ffffff"/>
                </a:solidFill>
              </a:uFill>
              <a:latin typeface="ＭＳ Ｐゴシック"/>
              <a:ea typeface="ＭＳ Ｐゴシック"/>
            </a:rPr>
            <a:t>円となっている。前年度との比較では、公共下水道事業会計への出資金の減などが主な要因である。</a:t>
          </a:r>
          <a:r>
            <a:rPr b="0" lang="en-US" sz="1050" spc="-1" strike="noStrike">
              <a:solidFill>
                <a:srgbClr val="000000"/>
              </a:solidFill>
              <a:uFill>
                <a:solidFill>
                  <a:srgbClr val="ffffff"/>
                </a:solidFill>
              </a:uFill>
              <a:latin typeface="ＭＳ Ｐゴシック"/>
              <a:ea typeface="ＭＳ Ｐゴシック"/>
            </a:rPr>
            <a:t>
</a:t>
          </a:r>
          <a:r>
            <a:rPr b="0" lang="en-US" sz="1050" spc="-1" strike="noStrike">
              <a:solidFill>
                <a:srgbClr val="000000"/>
              </a:solidFill>
              <a:uFill>
                <a:solidFill>
                  <a:srgbClr val="ffffff"/>
                </a:solidFill>
              </a:uFill>
              <a:latin typeface="ＭＳ Ｐゴシック"/>
              <a:ea typeface="ＭＳ Ｐゴシック"/>
            </a:rPr>
            <a:t>・消防費は、住民一人当たり</a:t>
          </a:r>
          <a:r>
            <a:rPr b="0" lang="en-US" sz="1050" spc="-1" strike="noStrike">
              <a:solidFill>
                <a:srgbClr val="000000"/>
              </a:solidFill>
              <a:uFill>
                <a:solidFill>
                  <a:srgbClr val="ffffff"/>
                </a:solidFill>
              </a:uFill>
              <a:latin typeface="ＭＳ Ｐゴシック"/>
              <a:ea typeface="ＭＳ Ｐゴシック"/>
            </a:rPr>
            <a:t>24,475</a:t>
          </a:r>
          <a:r>
            <a:rPr b="0" lang="en-US" sz="1050" spc="-1" strike="noStrike">
              <a:solidFill>
                <a:srgbClr val="000000"/>
              </a:solidFill>
              <a:uFill>
                <a:solidFill>
                  <a:srgbClr val="ffffff"/>
                </a:solidFill>
              </a:uFill>
              <a:latin typeface="ＭＳ Ｐゴシック"/>
              <a:ea typeface="ＭＳ Ｐゴシック"/>
            </a:rPr>
            <a:t>円となっている。前年度との比較では、山陽消防署埴生出張所整備事業の増などが主な要因である。</a:t>
          </a:r>
          <a:endParaRPr b="0" lang="en-US" sz="1200" spc="-1" strike="noStrike">
            <a:solidFill>
              <a:srgbClr val="000000"/>
            </a:solidFill>
            <a:uFill>
              <a:solidFill>
                <a:srgbClr val="ffffff"/>
              </a:solidFill>
            </a:uFill>
            <a:latin typeface="Times New Roman"/>
          </a:endParaRPr>
        </a:p>
        <a:p>
          <a:r>
            <a:rPr b="0" lang="en-US" sz="1050" spc="-1" strike="noStrike">
              <a:solidFill>
                <a:srgbClr val="000000"/>
              </a:solidFill>
              <a:uFill>
                <a:solidFill>
                  <a:srgbClr val="ffffff"/>
                </a:solidFill>
              </a:uFill>
              <a:latin typeface="ＭＳ Ｐゴシック"/>
              <a:ea typeface="ＭＳ Ｐゴシック"/>
            </a:rPr>
            <a:t>・教育費は、住民一人当たり</a:t>
          </a:r>
          <a:r>
            <a:rPr b="0" lang="en-US" sz="1050" spc="-1" strike="noStrike">
              <a:solidFill>
                <a:srgbClr val="000000"/>
              </a:solidFill>
              <a:uFill>
                <a:solidFill>
                  <a:srgbClr val="ffffff"/>
                </a:solidFill>
              </a:uFill>
              <a:latin typeface="ＭＳ Ｐゴシック"/>
              <a:ea typeface="ＭＳ Ｐゴシック"/>
            </a:rPr>
            <a:t>82,807</a:t>
          </a:r>
          <a:r>
            <a:rPr b="0" lang="en-US" sz="1050" spc="-1" strike="noStrike">
              <a:solidFill>
                <a:srgbClr val="000000"/>
              </a:solidFill>
              <a:uFill>
                <a:solidFill>
                  <a:srgbClr val="ffffff"/>
                </a:solidFill>
              </a:uFill>
              <a:latin typeface="ＭＳ Ｐゴシック"/>
              <a:ea typeface="ＭＳ Ｐゴシック"/>
            </a:rPr>
            <a:t>円となっている。前年度との比較では、市立大学に対する運営費交付金の増などが主な要因であり、類似団体を大きく上回る水準となっている。</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15</xdr:col>
      <xdr:colOff>743040</xdr:colOff>
      <xdr:row>43</xdr:row>
      <xdr:rowOff>124200</xdr:rowOff>
    </xdr:to>
    <xdr:graphicFrame>
      <xdr:nvGraphicFramePr>
        <xdr:cNvPr id="2829" name="Chart 1"/>
        <xdr:cNvGraphicFramePr/>
      </xdr:nvGraphicFramePr>
      <xdr:xfrm>
        <a:off x="152280" y="923760"/>
        <a:ext cx="19726200" cy="82108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200160</xdr:colOff>
      <xdr:row>46</xdr:row>
      <xdr:rowOff>104760</xdr:rowOff>
    </xdr:from>
    <xdr:to>
      <xdr:col>1</xdr:col>
      <xdr:colOff>894960</xdr:colOff>
      <xdr:row>46</xdr:row>
      <xdr:rowOff>618840</xdr:rowOff>
    </xdr:to>
    <xdr:sp>
      <xdr:nvSpPr>
        <xdr:cNvPr id="2830" name="CustomShape 1"/>
        <xdr:cNvSpPr/>
      </xdr:nvSpPr>
      <xdr:spPr>
        <a:xfrm>
          <a:off x="933480" y="10067760"/>
          <a:ext cx="694800" cy="514080"/>
        </a:xfrm>
        <a:prstGeom prst="rect">
          <a:avLst/>
        </a:prstGeom>
        <a:solidFill>
          <a:srgbClr val="ff8080"/>
        </a:solidFill>
        <a:ln w="6480">
          <a:solidFill>
            <a:srgbClr val="000000"/>
          </a:solidFill>
          <a:miter/>
        </a:ln>
      </xdr:spPr>
      <xdr:style>
        <a:lnRef idx="0"/>
        <a:fillRef idx="0"/>
        <a:effectRef idx="0"/>
        <a:fontRef idx="minor"/>
      </xdr:style>
    </xdr:sp>
    <xdr:clientData/>
  </xdr:twoCellAnchor>
  <xdr:twoCellAnchor editAs="oneCell">
    <xdr:from>
      <xdr:col>1</xdr:col>
      <xdr:colOff>200160</xdr:colOff>
      <xdr:row>47</xdr:row>
      <xdr:rowOff>115200</xdr:rowOff>
    </xdr:from>
    <xdr:to>
      <xdr:col>1</xdr:col>
      <xdr:colOff>894960</xdr:colOff>
      <xdr:row>47</xdr:row>
      <xdr:rowOff>619560</xdr:rowOff>
    </xdr:to>
    <xdr:sp>
      <xdr:nvSpPr>
        <xdr:cNvPr id="2831" name="CustomShape 1"/>
        <xdr:cNvSpPr/>
      </xdr:nvSpPr>
      <xdr:spPr>
        <a:xfrm>
          <a:off x="933480" y="10811520"/>
          <a:ext cx="694800" cy="504360"/>
        </a:xfrm>
        <a:prstGeom prst="rect">
          <a:avLst/>
        </a:prstGeom>
        <a:solidFill>
          <a:srgbClr val="00ffff"/>
        </a:solidFill>
        <a:ln w="6480">
          <a:solidFill>
            <a:srgbClr val="000000"/>
          </a:solidFill>
          <a:miter/>
        </a:ln>
      </xdr:spPr>
      <xdr:style>
        <a:lnRef idx="0"/>
        <a:fillRef idx="0"/>
        <a:effectRef idx="0"/>
        <a:fontRef idx="minor"/>
      </xdr:style>
    </xdr:sp>
    <xdr:clientData/>
  </xdr:twoCellAnchor>
  <xdr:twoCellAnchor editAs="oneCell">
    <xdr:from>
      <xdr:col>1</xdr:col>
      <xdr:colOff>199800</xdr:colOff>
      <xdr:row>48</xdr:row>
      <xdr:rowOff>371160</xdr:rowOff>
    </xdr:from>
    <xdr:to>
      <xdr:col>1</xdr:col>
      <xdr:colOff>895320</xdr:colOff>
      <xdr:row>48</xdr:row>
      <xdr:rowOff>371160</xdr:rowOff>
    </xdr:to>
    <xdr:sp>
      <xdr:nvSpPr>
        <xdr:cNvPr id="2832" name="Line 1"/>
        <xdr:cNvSpPr/>
      </xdr:nvSpPr>
      <xdr:spPr>
        <a:xfrm>
          <a:off x="933120" y="11801160"/>
          <a:ext cx="695520" cy="0"/>
        </a:xfrm>
        <a:prstGeom prst="line">
          <a:avLst/>
        </a:prstGeom>
        <a:ln w="38160">
          <a:solidFill>
            <a:srgbClr val="ff0000"/>
          </a:solidFill>
          <a:round/>
        </a:ln>
      </xdr:spPr>
      <xdr:style>
        <a:lnRef idx="0"/>
        <a:fillRef idx="0"/>
        <a:effectRef idx="0"/>
        <a:fontRef idx="minor"/>
      </xdr:style>
    </xdr:sp>
    <xdr:clientData/>
  </xdr:twoCellAnchor>
  <xdr:twoCellAnchor editAs="oneCell">
    <xdr:from>
      <xdr:col>1</xdr:col>
      <xdr:colOff>447840</xdr:colOff>
      <xdr:row>48</xdr:row>
      <xdr:rowOff>276120</xdr:rowOff>
    </xdr:from>
    <xdr:to>
      <xdr:col>1</xdr:col>
      <xdr:colOff>637920</xdr:colOff>
      <xdr:row>48</xdr:row>
      <xdr:rowOff>466200</xdr:rowOff>
    </xdr:to>
    <xdr:sp>
      <xdr:nvSpPr>
        <xdr:cNvPr id="2833" name="CustomShape 1"/>
        <xdr:cNvSpPr/>
      </xdr:nvSpPr>
      <xdr:spPr>
        <a:xfrm>
          <a:off x="1181160" y="11706120"/>
          <a:ext cx="190080" cy="190080"/>
        </a:xfrm>
        <a:prstGeom prst="ellipse">
          <a:avLst/>
        </a:prstGeom>
        <a:solidFill>
          <a:srgbClr val="ff0000"/>
        </a:solidFill>
        <a:ln w="6480">
          <a:noFill/>
        </a:ln>
      </xdr:spPr>
      <xdr:style>
        <a:lnRef idx="0"/>
        <a:fillRef idx="0"/>
        <a:effectRef idx="0"/>
        <a:fontRef idx="minor"/>
      </xdr:style>
    </xdr:sp>
    <xdr:clientData/>
  </xdr:twoCellAnchor>
  <xdr:twoCellAnchor editAs="oneCell">
    <xdr:from>
      <xdr:col>10</xdr:col>
      <xdr:colOff>324720</xdr:colOff>
      <xdr:row>45</xdr:row>
      <xdr:rowOff>10080</xdr:rowOff>
    </xdr:from>
    <xdr:to>
      <xdr:col>15</xdr:col>
      <xdr:colOff>724320</xdr:colOff>
      <xdr:row>48</xdr:row>
      <xdr:rowOff>732960</xdr:rowOff>
    </xdr:to>
    <xdr:sp>
      <xdr:nvSpPr>
        <xdr:cNvPr id="2834" name="CustomShape 1"/>
        <xdr:cNvSpPr/>
      </xdr:nvSpPr>
      <xdr:spPr>
        <a:xfrm>
          <a:off x="12888000" y="9601560"/>
          <a:ext cx="6971760" cy="25614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10</xdr:col>
      <xdr:colOff>324720</xdr:colOff>
      <xdr:row>45</xdr:row>
      <xdr:rowOff>10080</xdr:rowOff>
    </xdr:from>
    <xdr:to>
      <xdr:col>11</xdr:col>
      <xdr:colOff>105120</xdr:colOff>
      <xdr:row>45</xdr:row>
      <xdr:rowOff>324000</xdr:rowOff>
    </xdr:to>
    <xdr:sp>
      <xdr:nvSpPr>
        <xdr:cNvPr id="2835" name="CustomShape 1"/>
        <xdr:cNvSpPr/>
      </xdr:nvSpPr>
      <xdr:spPr>
        <a:xfrm>
          <a:off x="12888000" y="9601560"/>
          <a:ext cx="1094760" cy="313920"/>
        </a:xfrm>
        <a:prstGeom prst="rect">
          <a:avLst/>
        </a:prstGeom>
        <a:noFill/>
        <a:ln w="9360">
          <a:noFill/>
        </a:ln>
      </xdr:spPr>
      <xdr:style>
        <a:lnRef idx="0"/>
        <a:fillRef idx="0"/>
        <a:effectRef idx="0"/>
        <a:fontRef idx="minor"/>
      </xdr:style>
      <xdr:txBody>
        <a:bodyPr lIns="36720" rIns="0" tIns="23040" bIns="0"/>
        <a:p>
          <a:pPr>
            <a:lnSpc>
              <a:spcPct val="100000"/>
            </a:lnSpc>
          </a:pPr>
          <a:r>
            <a:rPr b="1" lang="en-US" sz="1500" spc="-1" strike="noStrike">
              <a:solidFill>
                <a:srgbClr val="000000"/>
              </a:solidFill>
              <a:uFill>
                <a:solidFill>
                  <a:srgbClr val="ffffff"/>
                </a:solidFill>
              </a:uFill>
              <a:latin typeface="ＭＳ ゴシック"/>
              <a:ea typeface="ＭＳ ゴシック"/>
            </a:rPr>
            <a:t>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123840</xdr:colOff>
      <xdr:row>0</xdr:row>
      <xdr:rowOff>123840</xdr:rowOff>
    </xdr:from>
    <xdr:to>
      <xdr:col>9</xdr:col>
      <xdr:colOff>104400</xdr:colOff>
      <xdr:row>3</xdr:row>
      <xdr:rowOff>132840</xdr:rowOff>
    </xdr:to>
    <xdr:sp>
      <xdr:nvSpPr>
        <xdr:cNvPr id="2836" name="CustomShape 1"/>
        <xdr:cNvSpPr/>
      </xdr:nvSpPr>
      <xdr:spPr>
        <a:xfrm>
          <a:off x="123840" y="123840"/>
          <a:ext cx="11229480" cy="637560"/>
        </a:xfrm>
        <a:prstGeom prst="rect">
          <a:avLst/>
        </a:prstGeom>
        <a:noFill/>
        <a:ln w="9360">
          <a:noFill/>
        </a:ln>
      </xdr:spPr>
      <xdr:style>
        <a:lnRef idx="0"/>
        <a:fillRef idx="0"/>
        <a:effectRef idx="0"/>
        <a:fontRef idx="minor"/>
      </xdr:style>
      <xdr:txBody>
        <a:bodyPr lIns="54720" rIns="0" tIns="32040" bIns="32040" anchor="ctr"/>
        <a:p>
          <a:pPr rtl="1">
            <a:lnSpc>
              <a:spcPct val="100000"/>
            </a:lnSpc>
          </a:pP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7</a:t>
          </a: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実質収支比率等に係る経年分析（市町村）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45</xdr:row>
      <xdr:rowOff>360</xdr:rowOff>
    </xdr:from>
    <xdr:to>
      <xdr:col>4</xdr:col>
      <xdr:colOff>1314360</xdr:colOff>
      <xdr:row>45</xdr:row>
      <xdr:rowOff>371520</xdr:rowOff>
    </xdr:to>
    <xdr:sp>
      <xdr:nvSpPr>
        <xdr:cNvPr id="2837" name="Line 1"/>
        <xdr:cNvSpPr/>
      </xdr:nvSpPr>
      <xdr:spPr>
        <a:xfrm>
          <a:off x="733320" y="9591840"/>
          <a:ext cx="5257800" cy="371160"/>
        </a:xfrm>
        <a:prstGeom prst="line">
          <a:avLst/>
        </a:prstGeom>
        <a:ln w="19080">
          <a:solidFill>
            <a:srgbClr val="000000"/>
          </a:solidFill>
          <a:round/>
        </a:ln>
      </xdr:spPr>
      <xdr:style>
        <a:lnRef idx="0"/>
        <a:fillRef idx="0"/>
        <a:effectRef idx="0"/>
        <a:fontRef idx="minor"/>
      </xdr:style>
    </xdr:sp>
    <xdr:clientData/>
  </xdr:twoCellAnchor>
  <xdr:twoCellAnchor editAs="oneCell">
    <xdr:from>
      <xdr:col>9</xdr:col>
      <xdr:colOff>628560</xdr:colOff>
      <xdr:row>1</xdr:row>
      <xdr:rowOff>76320</xdr:rowOff>
    </xdr:from>
    <xdr:to>
      <xdr:col>11</xdr:col>
      <xdr:colOff>933840</xdr:colOff>
      <xdr:row>3</xdr:row>
      <xdr:rowOff>75960</xdr:rowOff>
    </xdr:to>
    <xdr:sp>
      <xdr:nvSpPr>
        <xdr:cNvPr id="2838" name="CustomShape 1"/>
        <xdr:cNvSpPr/>
      </xdr:nvSpPr>
      <xdr:spPr>
        <a:xfrm>
          <a:off x="11877480" y="285840"/>
          <a:ext cx="2934000" cy="41868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令和</a:t>
          </a:r>
          <a:r>
            <a:rPr b="1" lang="en-US" sz="1600" spc="-1" strike="noStrike">
              <a:solidFill>
                <a:srgbClr val="000000"/>
              </a:solidFill>
              <a:uFill>
                <a:solidFill>
                  <a:srgbClr val="ffffff"/>
                </a:solidFill>
              </a:uFill>
              <a:latin typeface="ＭＳ ゴシック"/>
              <a:ea typeface="ＭＳ ゴシック"/>
            </a:rPr>
            <a:t>6</a:t>
          </a:r>
          <a:r>
            <a:rPr b="1" lang="en-US" sz="1600" spc="-1" strike="noStrike">
              <a:solidFill>
                <a:srgbClr val="000000"/>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12</xdr:col>
      <xdr:colOff>219240</xdr:colOff>
      <xdr:row>1</xdr:row>
      <xdr:rowOff>76320</xdr:rowOff>
    </xdr:from>
    <xdr:to>
      <xdr:col>15</xdr:col>
      <xdr:colOff>686160</xdr:colOff>
      <xdr:row>3</xdr:row>
      <xdr:rowOff>75960</xdr:rowOff>
    </xdr:to>
    <xdr:sp>
      <xdr:nvSpPr>
        <xdr:cNvPr id="2839" name="CustomShape 1"/>
        <xdr:cNvSpPr/>
      </xdr:nvSpPr>
      <xdr:spPr>
        <a:xfrm>
          <a:off x="15411600" y="285840"/>
          <a:ext cx="4410000" cy="41868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466560</xdr:colOff>
      <xdr:row>4</xdr:row>
      <xdr:rowOff>0</xdr:rowOff>
    </xdr:from>
    <xdr:to>
      <xdr:col>3</xdr:col>
      <xdr:colOff>733680</xdr:colOff>
      <xdr:row>6</xdr:row>
      <xdr:rowOff>66960</xdr:rowOff>
    </xdr:to>
    <xdr:sp>
      <xdr:nvSpPr>
        <xdr:cNvPr id="2840" name="CustomShape 1"/>
        <xdr:cNvSpPr/>
      </xdr:nvSpPr>
      <xdr:spPr>
        <a:xfrm>
          <a:off x="466560" y="838080"/>
          <a:ext cx="3629160" cy="48600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600" spc="-1" strike="noStrike">
              <a:solidFill>
                <a:srgbClr val="000000"/>
              </a:solidFill>
              <a:uFill>
                <a:solidFill>
                  <a:srgbClr val="ffffff"/>
                </a:solidFill>
              </a:uFill>
              <a:latin typeface="ＭＳ ゴシック"/>
              <a:ea typeface="ＭＳ ゴシック"/>
            </a:rPr>
            <a:t>標準財政規模比</a:t>
          </a:r>
          <a:r>
            <a:rPr b="1" lang="en-US" sz="16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486360</xdr:colOff>
      <xdr:row>45</xdr:row>
      <xdr:rowOff>343800</xdr:rowOff>
    </xdr:from>
    <xdr:to>
      <xdr:col>15</xdr:col>
      <xdr:colOff>543240</xdr:colOff>
      <xdr:row>48</xdr:row>
      <xdr:rowOff>590400</xdr:rowOff>
    </xdr:to>
    <xdr:sp>
      <xdr:nvSpPr>
        <xdr:cNvPr id="2841" name="CustomShape 1"/>
        <xdr:cNvSpPr/>
      </xdr:nvSpPr>
      <xdr:spPr>
        <a:xfrm>
          <a:off x="13049640" y="9935280"/>
          <a:ext cx="6629040" cy="208512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ゴシック"/>
              <a:ea typeface="ＭＳ ゴシック"/>
            </a:rPr>
            <a:t>　市町合併以後、財政調整基金残高と実質収支額の合計が標準財政規模比で</a:t>
          </a:r>
          <a:r>
            <a:rPr b="0" lang="en-US" sz="1100" spc="-1" strike="noStrike">
              <a:solidFill>
                <a:srgbClr val="000000"/>
              </a:solidFill>
              <a:uFill>
                <a:solidFill>
                  <a:srgbClr val="ffffff"/>
                </a:solidFill>
              </a:uFill>
              <a:latin typeface="ＭＳ ゴシック"/>
              <a:ea typeface="ＭＳ ゴシック"/>
            </a:rPr>
            <a:t>10</a:t>
          </a:r>
          <a:r>
            <a:rPr b="0" lang="en-US" sz="1100" spc="-1" strike="noStrike">
              <a:solidFill>
                <a:srgbClr val="000000"/>
              </a:solidFill>
              <a:uFill>
                <a:solidFill>
                  <a:srgbClr val="ffffff"/>
                </a:solidFill>
              </a:uFill>
              <a:latin typeface="ＭＳ ゴシック"/>
              <a:ea typeface="ＭＳ ゴシック"/>
            </a:rPr>
            <a:t>％に満たない状況が続いていたが、財政の健全化に向けた取組の結果、比率は改善傾向にある。令和</a:t>
          </a:r>
          <a:r>
            <a:rPr b="0" lang="en-US" sz="1100" spc="-1" strike="noStrike">
              <a:solidFill>
                <a:srgbClr val="000000"/>
              </a:solidFill>
              <a:uFill>
                <a:solidFill>
                  <a:srgbClr val="ffffff"/>
                </a:solidFill>
              </a:uFill>
              <a:latin typeface="ＭＳ ゴシック"/>
              <a:ea typeface="ＭＳ ゴシック"/>
            </a:rPr>
            <a:t>6</a:t>
          </a:r>
          <a:r>
            <a:rPr b="0" lang="en-US" sz="1100" spc="-1" strike="noStrike">
              <a:solidFill>
                <a:srgbClr val="000000"/>
              </a:solidFill>
              <a:uFill>
                <a:solidFill>
                  <a:srgbClr val="ffffff"/>
                </a:solidFill>
              </a:uFill>
              <a:latin typeface="ＭＳ ゴシック"/>
              <a:ea typeface="ＭＳ ゴシック"/>
            </a:rPr>
            <a:t>年度においては、地方交付税や繰入金が増となったことなどを要因として、単年度収支が増となったため、実質単年度収支は標準財政規模比で、▲</a:t>
          </a:r>
          <a:r>
            <a:rPr b="0" lang="en-US" sz="1100" spc="-1" strike="noStrike">
              <a:solidFill>
                <a:srgbClr val="000000"/>
              </a:solidFill>
              <a:uFill>
                <a:solidFill>
                  <a:srgbClr val="ffffff"/>
                </a:solidFill>
              </a:uFill>
              <a:latin typeface="ＭＳ ゴシック"/>
              <a:ea typeface="ＭＳ ゴシック"/>
            </a:rPr>
            <a:t>0.68</a:t>
          </a:r>
          <a:r>
            <a:rPr b="0" lang="en-US" sz="1100" spc="-1" strike="noStrike">
              <a:solidFill>
                <a:srgbClr val="000000"/>
              </a:solidFill>
              <a:uFill>
                <a:solidFill>
                  <a:srgbClr val="ffffff"/>
                </a:solidFill>
              </a:uFill>
              <a:latin typeface="ＭＳ ゴシック"/>
              <a:ea typeface="ＭＳ ゴシック"/>
            </a:rPr>
            <a:t>％となった。今後、物価高騰と社会保障経費の増加が同時に進行し、必要な事業を実施するために一定の基金の取崩しを想定せざるを得ないなど、財政状況は厳しさを増していくものと予測されていることから、事業の選択と集中により歳出の重点化を図るとともに、民間活力の活用や公共施設の適正化などを進め、財政基盤の強化に努める。</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447840</xdr:colOff>
      <xdr:row>3</xdr:row>
      <xdr:rowOff>104760</xdr:rowOff>
    </xdr:from>
    <xdr:to>
      <xdr:col>15</xdr:col>
      <xdr:colOff>1447560</xdr:colOff>
      <xdr:row>30</xdr:row>
      <xdr:rowOff>209880</xdr:rowOff>
    </xdr:to>
    <xdr:graphicFrame>
      <xdr:nvGraphicFramePr>
        <xdr:cNvPr id="2842" name="Chart 5"/>
        <xdr:cNvGraphicFramePr/>
      </xdr:nvGraphicFramePr>
      <xdr:xfrm>
        <a:off x="447840" y="733320"/>
        <a:ext cx="20516400" cy="57628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466560</xdr:colOff>
      <xdr:row>32</xdr:row>
      <xdr:rowOff>720</xdr:rowOff>
    </xdr:from>
    <xdr:to>
      <xdr:col>15</xdr:col>
      <xdr:colOff>1056600</xdr:colOff>
      <xdr:row>42</xdr:row>
      <xdr:rowOff>495000</xdr:rowOff>
    </xdr:to>
    <xdr:sp>
      <xdr:nvSpPr>
        <xdr:cNvPr id="2843" name="CustomShape 1"/>
        <xdr:cNvSpPr/>
      </xdr:nvSpPr>
      <xdr:spPr>
        <a:xfrm>
          <a:off x="13268160" y="6896520"/>
          <a:ext cx="7305120" cy="54475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10</xdr:col>
      <xdr:colOff>533520</xdr:colOff>
      <xdr:row>32</xdr:row>
      <xdr:rowOff>29160</xdr:rowOff>
    </xdr:from>
    <xdr:to>
      <xdr:col>11</xdr:col>
      <xdr:colOff>914760</xdr:colOff>
      <xdr:row>33</xdr:row>
      <xdr:rowOff>19440</xdr:rowOff>
    </xdr:to>
    <xdr:sp>
      <xdr:nvSpPr>
        <xdr:cNvPr id="2844" name="CustomShape 1"/>
        <xdr:cNvSpPr/>
      </xdr:nvSpPr>
      <xdr:spPr>
        <a:xfrm>
          <a:off x="13335120" y="6924960"/>
          <a:ext cx="1724040" cy="48564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500" spc="-1" strike="noStrike">
              <a:solidFill>
                <a:srgbClr val="000000"/>
              </a:solidFill>
              <a:uFill>
                <a:solidFill>
                  <a:srgbClr val="ffffff"/>
                </a:solidFill>
              </a:uFill>
              <a:latin typeface="ＭＳ ゴシック"/>
              <a:ea typeface="ＭＳ ゴシック"/>
            </a:rPr>
            <a:t>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32</xdr:row>
      <xdr:rowOff>360</xdr:rowOff>
    </xdr:from>
    <xdr:to>
      <xdr:col>5</xdr:col>
      <xdr:colOff>9720</xdr:colOff>
      <xdr:row>32</xdr:row>
      <xdr:rowOff>495360</xdr:rowOff>
    </xdr:to>
    <xdr:sp>
      <xdr:nvSpPr>
        <xdr:cNvPr id="2845" name="Line 1"/>
        <xdr:cNvSpPr/>
      </xdr:nvSpPr>
      <xdr:spPr>
        <a:xfrm>
          <a:off x="590400" y="6896160"/>
          <a:ext cx="5505480" cy="495000"/>
        </a:xfrm>
        <a:prstGeom prst="line">
          <a:avLst/>
        </a:prstGeom>
        <a:ln w="12600">
          <a:solidFill>
            <a:srgbClr val="000000"/>
          </a:solidFill>
          <a:miter/>
        </a:ln>
      </xdr:spPr>
      <xdr:style>
        <a:lnRef idx="0"/>
        <a:fillRef idx="0"/>
        <a:effectRef idx="0"/>
        <a:fontRef idx="minor"/>
      </xdr:style>
    </xdr:sp>
    <xdr:clientData/>
  </xdr:twoCellAnchor>
  <xdr:twoCellAnchor editAs="oneCell">
    <xdr:from>
      <xdr:col>0</xdr:col>
      <xdr:colOff>142920</xdr:colOff>
      <xdr:row>0</xdr:row>
      <xdr:rowOff>142920</xdr:rowOff>
    </xdr:from>
    <xdr:to>
      <xdr:col>9</xdr:col>
      <xdr:colOff>723600</xdr:colOff>
      <xdr:row>3</xdr:row>
      <xdr:rowOff>151920</xdr:rowOff>
    </xdr:to>
    <xdr:sp>
      <xdr:nvSpPr>
        <xdr:cNvPr id="2846" name="CustomShape 1"/>
        <xdr:cNvSpPr/>
      </xdr:nvSpPr>
      <xdr:spPr>
        <a:xfrm>
          <a:off x="142920" y="142920"/>
          <a:ext cx="12039120" cy="637560"/>
        </a:xfrm>
        <a:prstGeom prst="rect">
          <a:avLst/>
        </a:prstGeom>
        <a:noFill/>
        <a:ln w="9360">
          <a:noFill/>
        </a:ln>
      </xdr:spPr>
      <xdr:style>
        <a:lnRef idx="0"/>
        <a:fillRef idx="0"/>
        <a:effectRef idx="0"/>
        <a:fontRef idx="minor"/>
      </xdr:style>
      <xdr:txBody>
        <a:bodyPr lIns="54720" rIns="0" tIns="32040" bIns="32040" anchor="ctr"/>
        <a:p>
          <a:pPr rtl="1">
            <a:lnSpc>
              <a:spcPct val="100000"/>
            </a:lnSpc>
          </a:pP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8</a:t>
          </a: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連結実質赤字比率に係る赤字・黒字の構成分析（市町村）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1066680</xdr:colOff>
      <xdr:row>1</xdr:row>
      <xdr:rowOff>28440</xdr:rowOff>
    </xdr:from>
    <xdr:to>
      <xdr:col>12</xdr:col>
      <xdr:colOff>171000</xdr:colOff>
      <xdr:row>3</xdr:row>
      <xdr:rowOff>66240</xdr:rowOff>
    </xdr:to>
    <xdr:sp>
      <xdr:nvSpPr>
        <xdr:cNvPr id="2847" name="CustomShape 1"/>
        <xdr:cNvSpPr/>
      </xdr:nvSpPr>
      <xdr:spPr>
        <a:xfrm>
          <a:off x="12525120" y="237960"/>
          <a:ext cx="3133440" cy="45684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令和</a:t>
          </a:r>
          <a:r>
            <a:rPr b="1" lang="en-US" sz="1600" spc="-1" strike="noStrike">
              <a:solidFill>
                <a:srgbClr val="000000"/>
              </a:solidFill>
              <a:uFill>
                <a:solidFill>
                  <a:srgbClr val="ffffff"/>
                </a:solidFill>
              </a:uFill>
              <a:latin typeface="ＭＳ ゴシック"/>
              <a:ea typeface="ＭＳ ゴシック"/>
            </a:rPr>
            <a:t>6</a:t>
          </a:r>
          <a:r>
            <a:rPr b="1" lang="en-US" sz="1600" spc="-1" strike="noStrike">
              <a:solidFill>
                <a:srgbClr val="000000"/>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12</xdr:col>
      <xdr:colOff>657360</xdr:colOff>
      <xdr:row>1</xdr:row>
      <xdr:rowOff>28440</xdr:rowOff>
    </xdr:from>
    <xdr:to>
      <xdr:col>15</xdr:col>
      <xdr:colOff>1037880</xdr:colOff>
      <xdr:row>3</xdr:row>
      <xdr:rowOff>66240</xdr:rowOff>
    </xdr:to>
    <xdr:sp>
      <xdr:nvSpPr>
        <xdr:cNvPr id="2848" name="CustomShape 1"/>
        <xdr:cNvSpPr/>
      </xdr:nvSpPr>
      <xdr:spPr>
        <a:xfrm>
          <a:off x="16144920" y="237960"/>
          <a:ext cx="4409640" cy="45684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3</xdr:row>
      <xdr:rowOff>28440</xdr:rowOff>
    </xdr:from>
    <xdr:to>
      <xdr:col>4</xdr:col>
      <xdr:colOff>914760</xdr:colOff>
      <xdr:row>4</xdr:row>
      <xdr:rowOff>199440</xdr:rowOff>
    </xdr:to>
    <xdr:sp>
      <xdr:nvSpPr>
        <xdr:cNvPr id="2849" name="CustomShape 1"/>
        <xdr:cNvSpPr/>
      </xdr:nvSpPr>
      <xdr:spPr>
        <a:xfrm>
          <a:off x="590400" y="657000"/>
          <a:ext cx="4915080" cy="38052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600" spc="-1" strike="noStrike">
              <a:solidFill>
                <a:srgbClr val="000000"/>
              </a:solidFill>
              <a:uFill>
                <a:solidFill>
                  <a:srgbClr val="ffffff"/>
                </a:solidFill>
              </a:uFill>
              <a:latin typeface="ＭＳ ゴシック"/>
              <a:ea typeface="ＭＳ ゴシック"/>
            </a:rPr>
            <a:t>標準財政規模比</a:t>
          </a:r>
          <a:r>
            <a:rPr b="1" lang="en-US" sz="16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600120</xdr:colOff>
      <xdr:row>32</xdr:row>
      <xdr:rowOff>353160</xdr:rowOff>
    </xdr:from>
    <xdr:to>
      <xdr:col>15</xdr:col>
      <xdr:colOff>923760</xdr:colOff>
      <xdr:row>42</xdr:row>
      <xdr:rowOff>275760</xdr:rowOff>
    </xdr:to>
    <xdr:sp>
      <xdr:nvSpPr>
        <xdr:cNvPr id="2850" name="CustomShape 1"/>
        <xdr:cNvSpPr/>
      </xdr:nvSpPr>
      <xdr:spPr>
        <a:xfrm>
          <a:off x="13401720" y="7248960"/>
          <a:ext cx="7038720" cy="487584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ゴシック"/>
              <a:ea typeface="ＭＳ ゴシック"/>
            </a:rPr>
            <a:t>　小型自動車競走事業特別会計は、平成</a:t>
          </a:r>
          <a:r>
            <a:rPr b="0" lang="en-US" sz="1100" spc="-1" strike="noStrike">
              <a:solidFill>
                <a:srgbClr val="000000"/>
              </a:solidFill>
              <a:uFill>
                <a:solidFill>
                  <a:srgbClr val="ffffff"/>
                </a:solidFill>
              </a:uFill>
              <a:latin typeface="ＭＳ ゴシック"/>
              <a:ea typeface="ＭＳ ゴシック"/>
            </a:rPr>
            <a:t>19</a:t>
          </a:r>
          <a:r>
            <a:rPr b="0" lang="en-US" sz="1100" spc="-1" strike="noStrike">
              <a:solidFill>
                <a:srgbClr val="000000"/>
              </a:solidFill>
              <a:uFill>
                <a:solidFill>
                  <a:srgbClr val="ffffff"/>
                </a:solidFill>
              </a:uFill>
              <a:latin typeface="ＭＳ ゴシック"/>
              <a:ea typeface="ＭＳ ゴシック"/>
            </a:rPr>
            <a:t>年から包括的民間委託により経営の安定化を図っており、民間ノウハウを活用した経営の建て直しに向けて取り組んでいる。平成</a:t>
          </a:r>
          <a:r>
            <a:rPr b="0" lang="en-US" sz="1100" spc="-1" strike="noStrike">
              <a:solidFill>
                <a:srgbClr val="000000"/>
              </a:solidFill>
              <a:uFill>
                <a:solidFill>
                  <a:srgbClr val="ffffff"/>
                </a:solidFill>
              </a:uFill>
              <a:latin typeface="ＭＳ ゴシック"/>
              <a:ea typeface="ＭＳ ゴシック"/>
            </a:rPr>
            <a:t>18</a:t>
          </a:r>
          <a:r>
            <a:rPr b="0" lang="en-US" sz="1100" spc="-1" strike="noStrike">
              <a:solidFill>
                <a:srgbClr val="000000"/>
              </a:solidFill>
              <a:uFill>
                <a:solidFill>
                  <a:srgbClr val="ffffff"/>
                </a:solidFill>
              </a:uFill>
              <a:latin typeface="ＭＳ ゴシック"/>
              <a:ea typeface="ＭＳ ゴシック"/>
            </a:rPr>
            <a:t>年度末には、</a:t>
          </a:r>
          <a:r>
            <a:rPr b="0" lang="en-US" sz="1100" spc="-1" strike="noStrike">
              <a:solidFill>
                <a:srgbClr val="000000"/>
              </a:solidFill>
              <a:uFill>
                <a:solidFill>
                  <a:srgbClr val="ffffff"/>
                </a:solidFill>
              </a:uFill>
              <a:latin typeface="ＭＳ ゴシック"/>
              <a:ea typeface="ＭＳ ゴシック"/>
            </a:rPr>
            <a:t>JKA</a:t>
          </a:r>
          <a:r>
            <a:rPr b="0" lang="en-US" sz="1100" spc="-1" strike="noStrike">
              <a:solidFill>
                <a:srgbClr val="000000"/>
              </a:solidFill>
              <a:uFill>
                <a:solidFill>
                  <a:srgbClr val="ffffff"/>
                </a:solidFill>
              </a:uFill>
              <a:latin typeface="ＭＳ ゴシック"/>
              <a:ea typeface="ＭＳ ゴシック"/>
            </a:rPr>
            <a:t>交付金猶予残額、リース料返済残額及び累積赤字額の３つの累積債務が</a:t>
          </a:r>
          <a:r>
            <a:rPr b="0" lang="en-US" sz="1100" spc="-1" strike="noStrike">
              <a:solidFill>
                <a:srgbClr val="000000"/>
              </a:solidFill>
              <a:uFill>
                <a:solidFill>
                  <a:srgbClr val="ffffff"/>
                </a:solidFill>
              </a:uFill>
              <a:latin typeface="ＭＳ ゴシック"/>
              <a:ea typeface="ＭＳ ゴシック"/>
            </a:rPr>
            <a:t>35</a:t>
          </a:r>
          <a:r>
            <a:rPr b="0" lang="en-US" sz="1100" spc="-1" strike="noStrike">
              <a:solidFill>
                <a:srgbClr val="000000"/>
              </a:solidFill>
              <a:uFill>
                <a:solidFill>
                  <a:srgbClr val="ffffff"/>
                </a:solidFill>
              </a:uFill>
              <a:latin typeface="ＭＳ ゴシック"/>
              <a:ea typeface="ＭＳ ゴシック"/>
            </a:rPr>
            <a:t>億円あったものの、ミッドナイトオートレースの売上増などにより、令和</a:t>
          </a:r>
          <a:r>
            <a:rPr b="0" lang="en-US" sz="1100" spc="-1" strike="noStrike">
              <a:solidFill>
                <a:srgbClr val="000000"/>
              </a:solidFill>
              <a:uFill>
                <a:solidFill>
                  <a:srgbClr val="ffffff"/>
                </a:solidFill>
              </a:uFill>
              <a:latin typeface="ＭＳ ゴシック"/>
              <a:ea typeface="ＭＳ ゴシック"/>
            </a:rPr>
            <a:t>6</a:t>
          </a:r>
          <a:r>
            <a:rPr b="0" lang="en-US" sz="1100" spc="-1" strike="noStrike">
              <a:solidFill>
                <a:srgbClr val="000000"/>
              </a:solidFill>
              <a:uFill>
                <a:solidFill>
                  <a:srgbClr val="ffffff"/>
                </a:solidFill>
              </a:uFill>
              <a:latin typeface="ＭＳ ゴシック"/>
              <a:ea typeface="ＭＳ ゴシック"/>
            </a:rPr>
            <a:t>年度末には累積赤字額とリース料返済残額の合計で</a:t>
          </a:r>
          <a:r>
            <a:rPr b="0" lang="en-US" sz="1100" spc="-1" strike="noStrike">
              <a:solidFill>
                <a:srgbClr val="000000"/>
              </a:solidFill>
              <a:uFill>
                <a:solidFill>
                  <a:srgbClr val="ffffff"/>
                </a:solidFill>
              </a:uFill>
              <a:latin typeface="ＭＳ ゴシック"/>
              <a:ea typeface="ＭＳ ゴシック"/>
            </a:rPr>
            <a:t>797</a:t>
          </a:r>
          <a:r>
            <a:rPr b="0" lang="en-US" sz="1100" spc="-1" strike="noStrike">
              <a:solidFill>
                <a:srgbClr val="000000"/>
              </a:solidFill>
              <a:uFill>
                <a:solidFill>
                  <a:srgbClr val="ffffff"/>
                </a:solidFill>
              </a:uFill>
              <a:latin typeface="ＭＳ ゴシック"/>
              <a:ea typeface="ＭＳ ゴシック"/>
            </a:rPr>
            <a:t>百万円まで減少した。今後も、売上や収益性の向上を図ることにより、累積債務の解消に努める。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病院事業会計は、平成</a:t>
          </a:r>
          <a:r>
            <a:rPr b="0" lang="en-US" sz="1100" spc="-1" strike="noStrike">
              <a:solidFill>
                <a:srgbClr val="000000"/>
              </a:solidFill>
              <a:uFill>
                <a:solidFill>
                  <a:srgbClr val="ffffff"/>
                </a:solidFill>
              </a:uFill>
              <a:latin typeface="ＭＳ ゴシック"/>
              <a:ea typeface="ＭＳ ゴシック"/>
            </a:rPr>
            <a:t>26</a:t>
          </a:r>
          <a:r>
            <a:rPr b="0" lang="en-US" sz="1100" spc="-1" strike="noStrike">
              <a:solidFill>
                <a:srgbClr val="000000"/>
              </a:solidFill>
              <a:uFill>
                <a:solidFill>
                  <a:srgbClr val="ffffff"/>
                </a:solidFill>
              </a:uFill>
              <a:latin typeface="ＭＳ ゴシック"/>
              <a:ea typeface="ＭＳ ゴシック"/>
            </a:rPr>
            <a:t>年度に、新病院建設期間中の収益の悪化を原因として資金不足が生じ、▲</a:t>
          </a:r>
          <a:r>
            <a:rPr b="0" lang="en-US" sz="1100" spc="-1" strike="noStrike">
              <a:solidFill>
                <a:srgbClr val="000000"/>
              </a:solidFill>
              <a:uFill>
                <a:solidFill>
                  <a:srgbClr val="ffffff"/>
                </a:solidFill>
              </a:uFill>
              <a:latin typeface="ＭＳ ゴシック"/>
              <a:ea typeface="ＭＳ ゴシック"/>
            </a:rPr>
            <a:t>1.01</a:t>
          </a:r>
          <a:r>
            <a:rPr b="0" lang="en-US" sz="1100" spc="-1" strike="noStrike">
              <a:solidFill>
                <a:srgbClr val="000000"/>
              </a:solidFill>
              <a:uFill>
                <a:solidFill>
                  <a:srgbClr val="ffffff"/>
                </a:solidFill>
              </a:uFill>
              <a:latin typeface="ＭＳ ゴシック"/>
              <a:ea typeface="ＭＳ ゴシック"/>
            </a:rPr>
            <a:t>％の実質赤字比率となった。病院事業改革プランに基づき、経営改革の取組を行っており、今後も、病院経営強化プラン（令和</a:t>
          </a:r>
          <a:r>
            <a:rPr b="0" lang="en-US" sz="1100" spc="-1" strike="noStrike">
              <a:solidFill>
                <a:srgbClr val="000000"/>
              </a:solidFill>
              <a:uFill>
                <a:solidFill>
                  <a:srgbClr val="ffffff"/>
                </a:solidFill>
              </a:uFill>
              <a:latin typeface="ＭＳ ゴシック"/>
              <a:ea typeface="ＭＳ ゴシック"/>
            </a:rPr>
            <a:t>5</a:t>
          </a:r>
          <a:r>
            <a:rPr b="0" lang="en-US" sz="1100" spc="-1" strike="noStrike">
              <a:solidFill>
                <a:srgbClr val="000000"/>
              </a:solidFill>
              <a:uFill>
                <a:solidFill>
                  <a:srgbClr val="ffffff"/>
                </a:solidFill>
              </a:uFill>
              <a:latin typeface="ＭＳ ゴシック"/>
              <a:ea typeface="ＭＳ ゴシック"/>
            </a:rPr>
            <a:t>年度～令和</a:t>
          </a:r>
          <a:r>
            <a:rPr b="0" lang="en-US" sz="1100" spc="-1" strike="noStrike">
              <a:solidFill>
                <a:srgbClr val="000000"/>
              </a:solidFill>
              <a:uFill>
                <a:solidFill>
                  <a:srgbClr val="ffffff"/>
                </a:solidFill>
              </a:uFill>
              <a:latin typeface="ＭＳ ゴシック"/>
              <a:ea typeface="ＭＳ ゴシック"/>
            </a:rPr>
            <a:t>9</a:t>
          </a:r>
          <a:r>
            <a:rPr b="0" lang="en-US" sz="1100" spc="-1" strike="noStrike">
              <a:solidFill>
                <a:srgbClr val="000000"/>
              </a:solidFill>
              <a:uFill>
                <a:solidFill>
                  <a:srgbClr val="ffffff"/>
                </a:solidFill>
              </a:uFill>
              <a:latin typeface="ＭＳ ゴシック"/>
              <a:ea typeface="ＭＳ ゴシック"/>
            </a:rPr>
            <a:t>年度）に基づき、収支改善に向けた経営の効率化に努める。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一方、水道事業会計及び工業用水道事業会計は、安定して実質収支が黒字となっており、また、一般会計及びその他の会計においても実質赤字額は生じていない。</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市全体での連結実質収支比率は、</a:t>
          </a:r>
          <a:r>
            <a:rPr b="0" lang="en-US" sz="1100" spc="-1" strike="noStrike">
              <a:solidFill>
                <a:srgbClr val="000000"/>
              </a:solidFill>
              <a:uFill>
                <a:solidFill>
                  <a:srgbClr val="ffffff"/>
                </a:solidFill>
              </a:uFill>
              <a:latin typeface="ＭＳ ゴシック"/>
              <a:ea typeface="ＭＳ ゴシック"/>
            </a:rPr>
            <a:t>19.30</a:t>
          </a:r>
          <a:r>
            <a:rPr b="0" lang="en-US" sz="1100" spc="-1" strike="noStrike">
              <a:solidFill>
                <a:srgbClr val="000000"/>
              </a:solidFill>
              <a:uFill>
                <a:solidFill>
                  <a:srgbClr val="ffffff"/>
                </a:solidFill>
              </a:uFill>
              <a:latin typeface="ＭＳ ゴシック"/>
              <a:ea typeface="ＭＳ ゴシック"/>
            </a:rPr>
            <a:t>％の黒字となっており、引き続き適切な財政運営に努める。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32</xdr:row>
      <xdr:rowOff>360</xdr:rowOff>
    </xdr:from>
    <xdr:to>
      <xdr:col>5</xdr:col>
      <xdr:colOff>9720</xdr:colOff>
      <xdr:row>32</xdr:row>
      <xdr:rowOff>495360</xdr:rowOff>
    </xdr:to>
    <xdr:sp>
      <xdr:nvSpPr>
        <xdr:cNvPr id="2851" name="Line 1"/>
        <xdr:cNvSpPr/>
      </xdr:nvSpPr>
      <xdr:spPr>
        <a:xfrm>
          <a:off x="590400" y="6896160"/>
          <a:ext cx="5505480" cy="495000"/>
        </a:xfrm>
        <a:prstGeom prst="line">
          <a:avLst/>
        </a:prstGeom>
        <a:ln w="12600">
          <a:solidFill>
            <a:srgbClr val="000000"/>
          </a:solidFill>
          <a:miter/>
        </a:ln>
      </xdr:spPr>
      <xdr:style>
        <a:lnRef idx="0"/>
        <a:fillRef idx="0"/>
        <a:effectRef idx="0"/>
        <a:fontRef idx="minor"/>
      </xdr:style>
    </xdr:sp>
    <xdr:clientData/>
  </xdr:twoCellAnchor>
  <xdr:twoCellAnchor editAs="oneCell">
    <xdr:from>
      <xdr:col>1</xdr:col>
      <xdr:colOff>130320</xdr:colOff>
      <xdr:row>33</xdr:row>
      <xdr:rowOff>89640</xdr:rowOff>
    </xdr:from>
    <xdr:to>
      <xdr:col>1</xdr:col>
      <xdr:colOff>637920</xdr:colOff>
      <xdr:row>33</xdr:row>
      <xdr:rowOff>378360</xdr:rowOff>
    </xdr:to>
    <xdr:sp>
      <xdr:nvSpPr>
        <xdr:cNvPr id="2852" name="CustomShape 1"/>
        <xdr:cNvSpPr/>
      </xdr:nvSpPr>
      <xdr:spPr>
        <a:xfrm>
          <a:off x="720720" y="7480800"/>
          <a:ext cx="507600" cy="288720"/>
        </a:xfrm>
        <a:prstGeom prst="rect">
          <a:avLst/>
        </a:prstGeom>
        <a:solidFill>
          <a:srgbClr val="ff808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34</xdr:row>
      <xdr:rowOff>89640</xdr:rowOff>
    </xdr:from>
    <xdr:to>
      <xdr:col>1</xdr:col>
      <xdr:colOff>637920</xdr:colOff>
      <xdr:row>34</xdr:row>
      <xdr:rowOff>378360</xdr:rowOff>
    </xdr:to>
    <xdr:sp>
      <xdr:nvSpPr>
        <xdr:cNvPr id="2853" name="CustomShape 1"/>
        <xdr:cNvSpPr/>
      </xdr:nvSpPr>
      <xdr:spPr>
        <a:xfrm>
          <a:off x="720720" y="7976160"/>
          <a:ext cx="507600" cy="288720"/>
        </a:xfrm>
        <a:prstGeom prst="rect">
          <a:avLst/>
        </a:prstGeom>
        <a:solidFill>
          <a:srgbClr val="00ffff"/>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35</xdr:row>
      <xdr:rowOff>88920</xdr:rowOff>
    </xdr:from>
    <xdr:to>
      <xdr:col>1</xdr:col>
      <xdr:colOff>637920</xdr:colOff>
      <xdr:row>35</xdr:row>
      <xdr:rowOff>377640</xdr:rowOff>
    </xdr:to>
    <xdr:sp>
      <xdr:nvSpPr>
        <xdr:cNvPr id="2854" name="CustomShape 1"/>
        <xdr:cNvSpPr/>
      </xdr:nvSpPr>
      <xdr:spPr>
        <a:xfrm>
          <a:off x="720720" y="8470800"/>
          <a:ext cx="507600" cy="288720"/>
        </a:xfrm>
        <a:prstGeom prst="rect">
          <a:avLst/>
        </a:prstGeom>
        <a:solidFill>
          <a:srgbClr val="00800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36</xdr:row>
      <xdr:rowOff>88920</xdr:rowOff>
    </xdr:from>
    <xdr:to>
      <xdr:col>1</xdr:col>
      <xdr:colOff>637920</xdr:colOff>
      <xdr:row>36</xdr:row>
      <xdr:rowOff>377640</xdr:rowOff>
    </xdr:to>
    <xdr:sp>
      <xdr:nvSpPr>
        <xdr:cNvPr id="2855" name="CustomShape 1"/>
        <xdr:cNvSpPr/>
      </xdr:nvSpPr>
      <xdr:spPr>
        <a:xfrm>
          <a:off x="720720" y="8966160"/>
          <a:ext cx="507600" cy="288720"/>
        </a:xfrm>
        <a:prstGeom prst="rect">
          <a:avLst/>
        </a:prstGeom>
        <a:solidFill>
          <a:srgbClr val="9999ff"/>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37</xdr:row>
      <xdr:rowOff>88920</xdr:rowOff>
    </xdr:from>
    <xdr:to>
      <xdr:col>1</xdr:col>
      <xdr:colOff>637920</xdr:colOff>
      <xdr:row>37</xdr:row>
      <xdr:rowOff>377640</xdr:rowOff>
    </xdr:to>
    <xdr:sp>
      <xdr:nvSpPr>
        <xdr:cNvPr id="2856" name="CustomShape 1"/>
        <xdr:cNvSpPr/>
      </xdr:nvSpPr>
      <xdr:spPr>
        <a:xfrm>
          <a:off x="720720" y="9461520"/>
          <a:ext cx="507600" cy="288720"/>
        </a:xfrm>
        <a:prstGeom prst="rect">
          <a:avLst/>
        </a:prstGeom>
        <a:solidFill>
          <a:srgbClr val="ff660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38</xdr:row>
      <xdr:rowOff>89640</xdr:rowOff>
    </xdr:from>
    <xdr:to>
      <xdr:col>1</xdr:col>
      <xdr:colOff>637920</xdr:colOff>
      <xdr:row>38</xdr:row>
      <xdr:rowOff>378360</xdr:rowOff>
    </xdr:to>
    <xdr:sp>
      <xdr:nvSpPr>
        <xdr:cNvPr id="2857" name="CustomShape 1"/>
        <xdr:cNvSpPr/>
      </xdr:nvSpPr>
      <xdr:spPr>
        <a:xfrm>
          <a:off x="720720" y="9957240"/>
          <a:ext cx="507600" cy="288720"/>
        </a:xfrm>
        <a:prstGeom prst="rect">
          <a:avLst/>
        </a:prstGeom>
        <a:solidFill>
          <a:srgbClr val="ffff0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39</xdr:row>
      <xdr:rowOff>89640</xdr:rowOff>
    </xdr:from>
    <xdr:to>
      <xdr:col>1</xdr:col>
      <xdr:colOff>637920</xdr:colOff>
      <xdr:row>39</xdr:row>
      <xdr:rowOff>378360</xdr:rowOff>
    </xdr:to>
    <xdr:sp>
      <xdr:nvSpPr>
        <xdr:cNvPr id="2858" name="CustomShape 1"/>
        <xdr:cNvSpPr/>
      </xdr:nvSpPr>
      <xdr:spPr>
        <a:xfrm>
          <a:off x="720720" y="10452600"/>
          <a:ext cx="507600" cy="288720"/>
        </a:xfrm>
        <a:prstGeom prst="rect">
          <a:avLst/>
        </a:prstGeom>
        <a:solidFill>
          <a:srgbClr val="80008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40</xdr:row>
      <xdr:rowOff>89640</xdr:rowOff>
    </xdr:from>
    <xdr:to>
      <xdr:col>1</xdr:col>
      <xdr:colOff>637920</xdr:colOff>
      <xdr:row>40</xdr:row>
      <xdr:rowOff>378360</xdr:rowOff>
    </xdr:to>
    <xdr:sp>
      <xdr:nvSpPr>
        <xdr:cNvPr id="2859" name="CustomShape 1"/>
        <xdr:cNvSpPr/>
      </xdr:nvSpPr>
      <xdr:spPr>
        <a:xfrm>
          <a:off x="720720" y="10947960"/>
          <a:ext cx="507600" cy="288720"/>
        </a:xfrm>
        <a:prstGeom prst="rect">
          <a:avLst/>
        </a:prstGeom>
        <a:solidFill>
          <a:srgbClr val="00ff0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41</xdr:row>
      <xdr:rowOff>88920</xdr:rowOff>
    </xdr:from>
    <xdr:to>
      <xdr:col>1</xdr:col>
      <xdr:colOff>637920</xdr:colOff>
      <xdr:row>41</xdr:row>
      <xdr:rowOff>377640</xdr:rowOff>
    </xdr:to>
    <xdr:sp>
      <xdr:nvSpPr>
        <xdr:cNvPr id="2860" name="CustomShape 1"/>
        <xdr:cNvSpPr/>
      </xdr:nvSpPr>
      <xdr:spPr>
        <a:xfrm>
          <a:off x="720720" y="11442600"/>
          <a:ext cx="507600" cy="288720"/>
        </a:xfrm>
        <a:prstGeom prst="rect">
          <a:avLst/>
        </a:prstGeom>
        <a:solidFill>
          <a:srgbClr val="ff0000"/>
        </a:solidFill>
        <a:ln w="6480">
          <a:solidFill>
            <a:srgbClr val="000000"/>
          </a:solidFill>
          <a:round/>
        </a:ln>
      </xdr:spPr>
      <xdr:style>
        <a:lnRef idx="0"/>
        <a:fillRef idx="0"/>
        <a:effectRef idx="0"/>
        <a:fontRef idx="minor"/>
      </xdr:style>
    </xdr:sp>
    <xdr:clientData/>
  </xdr:twoCellAnchor>
  <xdr:twoCellAnchor editAs="oneCell">
    <xdr:from>
      <xdr:col>1</xdr:col>
      <xdr:colOff>130320</xdr:colOff>
      <xdr:row>42</xdr:row>
      <xdr:rowOff>88920</xdr:rowOff>
    </xdr:from>
    <xdr:to>
      <xdr:col>1</xdr:col>
      <xdr:colOff>637920</xdr:colOff>
      <xdr:row>42</xdr:row>
      <xdr:rowOff>377640</xdr:rowOff>
    </xdr:to>
    <xdr:sp>
      <xdr:nvSpPr>
        <xdr:cNvPr id="2861" name="CustomShape 1"/>
        <xdr:cNvSpPr/>
      </xdr:nvSpPr>
      <xdr:spPr>
        <a:xfrm>
          <a:off x="720720" y="11937960"/>
          <a:ext cx="507600" cy="288720"/>
        </a:xfrm>
        <a:prstGeom prst="rect">
          <a:avLst/>
        </a:prstGeom>
        <a:solidFill>
          <a:srgbClr val="0000ff"/>
        </a:solidFill>
        <a:ln w="6480">
          <a:solidFill>
            <a:srgbClr val="000000"/>
          </a:solidFill>
          <a:round/>
        </a:ln>
      </xdr:spPr>
      <xdr:style>
        <a:lnRef idx="0"/>
        <a:fillRef idx="0"/>
        <a:effectRef idx="0"/>
        <a:fontRef idx="minor"/>
      </xdr:style>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123840</xdr:colOff>
      <xdr:row>0</xdr:row>
      <xdr:rowOff>123840</xdr:rowOff>
    </xdr:from>
    <xdr:to>
      <xdr:col>11</xdr:col>
      <xdr:colOff>695880</xdr:colOff>
      <xdr:row>4</xdr:row>
      <xdr:rowOff>75960</xdr:rowOff>
    </xdr:to>
    <xdr:sp>
      <xdr:nvSpPr>
        <xdr:cNvPr id="2862" name="CustomShape 1"/>
        <xdr:cNvSpPr/>
      </xdr:nvSpPr>
      <xdr:spPr>
        <a:xfrm>
          <a:off x="123840" y="123840"/>
          <a:ext cx="11058840" cy="637920"/>
        </a:xfrm>
        <a:prstGeom prst="rect">
          <a:avLst/>
        </a:prstGeom>
        <a:noFill/>
        <a:ln w="9360">
          <a:noFill/>
        </a:ln>
      </xdr:spPr>
      <xdr:style>
        <a:lnRef idx="0"/>
        <a:fillRef idx="0"/>
        <a:effectRef idx="0"/>
        <a:fontRef idx="minor"/>
      </xdr:style>
      <xdr:txBody>
        <a:bodyPr lIns="54720" rIns="0" tIns="32040" bIns="32040" anchor="ctr"/>
        <a:p>
          <a:pPr rtl="1">
            <a:lnSpc>
              <a:spcPct val="100000"/>
            </a:lnSpc>
          </a:pP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9</a:t>
          </a: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実質公債費比率（分子）の構造（市町村）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12</xdr:col>
      <xdr:colOff>838080</xdr:colOff>
      <xdr:row>1</xdr:row>
      <xdr:rowOff>19080</xdr:rowOff>
    </xdr:from>
    <xdr:to>
      <xdr:col>15</xdr:col>
      <xdr:colOff>371160</xdr:colOff>
      <xdr:row>3</xdr:row>
      <xdr:rowOff>124200</xdr:rowOff>
    </xdr:to>
    <xdr:sp>
      <xdr:nvSpPr>
        <xdr:cNvPr id="2863" name="CustomShape 1"/>
        <xdr:cNvSpPr/>
      </xdr:nvSpPr>
      <xdr:spPr>
        <a:xfrm>
          <a:off x="12496680" y="190440"/>
          <a:ext cx="3047760" cy="44784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令和</a:t>
          </a:r>
          <a:r>
            <a:rPr b="1" lang="en-US" sz="1600" spc="-1" strike="noStrike">
              <a:solidFill>
                <a:srgbClr val="000000"/>
              </a:solidFill>
              <a:uFill>
                <a:solidFill>
                  <a:srgbClr val="ffffff"/>
                </a:solidFill>
              </a:uFill>
              <a:latin typeface="ＭＳ ゴシック"/>
              <a:ea typeface="ＭＳ ゴシック"/>
            </a:rPr>
            <a:t>6</a:t>
          </a:r>
          <a:r>
            <a:rPr b="1" lang="en-US" sz="1600" spc="-1" strike="noStrike">
              <a:solidFill>
                <a:srgbClr val="000000"/>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762120</xdr:colOff>
      <xdr:row>1</xdr:row>
      <xdr:rowOff>19080</xdr:rowOff>
    </xdr:from>
    <xdr:to>
      <xdr:col>20</xdr:col>
      <xdr:colOff>190440</xdr:colOff>
      <xdr:row>3</xdr:row>
      <xdr:rowOff>124200</xdr:rowOff>
    </xdr:to>
    <xdr:sp>
      <xdr:nvSpPr>
        <xdr:cNvPr id="2864" name="CustomShape 1"/>
        <xdr:cNvSpPr/>
      </xdr:nvSpPr>
      <xdr:spPr>
        <a:xfrm>
          <a:off x="15935400" y="190440"/>
          <a:ext cx="4524120" cy="44784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43</xdr:row>
      <xdr:rowOff>0</xdr:rowOff>
    </xdr:from>
    <xdr:to>
      <xdr:col>9</xdr:col>
      <xdr:colOff>981000</xdr:colOff>
      <xdr:row>43</xdr:row>
      <xdr:rowOff>390240</xdr:rowOff>
    </xdr:to>
    <xdr:sp>
      <xdr:nvSpPr>
        <xdr:cNvPr id="2865" name="Line 1"/>
        <xdr:cNvSpPr/>
      </xdr:nvSpPr>
      <xdr:spPr>
        <a:xfrm>
          <a:off x="590400" y="7591320"/>
          <a:ext cx="8724960" cy="390240"/>
        </a:xfrm>
        <a:prstGeom prst="line">
          <a:avLst/>
        </a:prstGeom>
        <a:ln w="19080">
          <a:solidFill>
            <a:srgbClr val="000000"/>
          </a:solidFill>
          <a:round/>
        </a:ln>
      </xdr:spPr>
      <xdr:style>
        <a:lnRef idx="0"/>
        <a:fillRef idx="0"/>
        <a:effectRef idx="0"/>
        <a:fontRef idx="minor"/>
      </xdr:style>
    </xdr:sp>
    <xdr:clientData/>
  </xdr:twoCellAnchor>
  <xdr:twoCellAnchor editAs="oneCell">
    <xdr:from>
      <xdr:col>3</xdr:col>
      <xdr:colOff>153000</xdr:colOff>
      <xdr:row>44</xdr:row>
      <xdr:rowOff>47520</xdr:rowOff>
    </xdr:from>
    <xdr:to>
      <xdr:col>3</xdr:col>
      <xdr:colOff>657360</xdr:colOff>
      <xdr:row>44</xdr:row>
      <xdr:rowOff>342360</xdr:rowOff>
    </xdr:to>
    <xdr:sp>
      <xdr:nvSpPr>
        <xdr:cNvPr id="2866" name="CustomShape 1"/>
        <xdr:cNvSpPr/>
      </xdr:nvSpPr>
      <xdr:spPr>
        <a:xfrm>
          <a:off x="2686320" y="8029440"/>
          <a:ext cx="504360" cy="294840"/>
        </a:xfrm>
        <a:prstGeom prst="rect">
          <a:avLst/>
        </a:prstGeom>
        <a:solidFill>
          <a:srgbClr val="ff8080"/>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45</xdr:row>
      <xdr:rowOff>48240</xdr:rowOff>
    </xdr:from>
    <xdr:to>
      <xdr:col>3</xdr:col>
      <xdr:colOff>657360</xdr:colOff>
      <xdr:row>45</xdr:row>
      <xdr:rowOff>343080</xdr:rowOff>
    </xdr:to>
    <xdr:sp>
      <xdr:nvSpPr>
        <xdr:cNvPr id="2867" name="CustomShape 1"/>
        <xdr:cNvSpPr/>
      </xdr:nvSpPr>
      <xdr:spPr>
        <a:xfrm>
          <a:off x="2686320" y="8420400"/>
          <a:ext cx="504360" cy="294840"/>
        </a:xfrm>
        <a:prstGeom prst="rect">
          <a:avLst/>
        </a:prstGeom>
        <a:solidFill>
          <a:srgbClr val="00ffff"/>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46</xdr:row>
      <xdr:rowOff>48240</xdr:rowOff>
    </xdr:from>
    <xdr:to>
      <xdr:col>3</xdr:col>
      <xdr:colOff>657360</xdr:colOff>
      <xdr:row>46</xdr:row>
      <xdr:rowOff>343080</xdr:rowOff>
    </xdr:to>
    <xdr:sp>
      <xdr:nvSpPr>
        <xdr:cNvPr id="2868" name="CustomShape 1"/>
        <xdr:cNvSpPr/>
      </xdr:nvSpPr>
      <xdr:spPr>
        <a:xfrm>
          <a:off x="2686320" y="8811000"/>
          <a:ext cx="504360" cy="294840"/>
        </a:xfrm>
        <a:prstGeom prst="rect">
          <a:avLst/>
        </a:prstGeom>
        <a:solidFill>
          <a:srgbClr val="008000"/>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47</xdr:row>
      <xdr:rowOff>47520</xdr:rowOff>
    </xdr:from>
    <xdr:to>
      <xdr:col>3</xdr:col>
      <xdr:colOff>657360</xdr:colOff>
      <xdr:row>47</xdr:row>
      <xdr:rowOff>342360</xdr:rowOff>
    </xdr:to>
    <xdr:sp>
      <xdr:nvSpPr>
        <xdr:cNvPr id="2869" name="CustomShape 1"/>
        <xdr:cNvSpPr/>
      </xdr:nvSpPr>
      <xdr:spPr>
        <a:xfrm>
          <a:off x="2686320" y="9200880"/>
          <a:ext cx="504360" cy="294840"/>
        </a:xfrm>
        <a:prstGeom prst="rect">
          <a:avLst/>
        </a:prstGeom>
        <a:solidFill>
          <a:srgbClr val="9999ff"/>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48</xdr:row>
      <xdr:rowOff>47520</xdr:rowOff>
    </xdr:from>
    <xdr:to>
      <xdr:col>3</xdr:col>
      <xdr:colOff>657360</xdr:colOff>
      <xdr:row>48</xdr:row>
      <xdr:rowOff>342360</xdr:rowOff>
    </xdr:to>
    <xdr:sp>
      <xdr:nvSpPr>
        <xdr:cNvPr id="2870" name="CustomShape 1"/>
        <xdr:cNvSpPr/>
      </xdr:nvSpPr>
      <xdr:spPr>
        <a:xfrm>
          <a:off x="2686320" y="9591480"/>
          <a:ext cx="504360" cy="294840"/>
        </a:xfrm>
        <a:prstGeom prst="rect">
          <a:avLst/>
        </a:prstGeom>
        <a:solidFill>
          <a:srgbClr val="ff6600"/>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49</xdr:row>
      <xdr:rowOff>47520</xdr:rowOff>
    </xdr:from>
    <xdr:to>
      <xdr:col>3</xdr:col>
      <xdr:colOff>657360</xdr:colOff>
      <xdr:row>49</xdr:row>
      <xdr:rowOff>342360</xdr:rowOff>
    </xdr:to>
    <xdr:sp>
      <xdr:nvSpPr>
        <xdr:cNvPr id="2871" name="CustomShape 1"/>
        <xdr:cNvSpPr/>
      </xdr:nvSpPr>
      <xdr:spPr>
        <a:xfrm>
          <a:off x="2686320" y="9982080"/>
          <a:ext cx="504360" cy="294840"/>
        </a:xfrm>
        <a:prstGeom prst="rect">
          <a:avLst/>
        </a:prstGeom>
        <a:solidFill>
          <a:srgbClr val="ffff00"/>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50</xdr:row>
      <xdr:rowOff>48240</xdr:rowOff>
    </xdr:from>
    <xdr:to>
      <xdr:col>3</xdr:col>
      <xdr:colOff>657360</xdr:colOff>
      <xdr:row>50</xdr:row>
      <xdr:rowOff>343080</xdr:rowOff>
    </xdr:to>
    <xdr:sp>
      <xdr:nvSpPr>
        <xdr:cNvPr id="2872" name="CustomShape 1"/>
        <xdr:cNvSpPr/>
      </xdr:nvSpPr>
      <xdr:spPr>
        <a:xfrm>
          <a:off x="2686320" y="10373040"/>
          <a:ext cx="504360" cy="294840"/>
        </a:xfrm>
        <a:prstGeom prst="rect">
          <a:avLst/>
        </a:prstGeom>
        <a:solidFill>
          <a:srgbClr val="800080"/>
        </a:solidFill>
        <a:ln w="6480">
          <a:solidFill>
            <a:srgbClr val="000000"/>
          </a:solidFill>
          <a:miter/>
        </a:ln>
      </xdr:spPr>
      <xdr:style>
        <a:lnRef idx="0"/>
        <a:fillRef idx="0"/>
        <a:effectRef idx="0"/>
        <a:fontRef idx="minor"/>
      </xdr:style>
    </xdr:sp>
    <xdr:clientData/>
  </xdr:twoCellAnchor>
  <xdr:twoCellAnchor editAs="oneCell">
    <xdr:from>
      <xdr:col>3</xdr:col>
      <xdr:colOff>153000</xdr:colOff>
      <xdr:row>51</xdr:row>
      <xdr:rowOff>48240</xdr:rowOff>
    </xdr:from>
    <xdr:to>
      <xdr:col>3</xdr:col>
      <xdr:colOff>657360</xdr:colOff>
      <xdr:row>51</xdr:row>
      <xdr:rowOff>343080</xdr:rowOff>
    </xdr:to>
    <xdr:sp>
      <xdr:nvSpPr>
        <xdr:cNvPr id="2873" name="CustomShape 1"/>
        <xdr:cNvSpPr/>
      </xdr:nvSpPr>
      <xdr:spPr>
        <a:xfrm>
          <a:off x="2686320" y="10763640"/>
          <a:ext cx="504360" cy="294840"/>
        </a:xfrm>
        <a:prstGeom prst="rect">
          <a:avLst/>
        </a:prstGeom>
        <a:solidFill>
          <a:srgbClr val="00ff00"/>
        </a:solidFill>
        <a:ln w="6480">
          <a:solidFill>
            <a:srgbClr val="000000"/>
          </a:solidFill>
          <a:miter/>
        </a:ln>
      </xdr:spPr>
      <xdr:style>
        <a:lnRef idx="0"/>
        <a:fillRef idx="0"/>
        <a:effectRef idx="0"/>
        <a:fontRef idx="minor"/>
      </xdr:style>
    </xdr:sp>
    <xdr:clientData/>
  </xdr:twoCellAnchor>
  <xdr:twoCellAnchor editAs="oneCell">
    <xdr:from>
      <xdr:col>3</xdr:col>
      <xdr:colOff>152640</xdr:colOff>
      <xdr:row>52</xdr:row>
      <xdr:rowOff>199800</xdr:rowOff>
    </xdr:from>
    <xdr:to>
      <xdr:col>3</xdr:col>
      <xdr:colOff>657360</xdr:colOff>
      <xdr:row>52</xdr:row>
      <xdr:rowOff>199800</xdr:rowOff>
    </xdr:to>
    <xdr:sp>
      <xdr:nvSpPr>
        <xdr:cNvPr id="2874" name="Line 1"/>
        <xdr:cNvSpPr/>
      </xdr:nvSpPr>
      <xdr:spPr>
        <a:xfrm>
          <a:off x="2685960" y="11305800"/>
          <a:ext cx="504720" cy="0"/>
        </a:xfrm>
        <a:prstGeom prst="line">
          <a:avLst/>
        </a:prstGeom>
        <a:ln w="38160">
          <a:solidFill>
            <a:srgbClr val="ff0000"/>
          </a:solidFill>
          <a:round/>
        </a:ln>
      </xdr:spPr>
      <xdr:style>
        <a:lnRef idx="0"/>
        <a:fillRef idx="0"/>
        <a:effectRef idx="0"/>
        <a:fontRef idx="minor"/>
      </xdr:style>
    </xdr:sp>
    <xdr:clientData/>
  </xdr:twoCellAnchor>
  <xdr:twoCellAnchor editAs="oneCell">
    <xdr:from>
      <xdr:col>3</xdr:col>
      <xdr:colOff>315000</xdr:colOff>
      <xdr:row>52</xdr:row>
      <xdr:rowOff>104760</xdr:rowOff>
    </xdr:from>
    <xdr:to>
      <xdr:col>3</xdr:col>
      <xdr:colOff>505080</xdr:colOff>
      <xdr:row>52</xdr:row>
      <xdr:rowOff>294840</xdr:rowOff>
    </xdr:to>
    <xdr:sp>
      <xdr:nvSpPr>
        <xdr:cNvPr id="2875" name="CustomShape 1"/>
        <xdr:cNvSpPr/>
      </xdr:nvSpPr>
      <xdr:spPr>
        <a:xfrm>
          <a:off x="2848320" y="11210760"/>
          <a:ext cx="190080" cy="190080"/>
        </a:xfrm>
        <a:prstGeom prst="ellipse">
          <a:avLst/>
        </a:prstGeom>
        <a:solidFill>
          <a:srgbClr val="ff0000"/>
        </a:solidFill>
        <a:ln w="6480">
          <a:noFill/>
        </a:ln>
      </xdr:spPr>
      <xdr:style>
        <a:lnRef idx="0"/>
        <a:fillRef idx="0"/>
        <a:effectRef idx="0"/>
        <a:fontRef idx="minor"/>
      </xdr:style>
    </xdr:sp>
    <xdr:clientData/>
  </xdr:twoCellAnchor>
  <xdr:twoCellAnchor editAs="oneCell">
    <xdr:from>
      <xdr:col>15</xdr:col>
      <xdr:colOff>152280</xdr:colOff>
      <xdr:row>43</xdr:row>
      <xdr:rowOff>9360</xdr:rowOff>
    </xdr:from>
    <xdr:to>
      <xdr:col>20</xdr:col>
      <xdr:colOff>199440</xdr:colOff>
      <xdr:row>53</xdr:row>
      <xdr:rowOff>9000</xdr:rowOff>
    </xdr:to>
    <xdr:sp>
      <xdr:nvSpPr>
        <xdr:cNvPr id="2876" name="CustomShape 1"/>
        <xdr:cNvSpPr/>
      </xdr:nvSpPr>
      <xdr:spPr>
        <a:xfrm>
          <a:off x="15325560" y="7600680"/>
          <a:ext cx="5142960" cy="39049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15</xdr:col>
      <xdr:colOff>152280</xdr:colOff>
      <xdr:row>43</xdr:row>
      <xdr:rowOff>0</xdr:rowOff>
    </xdr:from>
    <xdr:to>
      <xdr:col>16</xdr:col>
      <xdr:colOff>161280</xdr:colOff>
      <xdr:row>43</xdr:row>
      <xdr:rowOff>323640</xdr:rowOff>
    </xdr:to>
    <xdr:sp>
      <xdr:nvSpPr>
        <xdr:cNvPr id="2877" name="CustomShape 1"/>
        <xdr:cNvSpPr/>
      </xdr:nvSpPr>
      <xdr:spPr>
        <a:xfrm>
          <a:off x="15325560" y="7591320"/>
          <a:ext cx="1028160" cy="323640"/>
        </a:xfrm>
        <a:prstGeom prst="rect">
          <a:avLst/>
        </a:prstGeom>
        <a:noFill/>
        <a:ln w="9360">
          <a:noFill/>
        </a:ln>
      </xdr:spPr>
      <xdr:style>
        <a:lnRef idx="0"/>
        <a:fillRef idx="0"/>
        <a:effectRef idx="0"/>
        <a:fontRef idx="minor"/>
      </xdr:style>
      <xdr:txBody>
        <a:bodyPr lIns="36720" rIns="0" tIns="23040" bIns="0"/>
        <a:p>
          <a:pPr>
            <a:lnSpc>
              <a:spcPct val="100000"/>
            </a:lnSpc>
          </a:pPr>
          <a:r>
            <a:rPr b="1" lang="en-US" sz="1500" spc="-1" strike="noStrike">
              <a:solidFill>
                <a:srgbClr val="000000"/>
              </a:solidFill>
              <a:uFill>
                <a:solidFill>
                  <a:srgbClr val="ffffff"/>
                </a:solidFill>
              </a:uFill>
              <a:latin typeface="ＭＳ ゴシック"/>
              <a:ea typeface="ＭＳ ゴシック"/>
            </a:rPr>
            <a:t>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228600</xdr:colOff>
      <xdr:row>4</xdr:row>
      <xdr:rowOff>0</xdr:rowOff>
    </xdr:from>
    <xdr:to>
      <xdr:col>20</xdr:col>
      <xdr:colOff>676080</xdr:colOff>
      <xdr:row>41</xdr:row>
      <xdr:rowOff>151920</xdr:rowOff>
    </xdr:to>
    <xdr:graphicFrame>
      <xdr:nvGraphicFramePr>
        <xdr:cNvPr id="2878" name="Chart 90"/>
        <xdr:cNvGraphicFramePr/>
      </xdr:nvGraphicFramePr>
      <xdr:xfrm>
        <a:off x="228600" y="685800"/>
        <a:ext cx="20716560" cy="6495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314280</xdr:colOff>
      <xdr:row>4</xdr:row>
      <xdr:rowOff>66600</xdr:rowOff>
    </xdr:from>
    <xdr:to>
      <xdr:col>2</xdr:col>
      <xdr:colOff>418680</xdr:colOff>
      <xdr:row>6</xdr:row>
      <xdr:rowOff>47880</xdr:rowOff>
    </xdr:to>
    <xdr:sp>
      <xdr:nvSpPr>
        <xdr:cNvPr id="2879" name="CustomShape 1"/>
        <xdr:cNvSpPr/>
      </xdr:nvSpPr>
      <xdr:spPr>
        <a:xfrm>
          <a:off x="314280" y="752400"/>
          <a:ext cx="1666440" cy="32400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600" spc="-1" strike="noStrike">
              <a:solidFill>
                <a:srgbClr val="000000"/>
              </a:solidFill>
              <a:uFill>
                <a:solidFill>
                  <a:srgbClr val="ffffff"/>
                </a:solidFill>
              </a:uFill>
              <a:latin typeface="ＭＳ ゴシック"/>
              <a:ea typeface="ＭＳ ゴシック"/>
            </a:rPr>
            <a:t>（</a:t>
          </a:r>
          <a:r>
            <a:rPr b="1" lang="en-US" sz="1600" spc="-1" strike="noStrike">
              <a:solidFill>
                <a:srgbClr val="000000"/>
              </a:solidFill>
              <a:uFill>
                <a:solidFill>
                  <a:srgbClr val="ffffff"/>
                </a:solidFill>
              </a:uFill>
              <a:latin typeface="ＭＳ ゴシック"/>
              <a:ea typeface="ＭＳ ゴシック"/>
            </a:rPr>
            <a:t>百万円</a:t>
          </a:r>
          <a:r>
            <a:rPr b="1" lang="en-US" sz="16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276120</xdr:colOff>
      <xdr:row>43</xdr:row>
      <xdr:rowOff>343080</xdr:rowOff>
    </xdr:from>
    <xdr:to>
      <xdr:col>20</xdr:col>
      <xdr:colOff>56520</xdr:colOff>
      <xdr:row>52</xdr:row>
      <xdr:rowOff>228600</xdr:rowOff>
    </xdr:to>
    <xdr:sp>
      <xdr:nvSpPr>
        <xdr:cNvPr id="2880" name="CustomShape 1"/>
        <xdr:cNvSpPr/>
      </xdr:nvSpPr>
      <xdr:spPr>
        <a:xfrm>
          <a:off x="15449400" y="7934400"/>
          <a:ext cx="4876200" cy="340020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ゴシック"/>
              <a:ea typeface="ＭＳ ゴシック"/>
            </a:rPr>
            <a:t>　元利償還金は、既往債の償還終了に伴い、前年度との比較で</a:t>
          </a:r>
          <a:r>
            <a:rPr b="0" lang="en-US" sz="1100" spc="-1" strike="noStrike">
              <a:solidFill>
                <a:srgbClr val="000000"/>
              </a:solidFill>
              <a:uFill>
                <a:solidFill>
                  <a:srgbClr val="ffffff"/>
                </a:solidFill>
              </a:uFill>
              <a:latin typeface="ＭＳ ゴシック"/>
              <a:ea typeface="ＭＳ ゴシック"/>
            </a:rPr>
            <a:t>244</a:t>
          </a:r>
          <a:r>
            <a:rPr b="0" lang="en-US" sz="1100" spc="-1" strike="noStrike">
              <a:solidFill>
                <a:srgbClr val="000000"/>
              </a:solidFill>
              <a:uFill>
                <a:solidFill>
                  <a:srgbClr val="ffffff"/>
                </a:solidFill>
              </a:uFill>
              <a:latin typeface="ＭＳ ゴシック"/>
              <a:ea typeface="ＭＳ ゴシック"/>
            </a:rPr>
            <a:t>百万円の減となった。また、公営企業債の元利償還金に対する繰入金は、前年度との比較で</a:t>
          </a:r>
          <a:r>
            <a:rPr b="0" lang="en-US" sz="1100" spc="-1" strike="noStrike">
              <a:solidFill>
                <a:srgbClr val="000000"/>
              </a:solidFill>
              <a:uFill>
                <a:solidFill>
                  <a:srgbClr val="ffffff"/>
                </a:solidFill>
              </a:uFill>
              <a:latin typeface="ＭＳ ゴシック"/>
              <a:ea typeface="ＭＳ ゴシック"/>
            </a:rPr>
            <a:t>193</a:t>
          </a:r>
          <a:r>
            <a:rPr b="0" lang="en-US" sz="11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実質公債費比率の分子は、前年度との比較で</a:t>
          </a:r>
          <a:r>
            <a:rPr b="0" lang="en-US" sz="1100" spc="-1" strike="noStrike">
              <a:solidFill>
                <a:srgbClr val="000000"/>
              </a:solidFill>
              <a:uFill>
                <a:solidFill>
                  <a:srgbClr val="ffffff"/>
                </a:solidFill>
              </a:uFill>
              <a:latin typeface="ＭＳ ゴシック"/>
              <a:ea typeface="ＭＳ ゴシック"/>
            </a:rPr>
            <a:t>235</a:t>
          </a:r>
          <a:r>
            <a:rPr b="0" lang="en-US" sz="1100" spc="-1" strike="noStrike">
              <a:solidFill>
                <a:srgbClr val="000000"/>
              </a:solidFill>
              <a:uFill>
                <a:solidFill>
                  <a:srgbClr val="ffffff"/>
                </a:solidFill>
              </a:uFill>
              <a:latin typeface="ＭＳ ゴシック"/>
              <a:ea typeface="ＭＳ ゴシック"/>
            </a:rPr>
            <a:t>百万円の減となっているものの、比率は、類似団体や県内他市との比較において依然として高い状況にある。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56</xdr:row>
      <xdr:rowOff>0</xdr:rowOff>
    </xdr:from>
    <xdr:to>
      <xdr:col>9</xdr:col>
      <xdr:colOff>981000</xdr:colOff>
      <xdr:row>56</xdr:row>
      <xdr:rowOff>399960</xdr:rowOff>
    </xdr:to>
    <xdr:sp>
      <xdr:nvSpPr>
        <xdr:cNvPr id="2881" name="Line 1"/>
        <xdr:cNvSpPr/>
      </xdr:nvSpPr>
      <xdr:spPr>
        <a:xfrm>
          <a:off x="590400" y="12411000"/>
          <a:ext cx="8724960" cy="399960"/>
        </a:xfrm>
        <a:prstGeom prst="line">
          <a:avLst/>
        </a:prstGeom>
        <a:ln w="19080">
          <a:solidFill>
            <a:srgbClr val="000000"/>
          </a:solidFill>
          <a:round/>
        </a:ln>
      </xdr:spPr>
      <xdr:style>
        <a:lnRef idx="0"/>
        <a:fillRef idx="0"/>
        <a:effectRef idx="0"/>
        <a:fontRef idx="minor"/>
      </xdr:style>
    </xdr:sp>
    <xdr:clientData/>
  </xdr:twoCellAnchor>
  <xdr:twoCellAnchor editAs="oneCell">
    <xdr:from>
      <xdr:col>15</xdr:col>
      <xdr:colOff>152280</xdr:colOff>
      <xdr:row>56</xdr:row>
      <xdr:rowOff>9360</xdr:rowOff>
    </xdr:from>
    <xdr:to>
      <xdr:col>20</xdr:col>
      <xdr:colOff>226800</xdr:colOff>
      <xdr:row>59</xdr:row>
      <xdr:rowOff>382680</xdr:rowOff>
    </xdr:to>
    <xdr:sp>
      <xdr:nvSpPr>
        <xdr:cNvPr id="2882" name="CustomShape 1"/>
        <xdr:cNvSpPr/>
      </xdr:nvSpPr>
      <xdr:spPr>
        <a:xfrm>
          <a:off x="15325560" y="12420360"/>
          <a:ext cx="5170320" cy="15732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15</xdr:col>
      <xdr:colOff>176760</xdr:colOff>
      <xdr:row>56</xdr:row>
      <xdr:rowOff>0</xdr:rowOff>
    </xdr:from>
    <xdr:to>
      <xdr:col>16</xdr:col>
      <xdr:colOff>115200</xdr:colOff>
      <xdr:row>56</xdr:row>
      <xdr:rowOff>256680</xdr:rowOff>
    </xdr:to>
    <xdr:sp>
      <xdr:nvSpPr>
        <xdr:cNvPr id="2883" name="CustomShape 1"/>
        <xdr:cNvSpPr/>
      </xdr:nvSpPr>
      <xdr:spPr>
        <a:xfrm>
          <a:off x="15350040" y="12411000"/>
          <a:ext cx="957600" cy="256680"/>
        </a:xfrm>
        <a:prstGeom prst="rect">
          <a:avLst/>
        </a:prstGeom>
        <a:noFill/>
        <a:ln w="9360">
          <a:noFill/>
        </a:ln>
      </xdr:spPr>
      <xdr:style>
        <a:lnRef idx="0"/>
        <a:fillRef idx="0"/>
        <a:effectRef idx="0"/>
        <a:fontRef idx="minor"/>
      </xdr:style>
      <xdr:txBody>
        <a:bodyPr lIns="36720" rIns="0" tIns="23040" bIns="0"/>
        <a:p>
          <a:pPr>
            <a:lnSpc>
              <a:spcPct val="100000"/>
            </a:lnSpc>
          </a:pPr>
          <a:r>
            <a:rPr b="1" lang="en-US" sz="1100" spc="-1" strike="noStrike">
              <a:solidFill>
                <a:srgbClr val="000000"/>
              </a:solidFill>
              <a:uFill>
                <a:solidFill>
                  <a:srgbClr val="ffffff"/>
                </a:solidFill>
              </a:uFill>
              <a:latin typeface="ＭＳ ゴシック"/>
              <a:ea typeface="ＭＳ ゴシック"/>
            </a:rPr>
            <a:t>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257040</xdr:colOff>
      <xdr:row>56</xdr:row>
      <xdr:rowOff>219240</xdr:rowOff>
    </xdr:from>
    <xdr:to>
      <xdr:col>20</xdr:col>
      <xdr:colOff>124560</xdr:colOff>
      <xdr:row>59</xdr:row>
      <xdr:rowOff>335160</xdr:rowOff>
    </xdr:to>
    <xdr:sp>
      <xdr:nvSpPr>
        <xdr:cNvPr id="2884" name="CustomShape 1"/>
        <xdr:cNvSpPr/>
      </xdr:nvSpPr>
      <xdr:spPr>
        <a:xfrm>
          <a:off x="15430320" y="12630240"/>
          <a:ext cx="4963320" cy="1315800"/>
        </a:xfrm>
        <a:prstGeom prst="rect">
          <a:avLst/>
        </a:prstGeom>
        <a:solidFill>
          <a:srgbClr val="ffffff"/>
        </a:solidFill>
        <a:ln w="9360">
          <a:noFill/>
        </a:ln>
      </xdr:spPr>
      <xdr:style>
        <a:lnRef idx="0"/>
        <a:fillRef idx="0"/>
        <a:effectRef idx="0"/>
        <a:fontRef idx="minor"/>
      </xdr:style>
      <xdr:txBody>
        <a:bodyPr lIns="90000" rIns="90000" tIns="45000" bIns="45000"/>
        <a:p>
          <a:r>
            <a:rPr b="0" lang="en-US" sz="1000" spc="-1" strike="noStrike">
              <a:solidFill>
                <a:srgbClr val="000000"/>
              </a:solidFill>
              <a:uFill>
                <a:solidFill>
                  <a:srgbClr val="ffffff"/>
                </a:solidFill>
              </a:uFill>
              <a:latin typeface="ＭＳ ゴシック"/>
              <a:ea typeface="ＭＳ ゴシック"/>
            </a:rPr>
            <a:t>該当なし</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237960</xdr:colOff>
      <xdr:row>3</xdr:row>
      <xdr:rowOff>162720</xdr:rowOff>
    </xdr:from>
    <xdr:to>
      <xdr:col>18</xdr:col>
      <xdr:colOff>714600</xdr:colOff>
      <xdr:row>38</xdr:row>
      <xdr:rowOff>9360</xdr:rowOff>
    </xdr:to>
    <xdr:graphicFrame>
      <xdr:nvGraphicFramePr>
        <xdr:cNvPr id="2885" name="Chart 5"/>
        <xdr:cNvGraphicFramePr/>
      </xdr:nvGraphicFramePr>
      <xdr:xfrm>
        <a:off x="237960" y="734040"/>
        <a:ext cx="21021840" cy="65142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276840</xdr:colOff>
      <xdr:row>38</xdr:row>
      <xdr:rowOff>333360</xdr:rowOff>
    </xdr:from>
    <xdr:to>
      <xdr:col>18</xdr:col>
      <xdr:colOff>133560</xdr:colOff>
      <xdr:row>53</xdr:row>
      <xdr:rowOff>9720</xdr:rowOff>
    </xdr:to>
    <xdr:sp>
      <xdr:nvSpPr>
        <xdr:cNvPr id="2886" name="CustomShape 1"/>
        <xdr:cNvSpPr/>
      </xdr:nvSpPr>
      <xdr:spPr>
        <a:xfrm>
          <a:off x="15154560" y="7572240"/>
          <a:ext cx="5524200" cy="496260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13</xdr:col>
      <xdr:colOff>335520</xdr:colOff>
      <xdr:row>39</xdr:row>
      <xdr:rowOff>12600</xdr:rowOff>
    </xdr:from>
    <xdr:to>
      <xdr:col>15</xdr:col>
      <xdr:colOff>840960</xdr:colOff>
      <xdr:row>40</xdr:row>
      <xdr:rowOff>332280</xdr:rowOff>
    </xdr:to>
    <xdr:sp>
      <xdr:nvSpPr>
        <xdr:cNvPr id="2887" name="CustomShape 1"/>
        <xdr:cNvSpPr/>
      </xdr:nvSpPr>
      <xdr:spPr>
        <a:xfrm>
          <a:off x="15213240" y="7603920"/>
          <a:ext cx="2772720" cy="672120"/>
        </a:xfrm>
        <a:prstGeom prst="rect">
          <a:avLst/>
        </a:prstGeom>
        <a:noFill/>
        <a:ln w="9360">
          <a:noFill/>
        </a:ln>
      </xdr:spPr>
      <xdr:style>
        <a:lnRef idx="0"/>
        <a:fillRef idx="0"/>
        <a:effectRef idx="0"/>
        <a:fontRef idx="minor"/>
      </xdr:style>
      <xdr:txBody>
        <a:bodyPr lIns="90000" rIns="90000" tIns="45000" bIns="45000"/>
        <a:p>
          <a:pPr>
            <a:lnSpc>
              <a:spcPct val="100000"/>
            </a:lnSpc>
          </a:pPr>
          <a:r>
            <a:rPr b="1" lang="en-US" sz="1600" spc="-1" strike="noStrike">
              <a:solidFill>
                <a:srgbClr val="000000"/>
              </a:solidFill>
              <a:uFill>
                <a:solidFill>
                  <a:srgbClr val="ffffff"/>
                </a:solidFill>
              </a:uFill>
              <a:latin typeface="ＭＳ ゴシック"/>
              <a:ea typeface="ＭＳ ゴシック"/>
            </a:rPr>
            <a:t>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162720</xdr:colOff>
      <xdr:row>40</xdr:row>
      <xdr:rowOff>57240</xdr:rowOff>
    </xdr:from>
    <xdr:to>
      <xdr:col>3</xdr:col>
      <xdr:colOff>705240</xdr:colOff>
      <xdr:row>40</xdr:row>
      <xdr:rowOff>313920</xdr:rowOff>
    </xdr:to>
    <xdr:sp>
      <xdr:nvSpPr>
        <xdr:cNvPr id="2888" name="CustomShape 1"/>
        <xdr:cNvSpPr/>
      </xdr:nvSpPr>
      <xdr:spPr>
        <a:xfrm>
          <a:off x="3020040" y="8001000"/>
          <a:ext cx="542520" cy="256680"/>
        </a:xfrm>
        <a:prstGeom prst="rect">
          <a:avLst/>
        </a:prstGeom>
        <a:solidFill>
          <a:srgbClr val="ff808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41</xdr:row>
      <xdr:rowOff>57240</xdr:rowOff>
    </xdr:from>
    <xdr:to>
      <xdr:col>3</xdr:col>
      <xdr:colOff>705240</xdr:colOff>
      <xdr:row>41</xdr:row>
      <xdr:rowOff>304560</xdr:rowOff>
    </xdr:to>
    <xdr:sp>
      <xdr:nvSpPr>
        <xdr:cNvPr id="2889" name="CustomShape 1"/>
        <xdr:cNvSpPr/>
      </xdr:nvSpPr>
      <xdr:spPr>
        <a:xfrm>
          <a:off x="3020040" y="8353440"/>
          <a:ext cx="542520" cy="247320"/>
        </a:xfrm>
        <a:prstGeom prst="rect">
          <a:avLst/>
        </a:prstGeom>
        <a:solidFill>
          <a:srgbClr val="00ffff"/>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42</xdr:row>
      <xdr:rowOff>47520</xdr:rowOff>
    </xdr:from>
    <xdr:to>
      <xdr:col>3</xdr:col>
      <xdr:colOff>705240</xdr:colOff>
      <xdr:row>42</xdr:row>
      <xdr:rowOff>304200</xdr:rowOff>
    </xdr:to>
    <xdr:sp>
      <xdr:nvSpPr>
        <xdr:cNvPr id="2890" name="CustomShape 1"/>
        <xdr:cNvSpPr/>
      </xdr:nvSpPr>
      <xdr:spPr>
        <a:xfrm>
          <a:off x="3020040" y="8696160"/>
          <a:ext cx="542520" cy="256680"/>
        </a:xfrm>
        <a:prstGeom prst="rect">
          <a:avLst/>
        </a:prstGeom>
        <a:solidFill>
          <a:srgbClr val="00800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43</xdr:row>
      <xdr:rowOff>47520</xdr:rowOff>
    </xdr:from>
    <xdr:to>
      <xdr:col>3</xdr:col>
      <xdr:colOff>705240</xdr:colOff>
      <xdr:row>43</xdr:row>
      <xdr:rowOff>304200</xdr:rowOff>
    </xdr:to>
    <xdr:sp>
      <xdr:nvSpPr>
        <xdr:cNvPr id="2891" name="CustomShape 1"/>
        <xdr:cNvSpPr/>
      </xdr:nvSpPr>
      <xdr:spPr>
        <a:xfrm>
          <a:off x="3020040" y="9048600"/>
          <a:ext cx="542520" cy="256680"/>
        </a:xfrm>
        <a:prstGeom prst="rect">
          <a:avLst/>
        </a:prstGeom>
        <a:solidFill>
          <a:srgbClr val="9999ff"/>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44</xdr:row>
      <xdr:rowOff>57240</xdr:rowOff>
    </xdr:from>
    <xdr:to>
      <xdr:col>3</xdr:col>
      <xdr:colOff>705240</xdr:colOff>
      <xdr:row>44</xdr:row>
      <xdr:rowOff>304560</xdr:rowOff>
    </xdr:to>
    <xdr:sp>
      <xdr:nvSpPr>
        <xdr:cNvPr id="2892" name="CustomShape 1"/>
        <xdr:cNvSpPr/>
      </xdr:nvSpPr>
      <xdr:spPr>
        <a:xfrm>
          <a:off x="3020040" y="9410760"/>
          <a:ext cx="542520" cy="247320"/>
        </a:xfrm>
        <a:prstGeom prst="rect">
          <a:avLst/>
        </a:prstGeom>
        <a:solidFill>
          <a:srgbClr val="ff660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45</xdr:row>
      <xdr:rowOff>57240</xdr:rowOff>
    </xdr:from>
    <xdr:to>
      <xdr:col>3</xdr:col>
      <xdr:colOff>705240</xdr:colOff>
      <xdr:row>45</xdr:row>
      <xdr:rowOff>313920</xdr:rowOff>
    </xdr:to>
    <xdr:sp>
      <xdr:nvSpPr>
        <xdr:cNvPr id="2893" name="CustomShape 1"/>
        <xdr:cNvSpPr/>
      </xdr:nvSpPr>
      <xdr:spPr>
        <a:xfrm>
          <a:off x="3020040" y="9763200"/>
          <a:ext cx="542520" cy="256680"/>
        </a:xfrm>
        <a:prstGeom prst="rect">
          <a:avLst/>
        </a:prstGeom>
        <a:solidFill>
          <a:srgbClr val="ffff0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47</xdr:row>
      <xdr:rowOff>57960</xdr:rowOff>
    </xdr:from>
    <xdr:to>
      <xdr:col>3</xdr:col>
      <xdr:colOff>705240</xdr:colOff>
      <xdr:row>47</xdr:row>
      <xdr:rowOff>314640</xdr:rowOff>
    </xdr:to>
    <xdr:sp>
      <xdr:nvSpPr>
        <xdr:cNvPr id="2894" name="CustomShape 1"/>
        <xdr:cNvSpPr/>
      </xdr:nvSpPr>
      <xdr:spPr>
        <a:xfrm>
          <a:off x="3020040" y="10468440"/>
          <a:ext cx="542520" cy="256680"/>
        </a:xfrm>
        <a:prstGeom prst="rect">
          <a:avLst/>
        </a:prstGeom>
        <a:solidFill>
          <a:srgbClr val="80008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48</xdr:row>
      <xdr:rowOff>48240</xdr:rowOff>
    </xdr:from>
    <xdr:to>
      <xdr:col>3</xdr:col>
      <xdr:colOff>705240</xdr:colOff>
      <xdr:row>48</xdr:row>
      <xdr:rowOff>304920</xdr:rowOff>
    </xdr:to>
    <xdr:sp>
      <xdr:nvSpPr>
        <xdr:cNvPr id="2895" name="CustomShape 1"/>
        <xdr:cNvSpPr/>
      </xdr:nvSpPr>
      <xdr:spPr>
        <a:xfrm>
          <a:off x="3020040" y="10811160"/>
          <a:ext cx="542520" cy="256680"/>
        </a:xfrm>
        <a:prstGeom prst="rect">
          <a:avLst/>
        </a:prstGeom>
        <a:solidFill>
          <a:srgbClr val="00ff00"/>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49</xdr:row>
      <xdr:rowOff>57960</xdr:rowOff>
    </xdr:from>
    <xdr:to>
      <xdr:col>3</xdr:col>
      <xdr:colOff>705240</xdr:colOff>
      <xdr:row>49</xdr:row>
      <xdr:rowOff>305280</xdr:rowOff>
    </xdr:to>
    <xdr:sp>
      <xdr:nvSpPr>
        <xdr:cNvPr id="2896" name="CustomShape 1"/>
        <xdr:cNvSpPr/>
      </xdr:nvSpPr>
      <xdr:spPr>
        <a:xfrm>
          <a:off x="3020040" y="11173320"/>
          <a:ext cx="542520" cy="247320"/>
        </a:xfrm>
        <a:prstGeom prst="rect">
          <a:avLst/>
        </a:prstGeom>
        <a:solidFill>
          <a:srgbClr val="ff00ff"/>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50</xdr:row>
      <xdr:rowOff>57960</xdr:rowOff>
    </xdr:from>
    <xdr:to>
      <xdr:col>3</xdr:col>
      <xdr:colOff>705240</xdr:colOff>
      <xdr:row>50</xdr:row>
      <xdr:rowOff>314640</xdr:rowOff>
    </xdr:to>
    <xdr:sp>
      <xdr:nvSpPr>
        <xdr:cNvPr id="2897" name="CustomShape 1"/>
        <xdr:cNvSpPr/>
      </xdr:nvSpPr>
      <xdr:spPr>
        <a:xfrm>
          <a:off x="3020040" y="11525760"/>
          <a:ext cx="542520" cy="256680"/>
        </a:xfrm>
        <a:prstGeom prst="rect">
          <a:avLst/>
        </a:prstGeom>
        <a:solidFill>
          <a:srgbClr val="0000ff"/>
        </a:solidFill>
        <a:ln w="12600">
          <a:solidFill>
            <a:srgbClr val="000000"/>
          </a:solidFill>
          <a:miter/>
        </a:ln>
      </xdr:spPr>
      <xdr:style>
        <a:lnRef idx="0"/>
        <a:fillRef idx="0"/>
        <a:effectRef idx="0"/>
        <a:fontRef idx="minor"/>
      </xdr:style>
    </xdr:sp>
    <xdr:clientData/>
  </xdr:twoCellAnchor>
  <xdr:twoCellAnchor editAs="oneCell">
    <xdr:from>
      <xdr:col>3</xdr:col>
      <xdr:colOff>162720</xdr:colOff>
      <xdr:row>51</xdr:row>
      <xdr:rowOff>48240</xdr:rowOff>
    </xdr:from>
    <xdr:to>
      <xdr:col>3</xdr:col>
      <xdr:colOff>705240</xdr:colOff>
      <xdr:row>51</xdr:row>
      <xdr:rowOff>304920</xdr:rowOff>
    </xdr:to>
    <xdr:sp>
      <xdr:nvSpPr>
        <xdr:cNvPr id="2898" name="CustomShape 1"/>
        <xdr:cNvSpPr/>
      </xdr:nvSpPr>
      <xdr:spPr>
        <a:xfrm>
          <a:off x="3020040" y="11868480"/>
          <a:ext cx="542520" cy="256680"/>
        </a:xfrm>
        <a:prstGeom prst="rect">
          <a:avLst/>
        </a:prstGeom>
        <a:solidFill>
          <a:srgbClr val="ffcc00"/>
        </a:solidFill>
        <a:ln w="12600">
          <a:solidFill>
            <a:srgbClr val="000000"/>
          </a:solidFill>
          <a:miter/>
        </a:ln>
      </xdr:spPr>
      <xdr:style>
        <a:lnRef idx="0"/>
        <a:fillRef idx="0"/>
        <a:effectRef idx="0"/>
        <a:fontRef idx="minor"/>
      </xdr:style>
    </xdr:sp>
    <xdr:clientData/>
  </xdr:twoCellAnchor>
  <xdr:twoCellAnchor editAs="oneCell">
    <xdr:from>
      <xdr:col>3</xdr:col>
      <xdr:colOff>190800</xdr:colOff>
      <xdr:row>52</xdr:row>
      <xdr:rowOff>162000</xdr:rowOff>
    </xdr:from>
    <xdr:to>
      <xdr:col>3</xdr:col>
      <xdr:colOff>667080</xdr:colOff>
      <xdr:row>52</xdr:row>
      <xdr:rowOff>162000</xdr:rowOff>
    </xdr:to>
    <xdr:sp>
      <xdr:nvSpPr>
        <xdr:cNvPr id="2899" name="Line 1"/>
        <xdr:cNvSpPr/>
      </xdr:nvSpPr>
      <xdr:spPr>
        <a:xfrm>
          <a:off x="3048120" y="12334680"/>
          <a:ext cx="476280" cy="0"/>
        </a:xfrm>
        <a:prstGeom prst="line">
          <a:avLst/>
        </a:prstGeom>
        <a:ln w="38160">
          <a:solidFill>
            <a:srgbClr val="ff0000"/>
          </a:solidFill>
          <a:round/>
        </a:ln>
      </xdr:spPr>
      <xdr:style>
        <a:lnRef idx="0"/>
        <a:fillRef idx="0"/>
        <a:effectRef idx="0"/>
        <a:fontRef idx="minor"/>
      </xdr:style>
    </xdr:sp>
    <xdr:clientData/>
  </xdr:twoCellAnchor>
  <xdr:twoCellAnchor editAs="oneCell">
    <xdr:from>
      <xdr:col>3</xdr:col>
      <xdr:colOff>343800</xdr:colOff>
      <xdr:row>52</xdr:row>
      <xdr:rowOff>77040</xdr:rowOff>
    </xdr:from>
    <xdr:to>
      <xdr:col>3</xdr:col>
      <xdr:colOff>524520</xdr:colOff>
      <xdr:row>52</xdr:row>
      <xdr:rowOff>257760</xdr:rowOff>
    </xdr:to>
    <xdr:sp>
      <xdr:nvSpPr>
        <xdr:cNvPr id="2900" name="CustomShape 1"/>
        <xdr:cNvSpPr/>
      </xdr:nvSpPr>
      <xdr:spPr>
        <a:xfrm>
          <a:off x="3201120" y="12249720"/>
          <a:ext cx="180720" cy="180720"/>
        </a:xfrm>
        <a:prstGeom prst="ellipse">
          <a:avLst/>
        </a:prstGeom>
        <a:solidFill>
          <a:srgbClr val="ff0000"/>
        </a:solidFill>
        <a:ln w="12600">
          <a:solidFill>
            <a:srgbClr val="ff0000"/>
          </a:solidFill>
          <a:round/>
        </a:ln>
      </xdr:spPr>
      <xdr:style>
        <a:lnRef idx="0"/>
        <a:fillRef idx="0"/>
        <a:effectRef idx="0"/>
        <a:fontRef idx="minor"/>
      </xdr:style>
    </xdr:sp>
    <xdr:clientData/>
  </xdr:twoCellAnchor>
  <xdr:twoCellAnchor editAs="oneCell">
    <xdr:from>
      <xdr:col>0</xdr:col>
      <xdr:colOff>138600</xdr:colOff>
      <xdr:row>0</xdr:row>
      <xdr:rowOff>138600</xdr:rowOff>
    </xdr:from>
    <xdr:to>
      <xdr:col>10</xdr:col>
      <xdr:colOff>398880</xdr:colOff>
      <xdr:row>4</xdr:row>
      <xdr:rowOff>21960</xdr:rowOff>
    </xdr:to>
    <xdr:sp>
      <xdr:nvSpPr>
        <xdr:cNvPr id="2901" name="CustomShape 1"/>
        <xdr:cNvSpPr/>
      </xdr:nvSpPr>
      <xdr:spPr>
        <a:xfrm>
          <a:off x="138600" y="138600"/>
          <a:ext cx="10766160" cy="645120"/>
        </a:xfrm>
        <a:prstGeom prst="rect">
          <a:avLst/>
        </a:prstGeom>
        <a:noFill/>
        <a:ln w="9360">
          <a:noFill/>
        </a:ln>
      </xdr:spPr>
      <xdr:style>
        <a:lnRef idx="0"/>
        <a:fillRef idx="0"/>
        <a:effectRef idx="0"/>
        <a:fontRef idx="minor"/>
      </xdr:style>
      <xdr:txBody>
        <a:bodyPr lIns="54720" rIns="0" tIns="32040" bIns="32040" anchor="ctr"/>
        <a:p>
          <a:pPr rtl="1">
            <a:lnSpc>
              <a:spcPct val="100000"/>
            </a:lnSpc>
          </a:pP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10</a:t>
          </a:r>
          <a:r>
            <a:rPr b="1" lang="en-US" sz="2400" spc="-1" strike="noStrike">
              <a:solidFill>
                <a:srgbClr val="000000"/>
              </a:solidFill>
              <a:uFill>
                <a:solidFill>
                  <a:srgbClr val="ffffff"/>
                </a:solidFill>
              </a:uFill>
              <a:latin typeface="ＭＳ ゴシック"/>
              <a:ea typeface="ＭＳ ゴシック"/>
            </a:rPr>
            <a:t>）</a:t>
          </a:r>
          <a:r>
            <a:rPr b="1" lang="en-US" sz="2400" spc="-1" strike="noStrike">
              <a:solidFill>
                <a:srgbClr val="000000"/>
              </a:solidFill>
              <a:uFill>
                <a:solidFill>
                  <a:srgbClr val="ffffff"/>
                </a:solidFill>
              </a:uFill>
              <a:latin typeface="ＭＳ ゴシック"/>
              <a:ea typeface="ＭＳ ゴシック"/>
            </a:rPr>
            <a:t>将来負担比率（分子）の構造（市町村）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591120</xdr:colOff>
      <xdr:row>1</xdr:row>
      <xdr:rowOff>47520</xdr:rowOff>
    </xdr:from>
    <xdr:to>
      <xdr:col>13</xdr:col>
      <xdr:colOff>628920</xdr:colOff>
      <xdr:row>3</xdr:row>
      <xdr:rowOff>124200</xdr:rowOff>
    </xdr:to>
    <xdr:sp>
      <xdr:nvSpPr>
        <xdr:cNvPr id="2902" name="CustomShape 1"/>
        <xdr:cNvSpPr/>
      </xdr:nvSpPr>
      <xdr:spPr>
        <a:xfrm>
          <a:off x="12554280" y="237960"/>
          <a:ext cx="2952360" cy="45756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令和</a:t>
          </a:r>
          <a:r>
            <a:rPr b="1" lang="en-US" sz="1600" spc="-1" strike="noStrike">
              <a:solidFill>
                <a:srgbClr val="000000"/>
              </a:solidFill>
              <a:uFill>
                <a:solidFill>
                  <a:srgbClr val="ffffff"/>
                </a:solidFill>
              </a:uFill>
              <a:latin typeface="ＭＳ ゴシック"/>
              <a:ea typeface="ＭＳ ゴシック"/>
            </a:rPr>
            <a:t>6</a:t>
          </a:r>
          <a:r>
            <a:rPr b="1" lang="en-US" sz="1600" spc="-1" strike="noStrike">
              <a:solidFill>
                <a:srgbClr val="000000"/>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171360</xdr:colOff>
      <xdr:row>1</xdr:row>
      <xdr:rowOff>47520</xdr:rowOff>
    </xdr:from>
    <xdr:to>
      <xdr:col>18</xdr:col>
      <xdr:colOff>133560</xdr:colOff>
      <xdr:row>3</xdr:row>
      <xdr:rowOff>124200</xdr:rowOff>
    </xdr:to>
    <xdr:sp>
      <xdr:nvSpPr>
        <xdr:cNvPr id="2903" name="CustomShape 1"/>
        <xdr:cNvSpPr/>
      </xdr:nvSpPr>
      <xdr:spPr>
        <a:xfrm>
          <a:off x="16182720" y="237960"/>
          <a:ext cx="4496040" cy="45756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39</xdr:row>
      <xdr:rowOff>0</xdr:rowOff>
    </xdr:from>
    <xdr:to>
      <xdr:col>7</xdr:col>
      <xdr:colOff>924120</xdr:colOff>
      <xdr:row>39</xdr:row>
      <xdr:rowOff>352080</xdr:rowOff>
    </xdr:to>
    <xdr:sp>
      <xdr:nvSpPr>
        <xdr:cNvPr id="2904" name="Line 1"/>
        <xdr:cNvSpPr/>
      </xdr:nvSpPr>
      <xdr:spPr>
        <a:xfrm>
          <a:off x="590400" y="7591320"/>
          <a:ext cx="7000920" cy="352080"/>
        </a:xfrm>
        <a:prstGeom prst="line">
          <a:avLst/>
        </a:prstGeom>
        <a:ln w="19080">
          <a:solidFill>
            <a:srgbClr val="000000"/>
          </a:solidFill>
          <a:round/>
        </a:ln>
      </xdr:spPr>
      <xdr:style>
        <a:lnRef idx="0"/>
        <a:fillRef idx="0"/>
        <a:effectRef idx="0"/>
        <a:fontRef idx="minor"/>
      </xdr:style>
    </xdr:sp>
    <xdr:clientData/>
  </xdr:twoCellAnchor>
  <xdr:twoCellAnchor editAs="oneCell">
    <xdr:from>
      <xdr:col>1</xdr:col>
      <xdr:colOff>114480</xdr:colOff>
      <xdr:row>3</xdr:row>
      <xdr:rowOff>133920</xdr:rowOff>
    </xdr:from>
    <xdr:to>
      <xdr:col>2</xdr:col>
      <xdr:colOff>933840</xdr:colOff>
      <xdr:row>5</xdr:row>
      <xdr:rowOff>133560</xdr:rowOff>
    </xdr:to>
    <xdr:sp>
      <xdr:nvSpPr>
        <xdr:cNvPr id="2905" name="CustomShape 1"/>
        <xdr:cNvSpPr/>
      </xdr:nvSpPr>
      <xdr:spPr>
        <a:xfrm>
          <a:off x="704880" y="705240"/>
          <a:ext cx="1952640" cy="38052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600" spc="-1" strike="noStrike">
              <a:solidFill>
                <a:srgbClr val="000000"/>
              </a:solidFill>
              <a:uFill>
                <a:solidFill>
                  <a:srgbClr val="ffffff"/>
                </a:solidFill>
              </a:uFill>
              <a:latin typeface="ＭＳ ゴシック"/>
              <a:ea typeface="ＭＳ ゴシック"/>
            </a:rPr>
            <a:t>（</a:t>
          </a:r>
          <a:r>
            <a:rPr b="1" lang="en-US" sz="1600" spc="-1" strike="noStrike">
              <a:solidFill>
                <a:srgbClr val="000000"/>
              </a:solidFill>
              <a:uFill>
                <a:solidFill>
                  <a:srgbClr val="ffffff"/>
                </a:solidFill>
              </a:uFill>
              <a:latin typeface="ＭＳ ゴシック"/>
              <a:ea typeface="ＭＳ ゴシック"/>
            </a:rPr>
            <a:t>百万円</a:t>
          </a:r>
          <a:r>
            <a:rPr b="1" lang="en-US" sz="16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391320</xdr:colOff>
      <xdr:row>40</xdr:row>
      <xdr:rowOff>19080</xdr:rowOff>
    </xdr:from>
    <xdr:to>
      <xdr:col>18</xdr:col>
      <xdr:colOff>19440</xdr:colOff>
      <xdr:row>52</xdr:row>
      <xdr:rowOff>248040</xdr:rowOff>
    </xdr:to>
    <xdr:sp>
      <xdr:nvSpPr>
        <xdr:cNvPr id="2906" name="CustomShape 1"/>
        <xdr:cNvSpPr/>
      </xdr:nvSpPr>
      <xdr:spPr>
        <a:xfrm>
          <a:off x="15269040" y="7962840"/>
          <a:ext cx="5295600" cy="445788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ゴシック"/>
              <a:ea typeface="ＭＳ ゴシック"/>
            </a:rPr>
            <a:t>　一般会計等に係る地方債の現在高は、過去の大型建設事業の償還に伴い、前年度との比較で</a:t>
          </a:r>
          <a:r>
            <a:rPr b="0" lang="en-US" sz="1100" spc="-1" strike="noStrike">
              <a:solidFill>
                <a:srgbClr val="000000"/>
              </a:solidFill>
              <a:uFill>
                <a:solidFill>
                  <a:srgbClr val="ffffff"/>
                </a:solidFill>
              </a:uFill>
              <a:latin typeface="ＭＳ ゴシック"/>
              <a:ea typeface="ＭＳ ゴシック"/>
            </a:rPr>
            <a:t>2,037</a:t>
          </a:r>
          <a:r>
            <a:rPr b="0" lang="en-US" sz="1100" spc="-1" strike="noStrike">
              <a:solidFill>
                <a:srgbClr val="000000"/>
              </a:solidFill>
              <a:uFill>
                <a:solidFill>
                  <a:srgbClr val="ffffff"/>
                </a:solidFill>
              </a:uFill>
              <a:latin typeface="ＭＳ ゴシック"/>
              <a:ea typeface="ＭＳ ゴシック"/>
            </a:rPr>
            <a:t>百万円の減となり、加えて、公営企業債等繰入見込額は、下水道事業会計等の将来負担額の減などにより、前年度との比較で</a:t>
          </a:r>
          <a:r>
            <a:rPr b="0" lang="en-US" sz="1100" spc="-1" strike="noStrike">
              <a:solidFill>
                <a:srgbClr val="000000"/>
              </a:solidFill>
              <a:uFill>
                <a:solidFill>
                  <a:srgbClr val="ffffff"/>
                </a:solidFill>
              </a:uFill>
              <a:latin typeface="ＭＳ ゴシック"/>
              <a:ea typeface="ＭＳ ゴシック"/>
            </a:rPr>
            <a:t>492</a:t>
          </a:r>
          <a:r>
            <a:rPr b="0" lang="en-US" sz="1100" spc="-1" strike="noStrike">
              <a:solidFill>
                <a:srgbClr val="000000"/>
              </a:solidFill>
              <a:uFill>
                <a:solidFill>
                  <a:srgbClr val="ffffff"/>
                </a:solidFill>
              </a:uFill>
              <a:latin typeface="ＭＳ ゴシック"/>
              <a:ea typeface="ＭＳ ゴシック"/>
            </a:rPr>
            <a:t>百万円の減となった。これらにより、将来負担額は、前年度との比較で</a:t>
          </a:r>
          <a:r>
            <a:rPr b="0" lang="en-US" sz="1100" spc="-1" strike="noStrike">
              <a:solidFill>
                <a:srgbClr val="000000"/>
              </a:solidFill>
              <a:uFill>
                <a:solidFill>
                  <a:srgbClr val="ffffff"/>
                </a:solidFill>
              </a:uFill>
              <a:latin typeface="ＭＳ ゴシック"/>
              <a:ea typeface="ＭＳ ゴシック"/>
            </a:rPr>
            <a:t>2,645</a:t>
          </a:r>
          <a:r>
            <a:rPr b="0" lang="en-US" sz="1100" spc="-1" strike="noStrike">
              <a:solidFill>
                <a:srgbClr val="000000"/>
              </a:solidFill>
              <a:uFill>
                <a:solidFill>
                  <a:srgbClr val="ffffff"/>
                </a:solidFill>
              </a:uFill>
              <a:latin typeface="ＭＳ ゴシック"/>
              <a:ea typeface="ＭＳ ゴシック"/>
            </a:rPr>
            <a:t>百万円の減となった。</a:t>
          </a:r>
          <a:r>
            <a:rPr b="0" lang="en-US" sz="1100" spc="-1" strike="noStrike">
              <a:solidFill>
                <a:srgbClr val="000000"/>
              </a:solidFill>
              <a:uFill>
                <a:solidFill>
                  <a:srgbClr val="ffffff"/>
                </a:solidFill>
              </a:uFill>
              <a:latin typeface="ＭＳ ゴシック"/>
              <a:ea typeface="ＭＳ ゴシック"/>
            </a:rPr>
            <a:t>
</a:t>
          </a:r>
          <a:r>
            <a:rPr b="0" lang="en-US" sz="1100" spc="-1" strike="noStrike">
              <a:solidFill>
                <a:srgbClr val="000000"/>
              </a:solidFill>
              <a:uFill>
                <a:solidFill>
                  <a:srgbClr val="ffffff"/>
                </a:solidFill>
              </a:uFill>
              <a:latin typeface="ＭＳ ゴシック"/>
              <a:ea typeface="ＭＳ ゴシック"/>
            </a:rPr>
            <a:t>　また、充当可能基金は、庁舎建設整備基金の積立てを行ったことなどにより前年度との比較で</a:t>
          </a:r>
          <a:r>
            <a:rPr b="0" lang="en-US" sz="1100" spc="-1" strike="noStrike">
              <a:solidFill>
                <a:srgbClr val="000000"/>
              </a:solidFill>
              <a:uFill>
                <a:solidFill>
                  <a:srgbClr val="ffffff"/>
                </a:solidFill>
              </a:uFill>
              <a:latin typeface="ＭＳ ゴシック"/>
              <a:ea typeface="ＭＳ ゴシック"/>
            </a:rPr>
            <a:t>253</a:t>
          </a:r>
          <a:r>
            <a:rPr b="0" lang="en-US" sz="1100" spc="-1" strike="noStrike">
              <a:solidFill>
                <a:srgbClr val="000000"/>
              </a:solidFill>
              <a:uFill>
                <a:solidFill>
                  <a:srgbClr val="ffffff"/>
                </a:solidFill>
              </a:uFill>
              <a:latin typeface="ＭＳ ゴシック"/>
              <a:ea typeface="ＭＳ ゴシック"/>
            </a:rPr>
            <a:t>百万円の増となったものの、基準財政需要額算入見込額は、前年度との比較で</a:t>
          </a:r>
          <a:r>
            <a:rPr b="0" lang="en-US" sz="1100" spc="-1" strike="noStrike">
              <a:solidFill>
                <a:srgbClr val="000000"/>
              </a:solidFill>
              <a:uFill>
                <a:solidFill>
                  <a:srgbClr val="ffffff"/>
                </a:solidFill>
              </a:uFill>
              <a:latin typeface="ＭＳ ゴシック"/>
              <a:ea typeface="ＭＳ ゴシック"/>
            </a:rPr>
            <a:t>1,903</a:t>
          </a:r>
          <a:r>
            <a:rPr b="0" lang="en-US" sz="1100" spc="-1" strike="noStrike">
              <a:solidFill>
                <a:srgbClr val="000000"/>
              </a:solidFill>
              <a:uFill>
                <a:solidFill>
                  <a:srgbClr val="ffffff"/>
                </a:solidFill>
              </a:uFill>
              <a:latin typeface="ＭＳ ゴシック"/>
              <a:ea typeface="ＭＳ ゴシック"/>
            </a:rPr>
            <a:t>百万円の減となったことなどにより、充当可能財源等は、前年度との比較で</a:t>
          </a:r>
          <a:r>
            <a:rPr b="0" lang="en-US" sz="1100" spc="-1" strike="noStrike">
              <a:solidFill>
                <a:srgbClr val="000000"/>
              </a:solidFill>
              <a:uFill>
                <a:solidFill>
                  <a:srgbClr val="ffffff"/>
                </a:solidFill>
              </a:uFill>
              <a:latin typeface="ＭＳ ゴシック"/>
              <a:ea typeface="ＭＳ ゴシック"/>
            </a:rPr>
            <a:t>1,449</a:t>
          </a:r>
          <a:r>
            <a:rPr b="0" lang="en-US" sz="11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以上の要因により、将来負担比率の分子は、前年度と比較して</a:t>
          </a:r>
          <a:r>
            <a:rPr b="0" lang="en-US" sz="1100" spc="-1" strike="noStrike">
              <a:solidFill>
                <a:srgbClr val="000000"/>
              </a:solidFill>
              <a:uFill>
                <a:solidFill>
                  <a:srgbClr val="ffffff"/>
                </a:solidFill>
              </a:uFill>
              <a:latin typeface="ＭＳ ゴシック"/>
              <a:ea typeface="ＭＳ ゴシック"/>
            </a:rPr>
            <a:t>1,196</a:t>
          </a:r>
          <a:r>
            <a:rPr b="0" lang="en-US" sz="11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ゴシック"/>
              <a:ea typeface="ＭＳ ゴシック"/>
            </a:rPr>
            <a:t>　次年度以降については、合併特例債や大型普通建設事業債などの償還が進み、地方債残高の減少が見込まれる一方、今後も複数の普通建設事業の実施が計画され、地方債借入額が大幅に増えることが予想される。また、充当可能基金である財政調整基金の取崩しが見込まれるため、将来負担比率は悪化していくことも予測される。</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8</xdr:col>
      <xdr:colOff>13680</xdr:colOff>
      <xdr:row>52</xdr:row>
      <xdr:rowOff>81360</xdr:rowOff>
    </xdr:to>
    <xdr:graphicFrame>
      <xdr:nvGraphicFramePr>
        <xdr:cNvPr id="2907" name="Chart 1"/>
        <xdr:cNvGraphicFramePr/>
      </xdr:nvGraphicFramePr>
      <xdr:xfrm>
        <a:off x="152280" y="923760"/>
        <a:ext cx="15625080" cy="10425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200160</xdr:colOff>
      <xdr:row>54</xdr:row>
      <xdr:rowOff>104760</xdr:rowOff>
    </xdr:from>
    <xdr:to>
      <xdr:col>1</xdr:col>
      <xdr:colOff>894960</xdr:colOff>
      <xdr:row>54</xdr:row>
      <xdr:rowOff>521640</xdr:rowOff>
    </xdr:to>
    <xdr:sp>
      <xdr:nvSpPr>
        <xdr:cNvPr id="2908" name="CustomShape 1"/>
        <xdr:cNvSpPr/>
      </xdr:nvSpPr>
      <xdr:spPr>
        <a:xfrm>
          <a:off x="933480" y="12411000"/>
          <a:ext cx="694800" cy="416880"/>
        </a:xfrm>
        <a:prstGeom prst="rect">
          <a:avLst/>
        </a:prstGeom>
        <a:pattFill prst="openDmnd">
          <a:fgClr>
            <a:srgbClr val="843c0c"/>
          </a:fgClr>
          <a:bgClr>
            <a:srgbClr val="ffffff"/>
          </a:bgClr>
        </a:pattFill>
        <a:ln w="6480">
          <a:solidFill>
            <a:srgbClr val="000000"/>
          </a:solidFill>
          <a:miter/>
        </a:ln>
      </xdr:spPr>
      <xdr:style>
        <a:lnRef idx="0"/>
        <a:fillRef idx="0"/>
        <a:effectRef idx="0"/>
        <a:fontRef idx="minor"/>
      </xdr:style>
    </xdr:sp>
    <xdr:clientData/>
  </xdr:twoCellAnchor>
  <xdr:twoCellAnchor editAs="oneCell">
    <xdr:from>
      <xdr:col>1</xdr:col>
      <xdr:colOff>200160</xdr:colOff>
      <xdr:row>56</xdr:row>
      <xdr:rowOff>114480</xdr:rowOff>
    </xdr:from>
    <xdr:to>
      <xdr:col>1</xdr:col>
      <xdr:colOff>894960</xdr:colOff>
      <xdr:row>56</xdr:row>
      <xdr:rowOff>523800</xdr:rowOff>
    </xdr:to>
    <xdr:sp>
      <xdr:nvSpPr>
        <xdr:cNvPr id="2909" name="CustomShape 1"/>
        <xdr:cNvSpPr/>
      </xdr:nvSpPr>
      <xdr:spPr>
        <a:xfrm>
          <a:off x="933480" y="13754160"/>
          <a:ext cx="694800" cy="409320"/>
        </a:xfrm>
        <a:prstGeom prst="rect">
          <a:avLst/>
        </a:prstGeom>
        <a:solidFill>
          <a:srgbClr val="2e75b6"/>
        </a:solidFill>
        <a:ln w="6480">
          <a:solidFill>
            <a:srgbClr val="000000"/>
          </a:solidFill>
          <a:miter/>
        </a:ln>
      </xdr:spPr>
      <xdr:style>
        <a:lnRef idx="0"/>
        <a:fillRef idx="0"/>
        <a:effectRef idx="0"/>
        <a:fontRef idx="minor"/>
      </xdr:style>
    </xdr:sp>
    <xdr:clientData/>
  </xdr:twoCellAnchor>
  <xdr:twoCellAnchor editAs="oneCell">
    <xdr:from>
      <xdr:col>0</xdr:col>
      <xdr:colOff>123840</xdr:colOff>
      <xdr:row>0</xdr:row>
      <xdr:rowOff>123840</xdr:rowOff>
    </xdr:from>
    <xdr:to>
      <xdr:col>8</xdr:col>
      <xdr:colOff>138960</xdr:colOff>
      <xdr:row>3</xdr:row>
      <xdr:rowOff>132840</xdr:rowOff>
    </xdr:to>
    <xdr:sp>
      <xdr:nvSpPr>
        <xdr:cNvPr id="2910" name="CustomShape 1"/>
        <xdr:cNvSpPr/>
      </xdr:nvSpPr>
      <xdr:spPr>
        <a:xfrm>
          <a:off x="123840" y="123840"/>
          <a:ext cx="15778800" cy="637560"/>
        </a:xfrm>
        <a:prstGeom prst="rect">
          <a:avLst/>
        </a:prstGeom>
        <a:noFill/>
        <a:ln w="9360">
          <a:noFill/>
        </a:ln>
      </xdr:spPr>
      <xdr:style>
        <a:lnRef idx="0"/>
        <a:fillRef idx="0"/>
        <a:effectRef idx="0"/>
        <a:fontRef idx="minor"/>
      </xdr:style>
      <xdr:txBody>
        <a:bodyPr lIns="54720" rIns="0" tIns="32040" bIns="32040" anchor="ctr"/>
        <a:p>
          <a:pPr>
            <a:lnSpc>
              <a:spcPct val="100000"/>
            </a:lnSpc>
          </a:pPr>
          <a:r>
            <a:rPr b="1" lang="en-US" sz="2800" spc="-1" strike="noStrike">
              <a:solidFill>
                <a:srgbClr val="000000"/>
              </a:solidFill>
              <a:uFill>
                <a:solidFill>
                  <a:srgbClr val="ffffff"/>
                </a:solidFill>
              </a:uFill>
              <a:latin typeface="ＭＳ ゴシック"/>
              <a:ea typeface="ＭＳ ゴシック"/>
            </a:rPr>
            <a:t>（</a:t>
          </a:r>
          <a:r>
            <a:rPr b="1" lang="en-US" sz="2800" spc="-1" strike="noStrike">
              <a:solidFill>
                <a:srgbClr val="000000"/>
              </a:solidFill>
              <a:uFill>
                <a:solidFill>
                  <a:srgbClr val="ffffff"/>
                </a:solidFill>
              </a:uFill>
              <a:latin typeface="ＭＳ ゴシック"/>
              <a:ea typeface="ＭＳ ゴシック"/>
            </a:rPr>
            <a:t>11</a:t>
          </a:r>
          <a:r>
            <a:rPr b="1" lang="en-US" sz="2800" spc="-1" strike="noStrike">
              <a:solidFill>
                <a:srgbClr val="000000"/>
              </a:solidFill>
              <a:uFill>
                <a:solidFill>
                  <a:srgbClr val="ffffff"/>
                </a:solidFill>
              </a:uFill>
              <a:latin typeface="ＭＳ ゴシック"/>
              <a:ea typeface="ＭＳ ゴシック"/>
            </a:rPr>
            <a:t>）基金残高（東日本大震災分を含む）に係る経年分析（市町村）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0</xdr:colOff>
      <xdr:row>53</xdr:row>
      <xdr:rowOff>0</xdr:rowOff>
    </xdr:from>
    <xdr:to>
      <xdr:col>4</xdr:col>
      <xdr:colOff>2352960</xdr:colOff>
      <xdr:row>53</xdr:row>
      <xdr:rowOff>371160</xdr:rowOff>
    </xdr:to>
    <xdr:sp>
      <xdr:nvSpPr>
        <xdr:cNvPr id="2911" name="Line 1"/>
        <xdr:cNvSpPr/>
      </xdr:nvSpPr>
      <xdr:spPr>
        <a:xfrm>
          <a:off x="733320" y="11934720"/>
          <a:ext cx="8515440" cy="371160"/>
        </a:xfrm>
        <a:prstGeom prst="line">
          <a:avLst/>
        </a:prstGeom>
        <a:ln w="19080">
          <a:solidFill>
            <a:srgbClr val="000000"/>
          </a:solidFill>
          <a:round/>
        </a:ln>
      </xdr:spPr>
      <xdr:style>
        <a:lnRef idx="0"/>
        <a:fillRef idx="0"/>
        <a:effectRef idx="0"/>
        <a:fontRef idx="minor"/>
      </xdr:style>
    </xdr:sp>
    <xdr:clientData/>
  </xdr:twoCellAnchor>
  <xdr:twoCellAnchor editAs="oneCell">
    <xdr:from>
      <xdr:col>8</xdr:col>
      <xdr:colOff>340920</xdr:colOff>
      <xdr:row>0</xdr:row>
      <xdr:rowOff>164880</xdr:rowOff>
    </xdr:from>
    <xdr:to>
      <xdr:col>10</xdr:col>
      <xdr:colOff>367200</xdr:colOff>
      <xdr:row>2</xdr:row>
      <xdr:rowOff>164520</xdr:rowOff>
    </xdr:to>
    <xdr:sp>
      <xdr:nvSpPr>
        <xdr:cNvPr id="2912" name="CustomShape 1"/>
        <xdr:cNvSpPr/>
      </xdr:nvSpPr>
      <xdr:spPr>
        <a:xfrm>
          <a:off x="16104600" y="164880"/>
          <a:ext cx="4674600" cy="41868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800" spc="-1" strike="noStrike">
              <a:solidFill>
                <a:srgbClr val="000000"/>
              </a:solidFill>
              <a:uFill>
                <a:solidFill>
                  <a:srgbClr val="ffffff"/>
                </a:solidFill>
              </a:uFill>
              <a:latin typeface="ＭＳ ゴシック"/>
              <a:ea typeface="ＭＳ ゴシック"/>
            </a:rPr>
            <a:t>令和</a:t>
          </a:r>
          <a:r>
            <a:rPr b="1" lang="en-US" sz="1800" spc="-1" strike="noStrike">
              <a:solidFill>
                <a:srgbClr val="000000"/>
              </a:solidFill>
              <a:uFill>
                <a:solidFill>
                  <a:srgbClr val="ffffff"/>
                </a:solidFill>
              </a:uFill>
              <a:latin typeface="ＭＳ ゴシック"/>
              <a:ea typeface="ＭＳ ゴシック"/>
            </a:rPr>
            <a:t>6</a:t>
          </a:r>
          <a:r>
            <a:rPr b="1" lang="en-US" sz="1800" spc="-1" strike="noStrike">
              <a:solidFill>
                <a:srgbClr val="000000"/>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560880</xdr:colOff>
      <xdr:row>0</xdr:row>
      <xdr:rowOff>164880</xdr:rowOff>
    </xdr:from>
    <xdr:to>
      <xdr:col>14</xdr:col>
      <xdr:colOff>81720</xdr:colOff>
      <xdr:row>2</xdr:row>
      <xdr:rowOff>164520</xdr:rowOff>
    </xdr:to>
    <xdr:sp>
      <xdr:nvSpPr>
        <xdr:cNvPr id="2913" name="CustomShape 1"/>
        <xdr:cNvSpPr/>
      </xdr:nvSpPr>
      <xdr:spPr>
        <a:xfrm>
          <a:off x="20972880" y="164880"/>
          <a:ext cx="8817120" cy="418680"/>
        </a:xfrm>
        <a:prstGeom prst="rect">
          <a:avLst/>
        </a:prstGeom>
        <a:noFill/>
        <a:ln w="2556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800" spc="-1" strike="noStrike">
              <a:solidFill>
                <a:srgbClr val="000000"/>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533520</xdr:colOff>
      <xdr:row>4</xdr:row>
      <xdr:rowOff>118800</xdr:rowOff>
    </xdr:from>
    <xdr:to>
      <xdr:col>2</xdr:col>
      <xdr:colOff>1009440</xdr:colOff>
      <xdr:row>6</xdr:row>
      <xdr:rowOff>185760</xdr:rowOff>
    </xdr:to>
    <xdr:sp>
      <xdr:nvSpPr>
        <xdr:cNvPr id="2914" name="CustomShape 1"/>
        <xdr:cNvSpPr/>
      </xdr:nvSpPr>
      <xdr:spPr>
        <a:xfrm>
          <a:off x="533520" y="956880"/>
          <a:ext cx="2666520" cy="486000"/>
        </a:xfrm>
        <a:prstGeom prst="rect">
          <a:avLst/>
        </a:prstGeom>
        <a:noFill/>
        <a:ln w="9360">
          <a:noFill/>
        </a:ln>
      </xdr:spPr>
      <xdr:style>
        <a:lnRef idx="0"/>
        <a:fillRef idx="0"/>
        <a:effectRef idx="0"/>
        <a:fontRef idx="minor"/>
      </xdr:style>
      <xdr:txBody>
        <a:bodyPr lIns="36720" rIns="0" tIns="23040" bIns="0"/>
        <a:p>
          <a:pPr rtl="1">
            <a:lnSpc>
              <a:spcPct val="100000"/>
            </a:lnSpc>
          </a:pPr>
          <a:r>
            <a:rPr b="1" lang="en-US" sz="1600" spc="-1" strike="noStrike">
              <a:solidFill>
                <a:srgbClr val="000000"/>
              </a:solidFill>
              <a:uFill>
                <a:solidFill>
                  <a:srgbClr val="ffffff"/>
                </a:solidFill>
              </a:uFill>
              <a:latin typeface="ＭＳ ゴシック"/>
              <a:ea typeface="ＭＳ ゴシック"/>
            </a:rPr>
            <a:t>（</a:t>
          </a:r>
          <a:r>
            <a:rPr b="1" lang="en-US" sz="1600" spc="-1" strike="noStrike">
              <a:solidFill>
                <a:srgbClr val="000000"/>
              </a:solidFill>
              <a:uFill>
                <a:solidFill>
                  <a:srgbClr val="ffffff"/>
                </a:solidFill>
              </a:uFill>
              <a:latin typeface="ＭＳ ゴシック"/>
              <a:ea typeface="ＭＳ ゴシック"/>
            </a:rPr>
            <a:t>百万円</a:t>
          </a:r>
          <a:r>
            <a:rPr b="1" lang="en-US" sz="16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xdr:col>
      <xdr:colOff>200160</xdr:colOff>
      <xdr:row>55</xdr:row>
      <xdr:rowOff>114480</xdr:rowOff>
    </xdr:from>
    <xdr:to>
      <xdr:col>1</xdr:col>
      <xdr:colOff>894960</xdr:colOff>
      <xdr:row>55</xdr:row>
      <xdr:rowOff>523800</xdr:rowOff>
    </xdr:to>
    <xdr:sp>
      <xdr:nvSpPr>
        <xdr:cNvPr id="2915" name="CustomShape 1"/>
        <xdr:cNvSpPr/>
      </xdr:nvSpPr>
      <xdr:spPr>
        <a:xfrm>
          <a:off x="933480" y="13087440"/>
          <a:ext cx="694800" cy="409320"/>
        </a:xfrm>
        <a:prstGeom prst="rect">
          <a:avLst/>
        </a:prstGeom>
        <a:pattFill prst="smGrid">
          <a:fgClr>
            <a:srgbClr val="ff66cc"/>
          </a:fgClr>
          <a:bgClr>
            <a:srgbClr val="ffffff"/>
          </a:bgClr>
        </a:pattFill>
        <a:ln w="6480">
          <a:solidFill>
            <a:srgbClr val="000000"/>
          </a:solidFill>
          <a:miter/>
        </a:ln>
      </xdr:spPr>
      <xdr:style>
        <a:lnRef idx="0"/>
        <a:fillRef idx="0"/>
        <a:effectRef idx="0"/>
        <a:fontRef idx="minor"/>
      </xdr:style>
    </xdr:sp>
    <xdr:clientData/>
  </xdr:twoCellAnchor>
  <xdr:twoCellAnchor editAs="oneCell">
    <xdr:from>
      <xdr:col>8</xdr:col>
      <xdr:colOff>340920</xdr:colOff>
      <xdr:row>3</xdr:row>
      <xdr:rowOff>176760</xdr:rowOff>
    </xdr:from>
    <xdr:to>
      <xdr:col>14</xdr:col>
      <xdr:colOff>82080</xdr:colOff>
      <xdr:row>24</xdr:row>
      <xdr:rowOff>108360</xdr:rowOff>
    </xdr:to>
    <xdr:sp>
      <xdr:nvSpPr>
        <xdr:cNvPr id="2916" name="CustomShape 1"/>
        <xdr:cNvSpPr/>
      </xdr:nvSpPr>
      <xdr:spPr>
        <a:xfrm>
          <a:off x="16104600" y="805320"/>
          <a:ext cx="13685760" cy="433224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xdr:col>
      <xdr:colOff>340920</xdr:colOff>
      <xdr:row>6</xdr:row>
      <xdr:rowOff>41400</xdr:rowOff>
    </xdr:from>
    <xdr:to>
      <xdr:col>14</xdr:col>
      <xdr:colOff>81000</xdr:colOff>
      <xdr:row>24</xdr:row>
      <xdr:rowOff>108360</xdr:rowOff>
    </xdr:to>
    <xdr:sp>
      <xdr:nvSpPr>
        <xdr:cNvPr id="2917" name="CustomShape 1"/>
        <xdr:cNvSpPr/>
      </xdr:nvSpPr>
      <xdr:spPr>
        <a:xfrm>
          <a:off x="16104600" y="1298520"/>
          <a:ext cx="13684680" cy="3839040"/>
        </a:xfrm>
        <a:prstGeom prst="rect">
          <a:avLst/>
        </a:prstGeom>
        <a:noFill/>
        <a:ln w="9360">
          <a:noFill/>
        </a:ln>
      </xdr:spPr>
      <xdr:style>
        <a:lnRef idx="0"/>
        <a:fillRef idx="0"/>
        <a:effectRef idx="0"/>
        <a:fontRef idx="minor"/>
      </xdr:style>
      <xdr:txBody>
        <a:bodyPr lIns="90000" rIns="90000" tIns="45000" bIns="45000"/>
        <a:p>
          <a:r>
            <a:rPr b="0" lang="en-US" sz="1300" spc="-1" strike="noStrike">
              <a:solidFill>
                <a:srgbClr val="000000"/>
              </a:solidFill>
              <a:uFill>
                <a:solidFill>
                  <a:srgbClr val="ffffff"/>
                </a:solidFill>
              </a:uFill>
              <a:latin typeface="ＭＳ ゴシック"/>
              <a:ea typeface="ＭＳ ゴシック"/>
            </a:rPr>
            <a:t>（増減理由）</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財政調整基金については、歳計剰余金の処分による積立て等があるものの、財源調整による取崩しを行ったことから、基金残高が</a:t>
          </a:r>
          <a:r>
            <a:rPr b="0" lang="en-US" sz="1300" spc="-1" strike="noStrike">
              <a:solidFill>
                <a:srgbClr val="000000"/>
              </a:solidFill>
              <a:uFill>
                <a:solidFill>
                  <a:srgbClr val="ffffff"/>
                </a:solidFill>
              </a:uFill>
              <a:latin typeface="ＭＳ ゴシック"/>
              <a:ea typeface="ＭＳ ゴシック"/>
            </a:rPr>
            <a:t>167</a:t>
          </a:r>
          <a:r>
            <a:rPr b="0" lang="en-US" sz="1300" spc="-1" strike="noStrike">
              <a:solidFill>
                <a:srgbClr val="000000"/>
              </a:solidFill>
              <a:uFill>
                <a:solidFill>
                  <a:srgbClr val="ffffff"/>
                </a:solidFill>
              </a:uFill>
              <a:latin typeface="ＭＳ ゴシック"/>
              <a:ea typeface="ＭＳ ゴシック"/>
            </a:rPr>
            <a:t>百万円の減となり、減債基金については、基金残高が</a:t>
          </a:r>
          <a:r>
            <a:rPr b="0" lang="en-US" sz="1300" spc="-1" strike="noStrike">
              <a:solidFill>
                <a:srgbClr val="000000"/>
              </a:solidFill>
              <a:uFill>
                <a:solidFill>
                  <a:srgbClr val="ffffff"/>
                </a:solidFill>
              </a:uFill>
              <a:latin typeface="ＭＳ ゴシック"/>
              <a:ea typeface="ＭＳ ゴシック"/>
            </a:rPr>
            <a:t>28</a:t>
          </a:r>
          <a:r>
            <a:rPr b="0" lang="en-US" sz="1300" spc="-1" strike="noStrike">
              <a:solidFill>
                <a:srgbClr val="000000"/>
              </a:solidFill>
              <a:uFill>
                <a:solidFill>
                  <a:srgbClr val="ffffff"/>
                </a:solidFill>
              </a:uFill>
              <a:latin typeface="ＭＳ ゴシック"/>
              <a:ea typeface="ＭＳ ゴシック"/>
            </a:rPr>
            <a:t>百万円の増となった。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その他特定目的基金については、公立大学法人運営基金等への積立てがあるものの、退職手当基金等の取崩しにより、基金残高は</a:t>
          </a:r>
          <a:r>
            <a:rPr b="0" lang="en-US" sz="1300" spc="-1" strike="noStrike">
              <a:solidFill>
                <a:srgbClr val="000000"/>
              </a:solidFill>
              <a:uFill>
                <a:solidFill>
                  <a:srgbClr val="ffffff"/>
                </a:solidFill>
              </a:uFill>
              <a:latin typeface="ＭＳ ゴシック"/>
              <a:ea typeface="ＭＳ ゴシック"/>
            </a:rPr>
            <a:t>287</a:t>
          </a:r>
          <a:r>
            <a:rPr b="0" lang="en-US" sz="1300" spc="-1" strike="noStrike">
              <a:solidFill>
                <a:srgbClr val="000000"/>
              </a:solidFill>
              <a:uFill>
                <a:solidFill>
                  <a:srgbClr val="ffffff"/>
                </a:solidFill>
              </a:uFill>
              <a:latin typeface="ＭＳ ゴシック"/>
              <a:ea typeface="ＭＳ ゴシック"/>
            </a:rPr>
            <a:t>百万円の減となったため、全体の基金残高合計は、前年度との比較で</a:t>
          </a:r>
          <a:r>
            <a:rPr b="0" lang="en-US" sz="1300" spc="-1" strike="noStrike">
              <a:solidFill>
                <a:srgbClr val="000000"/>
              </a:solidFill>
              <a:uFill>
                <a:solidFill>
                  <a:srgbClr val="ffffff"/>
                </a:solidFill>
              </a:uFill>
              <a:latin typeface="ＭＳ ゴシック"/>
              <a:ea typeface="ＭＳ ゴシック"/>
            </a:rPr>
            <a:t>426</a:t>
          </a:r>
          <a:r>
            <a:rPr b="0" lang="en-US" sz="13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a:t>
          </a:r>
          <a:r>
            <a:rPr b="0" lang="en-US" sz="1300" spc="-1" strike="noStrike">
              <a:solidFill>
                <a:srgbClr val="000000"/>
              </a:solidFill>
              <a:uFill>
                <a:solidFill>
                  <a:srgbClr val="ffffff"/>
                </a:solidFill>
              </a:uFill>
              <a:latin typeface="ＭＳ ゴシック"/>
              <a:ea typeface="ＭＳ ゴシック"/>
            </a:rPr>
            <a:t>（今後の方針）</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基金設置の目的にしたがって、適正に積立て及び取崩しを行う。また、将来の財政需要に照らし、単年度の財政負担を軽減できるよう、必要額を積み立てる。</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423360</xdr:colOff>
      <xdr:row>4</xdr:row>
      <xdr:rowOff>73440</xdr:rowOff>
    </xdr:from>
    <xdr:to>
      <xdr:col>8</xdr:col>
      <xdr:colOff>1680120</xdr:colOff>
      <xdr:row>6</xdr:row>
      <xdr:rowOff>7920</xdr:rowOff>
    </xdr:to>
    <xdr:sp>
      <xdr:nvSpPr>
        <xdr:cNvPr id="2918" name="CustomShape 1"/>
        <xdr:cNvSpPr/>
      </xdr:nvSpPr>
      <xdr:spPr>
        <a:xfrm>
          <a:off x="16187040" y="911520"/>
          <a:ext cx="1256760" cy="353520"/>
        </a:xfrm>
        <a:prstGeom prst="rect">
          <a:avLst/>
        </a:prstGeom>
        <a:noFill/>
        <a:ln w="9360">
          <a:solidFill>
            <a:srgbClr val="000000"/>
          </a:solidFill>
          <a:miter/>
        </a:ln>
      </xdr:spPr>
      <xdr:style>
        <a:lnRef idx="0"/>
        <a:fillRef idx="0"/>
        <a:effectRef idx="0"/>
        <a:fontRef idx="minor"/>
      </xdr:style>
      <xdr:txBody>
        <a:bodyPr lIns="36720" rIns="0" tIns="23040" bIns="0" anchor="ctr"/>
        <a:p>
          <a:pPr algn="ctr">
            <a:lnSpc>
              <a:spcPct val="100000"/>
            </a:lnSpc>
          </a:pPr>
          <a:r>
            <a:rPr b="1" lang="en-US" sz="1500" spc="-1" strike="noStrike">
              <a:solidFill>
                <a:srgbClr val="000000"/>
              </a:solidFill>
              <a:uFill>
                <a:solidFill>
                  <a:srgbClr val="ffffff"/>
                </a:solidFill>
              </a:uFill>
              <a:latin typeface="ＭＳ ゴシック"/>
              <a:ea typeface="ＭＳ ゴシック"/>
            </a:rPr>
            <a:t>基金全体</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340920</xdr:colOff>
      <xdr:row>54</xdr:row>
      <xdr:rowOff>155880</xdr:rowOff>
    </xdr:from>
    <xdr:to>
      <xdr:col>14</xdr:col>
      <xdr:colOff>82080</xdr:colOff>
      <xdr:row>62</xdr:row>
      <xdr:rowOff>667080</xdr:rowOff>
    </xdr:to>
    <xdr:sp>
      <xdr:nvSpPr>
        <xdr:cNvPr id="2919" name="CustomShape 1"/>
        <xdr:cNvSpPr/>
      </xdr:nvSpPr>
      <xdr:spPr>
        <a:xfrm>
          <a:off x="16104600" y="12462120"/>
          <a:ext cx="13685760" cy="54259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xdr:col>
      <xdr:colOff>340920</xdr:colOff>
      <xdr:row>54</xdr:row>
      <xdr:rowOff>623520</xdr:rowOff>
    </xdr:from>
    <xdr:to>
      <xdr:col>14</xdr:col>
      <xdr:colOff>81000</xdr:colOff>
      <xdr:row>62</xdr:row>
      <xdr:rowOff>664200</xdr:rowOff>
    </xdr:to>
    <xdr:sp>
      <xdr:nvSpPr>
        <xdr:cNvPr id="2920" name="CustomShape 1"/>
        <xdr:cNvSpPr/>
      </xdr:nvSpPr>
      <xdr:spPr>
        <a:xfrm>
          <a:off x="16104600" y="12929760"/>
          <a:ext cx="13684680" cy="4955400"/>
        </a:xfrm>
        <a:prstGeom prst="rect">
          <a:avLst/>
        </a:prstGeom>
        <a:noFill/>
        <a:ln w="9360">
          <a:noFill/>
        </a:ln>
      </xdr:spPr>
      <xdr:style>
        <a:lnRef idx="0"/>
        <a:fillRef idx="0"/>
        <a:effectRef idx="0"/>
        <a:fontRef idx="minor"/>
      </xdr:style>
      <xdr:txBody>
        <a:bodyPr lIns="90000" rIns="90000" tIns="45000" bIns="45000"/>
        <a:p>
          <a:r>
            <a:rPr b="0" lang="en-US" sz="1300" spc="-1" strike="noStrike">
              <a:solidFill>
                <a:srgbClr val="000000"/>
              </a:solidFill>
              <a:uFill>
                <a:solidFill>
                  <a:srgbClr val="ffffff"/>
                </a:solidFill>
              </a:uFill>
              <a:latin typeface="ＭＳ ゴシック"/>
              <a:ea typeface="ＭＳ ゴシック"/>
            </a:rPr>
            <a:t>（基金の使途）</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・公立大学法人運営基金：公立大学法人山陽小野田市立山口東京理科大学の健全な運営等を支援するために設置</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・退職手当基金：退職手当に要する財源を確保することにより年度間の財源調整を図るために設置</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・まちづくり魅力基金：心豊かでうるおいと活力に満ち、自然と共生した住みよいまちを具現化するために設置</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・庁舎建設整備基金：本庁舎の建設整備に必要な財源の確保を図るために設置</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・ふるさと支援基金：ふるさとへの想いや協働のまちづくりにつながる寄附金を目的に沿って適切に管理するために設置</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（増減理由）</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・公立大学法人運営基金：普通交付税措置額の積立てを行ったことなどから、残高は、前年度との比較で</a:t>
          </a:r>
          <a:r>
            <a:rPr b="0" lang="en-US" sz="1300" spc="-1" strike="noStrike">
              <a:solidFill>
                <a:srgbClr val="000000"/>
              </a:solidFill>
              <a:uFill>
                <a:solidFill>
                  <a:srgbClr val="ffffff"/>
                </a:solidFill>
              </a:uFill>
              <a:latin typeface="ＭＳ ゴシック"/>
              <a:ea typeface="ＭＳ ゴシック"/>
            </a:rPr>
            <a:t>184</a:t>
          </a:r>
          <a:r>
            <a:rPr b="0" lang="en-US" sz="1300" spc="-1" strike="noStrike">
              <a:solidFill>
                <a:srgbClr val="000000"/>
              </a:solidFill>
              <a:uFill>
                <a:solidFill>
                  <a:srgbClr val="ffffff"/>
                </a:solidFill>
              </a:uFill>
              <a:latin typeface="ＭＳ ゴシック"/>
              <a:ea typeface="ＭＳ ゴシック"/>
            </a:rPr>
            <a:t>百万円の増となった。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・退職手当基金：退職者数の増加に伴い取崩しを行ったことなどから、残高は、前年度との比較で</a:t>
          </a:r>
          <a:r>
            <a:rPr b="0" lang="en-US" sz="1300" spc="-1" strike="noStrike">
              <a:solidFill>
                <a:srgbClr val="000000"/>
              </a:solidFill>
              <a:uFill>
                <a:solidFill>
                  <a:srgbClr val="ffffff"/>
                </a:solidFill>
              </a:uFill>
              <a:latin typeface="ＭＳ ゴシック"/>
              <a:ea typeface="ＭＳ ゴシック"/>
            </a:rPr>
            <a:t>310</a:t>
          </a:r>
          <a:r>
            <a:rPr b="0" lang="en-US" sz="1300" spc="-1" strike="noStrike">
              <a:solidFill>
                <a:srgbClr val="000000"/>
              </a:solidFill>
              <a:uFill>
                <a:solidFill>
                  <a:srgbClr val="ffffff"/>
                </a:solidFill>
              </a:uFill>
              <a:latin typeface="ＭＳ ゴシック"/>
              <a:ea typeface="ＭＳ ゴシック"/>
            </a:rPr>
            <a:t>万円の減となった。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・まちづくり魅力基金：合併後の一体感の醸成に資するために実施した事業に対して取崩しを行ったことなどから、残高は、前年度との比較で</a:t>
          </a:r>
          <a:r>
            <a:rPr b="0" lang="en-US" sz="1300" spc="-1" strike="noStrike">
              <a:solidFill>
                <a:srgbClr val="000000"/>
              </a:solidFill>
              <a:uFill>
                <a:solidFill>
                  <a:srgbClr val="ffffff"/>
                </a:solidFill>
              </a:uFill>
              <a:latin typeface="ＭＳ ゴシック"/>
              <a:ea typeface="ＭＳ ゴシック"/>
            </a:rPr>
            <a:t>159</a:t>
          </a:r>
          <a:r>
            <a:rPr b="0" lang="en-US" sz="13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・庁舎建設整備基金：将来の本庁舎建設に向けて積立てを行ったことから、残高は、前年度との比較で</a:t>
          </a:r>
          <a:r>
            <a:rPr b="0" lang="en-US" sz="1300" spc="-1" strike="noStrike">
              <a:solidFill>
                <a:srgbClr val="000000"/>
              </a:solidFill>
              <a:uFill>
                <a:solidFill>
                  <a:srgbClr val="ffffff"/>
                </a:solidFill>
              </a:uFill>
              <a:latin typeface="ＭＳ ゴシック"/>
              <a:ea typeface="ＭＳ ゴシック"/>
            </a:rPr>
            <a:t>102</a:t>
          </a:r>
          <a:r>
            <a:rPr b="0" lang="en-US" sz="1300" spc="-1" strike="noStrike">
              <a:solidFill>
                <a:srgbClr val="000000"/>
              </a:solidFill>
              <a:uFill>
                <a:solidFill>
                  <a:srgbClr val="ffffff"/>
                </a:solidFill>
              </a:uFill>
              <a:latin typeface="ＭＳ ゴシック"/>
              <a:ea typeface="ＭＳ ゴシック"/>
            </a:rPr>
            <a:t>百万円の増となった。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・ふるさと支援基金：寄附金等を原資とした積立てを</a:t>
          </a:r>
          <a:r>
            <a:rPr b="0" lang="en-US" sz="1300" spc="-1" strike="noStrike">
              <a:solidFill>
                <a:srgbClr val="000000"/>
              </a:solidFill>
              <a:uFill>
                <a:solidFill>
                  <a:srgbClr val="ffffff"/>
                </a:solidFill>
              </a:uFill>
              <a:latin typeface="ＭＳ ゴシック"/>
              <a:ea typeface="ＭＳ ゴシック"/>
            </a:rPr>
            <a:t>88</a:t>
          </a:r>
          <a:r>
            <a:rPr b="0" lang="en-US" sz="1300" spc="-1" strike="noStrike">
              <a:solidFill>
                <a:srgbClr val="000000"/>
              </a:solidFill>
              <a:uFill>
                <a:solidFill>
                  <a:srgbClr val="ffffff"/>
                </a:solidFill>
              </a:uFill>
              <a:latin typeface="ＭＳ ゴシック"/>
              <a:ea typeface="ＭＳ ゴシック"/>
            </a:rPr>
            <a:t>百万円行ったものの、取崩しを</a:t>
          </a:r>
          <a:r>
            <a:rPr b="0" lang="en-US" sz="1300" spc="-1" strike="noStrike">
              <a:solidFill>
                <a:srgbClr val="000000"/>
              </a:solidFill>
              <a:uFill>
                <a:solidFill>
                  <a:srgbClr val="ffffff"/>
                </a:solidFill>
              </a:uFill>
              <a:latin typeface="ＭＳ ゴシック"/>
              <a:ea typeface="ＭＳ ゴシック"/>
            </a:rPr>
            <a:t>105</a:t>
          </a:r>
          <a:r>
            <a:rPr b="0" lang="en-US" sz="1300" spc="-1" strike="noStrike">
              <a:solidFill>
                <a:srgbClr val="000000"/>
              </a:solidFill>
              <a:uFill>
                <a:solidFill>
                  <a:srgbClr val="ffffff"/>
                </a:solidFill>
              </a:uFill>
              <a:latin typeface="ＭＳ ゴシック"/>
              <a:ea typeface="ＭＳ ゴシック"/>
            </a:rPr>
            <a:t>百万円行ったことにより、残高は、前年度との比較で</a:t>
          </a:r>
          <a:r>
            <a:rPr b="0" lang="en-US" sz="1300" spc="-1" strike="noStrike">
              <a:solidFill>
                <a:srgbClr val="000000"/>
              </a:solidFill>
              <a:uFill>
                <a:solidFill>
                  <a:srgbClr val="ffffff"/>
                </a:solidFill>
              </a:uFill>
              <a:latin typeface="ＭＳ ゴシック"/>
              <a:ea typeface="ＭＳ ゴシック"/>
            </a:rPr>
            <a:t>17</a:t>
          </a:r>
          <a:r>
            <a:rPr b="0" lang="en-US" sz="13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以上のことなどにより、その他特定目的基金の残高合計は、</a:t>
          </a:r>
          <a:r>
            <a:rPr b="0" lang="en-US" sz="1300" spc="-1" strike="noStrike">
              <a:solidFill>
                <a:srgbClr val="000000"/>
              </a:solidFill>
              <a:uFill>
                <a:solidFill>
                  <a:srgbClr val="ffffff"/>
                </a:solidFill>
              </a:uFill>
              <a:latin typeface="ＭＳ ゴシック"/>
              <a:ea typeface="ＭＳ ゴシック"/>
            </a:rPr>
            <a:t>287</a:t>
          </a:r>
          <a:r>
            <a:rPr b="0" lang="en-US" sz="13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（今後の方針）</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・市役所本庁舎の耐震補強工事及び老朽化対策工事を行ったが、将来的には、新たな庁舎建設に向けた議論が行われる見込みであるため、庁舎建設に関する財政負担の軽減を目的とした基金を令和</a:t>
          </a:r>
          <a:r>
            <a:rPr b="0" lang="en-US" sz="1300" spc="-1" strike="noStrike">
              <a:solidFill>
                <a:srgbClr val="000000"/>
              </a:solidFill>
              <a:uFill>
                <a:solidFill>
                  <a:srgbClr val="ffffff"/>
                </a:solidFill>
              </a:uFill>
              <a:latin typeface="ＭＳ ゴシック"/>
              <a:ea typeface="ＭＳ ゴシック"/>
            </a:rPr>
            <a:t>3</a:t>
          </a:r>
          <a:r>
            <a:rPr b="0" lang="en-US" sz="1300" spc="-1" strike="noStrike">
              <a:solidFill>
                <a:srgbClr val="000000"/>
              </a:solidFill>
              <a:uFill>
                <a:solidFill>
                  <a:srgbClr val="ffffff"/>
                </a:solidFill>
              </a:uFill>
              <a:latin typeface="ＭＳ ゴシック"/>
              <a:ea typeface="ＭＳ ゴシック"/>
            </a:rPr>
            <a:t>年度に設置した。今後も、計画的に基金への積立てや取崩しを行う。</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・山陽消防署埴生出張所建設基金について、令和</a:t>
          </a:r>
          <a:r>
            <a:rPr b="0" lang="en-US" sz="1300" spc="-1" strike="noStrike">
              <a:solidFill>
                <a:srgbClr val="000000"/>
              </a:solidFill>
              <a:uFill>
                <a:solidFill>
                  <a:srgbClr val="ffffff"/>
                </a:solidFill>
              </a:uFill>
              <a:latin typeface="ＭＳ ゴシック"/>
              <a:ea typeface="ＭＳ ゴシック"/>
            </a:rPr>
            <a:t>6</a:t>
          </a:r>
          <a:r>
            <a:rPr b="0" lang="en-US" sz="1300" spc="-1" strike="noStrike">
              <a:solidFill>
                <a:srgbClr val="000000"/>
              </a:solidFill>
              <a:uFill>
                <a:solidFill>
                  <a:srgbClr val="ffffff"/>
                </a:solidFill>
              </a:uFill>
              <a:latin typeface="ＭＳ ゴシック"/>
              <a:ea typeface="ＭＳ ゴシック"/>
            </a:rPr>
            <a:t>年度末で事業に全額充当したため基金を廃止する。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423360</xdr:colOff>
      <xdr:row>54</xdr:row>
      <xdr:rowOff>254880</xdr:rowOff>
    </xdr:from>
    <xdr:to>
      <xdr:col>9</xdr:col>
      <xdr:colOff>951840</xdr:colOff>
      <xdr:row>54</xdr:row>
      <xdr:rowOff>585720</xdr:rowOff>
    </xdr:to>
    <xdr:sp>
      <xdr:nvSpPr>
        <xdr:cNvPr id="2921" name="CustomShape 1"/>
        <xdr:cNvSpPr/>
      </xdr:nvSpPr>
      <xdr:spPr>
        <a:xfrm>
          <a:off x="16187040" y="12561120"/>
          <a:ext cx="2852640" cy="330840"/>
        </a:xfrm>
        <a:prstGeom prst="rect">
          <a:avLst/>
        </a:prstGeom>
        <a:noFill/>
        <a:ln w="9360">
          <a:solidFill>
            <a:srgbClr val="000000"/>
          </a:solidFill>
          <a:miter/>
        </a:ln>
      </xdr:spPr>
      <xdr:style>
        <a:lnRef idx="0"/>
        <a:fillRef idx="0"/>
        <a:effectRef idx="0"/>
        <a:fontRef idx="minor"/>
      </xdr:style>
      <xdr:txBody>
        <a:bodyPr lIns="36720" rIns="0" tIns="23040" bIns="0" anchor="ctr"/>
        <a:p>
          <a:pPr algn="ctr">
            <a:lnSpc>
              <a:spcPct val="100000"/>
            </a:lnSpc>
          </a:pPr>
          <a:r>
            <a:rPr b="1" lang="en-US" sz="1500" spc="-1" strike="noStrike">
              <a:solidFill>
                <a:srgbClr val="000000"/>
              </a:solidFill>
              <a:uFill>
                <a:solidFill>
                  <a:srgbClr val="ffffff"/>
                </a:solidFill>
              </a:uFill>
              <a:latin typeface="ＭＳ ゴシック"/>
              <a:ea typeface="ＭＳ ゴシック"/>
            </a:rPr>
            <a:t>その他特定目的基金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340920</xdr:colOff>
      <xdr:row>25</xdr:row>
      <xdr:rowOff>40680</xdr:rowOff>
    </xdr:from>
    <xdr:to>
      <xdr:col>14</xdr:col>
      <xdr:colOff>82080</xdr:colOff>
      <xdr:row>41</xdr:row>
      <xdr:rowOff>137880</xdr:rowOff>
    </xdr:to>
    <xdr:sp>
      <xdr:nvSpPr>
        <xdr:cNvPr id="2922" name="CustomShape 1"/>
        <xdr:cNvSpPr/>
      </xdr:nvSpPr>
      <xdr:spPr>
        <a:xfrm>
          <a:off x="16104600" y="5279400"/>
          <a:ext cx="13685760" cy="34498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xdr:col>
      <xdr:colOff>340920</xdr:colOff>
      <xdr:row>27</xdr:row>
      <xdr:rowOff>95400</xdr:rowOff>
    </xdr:from>
    <xdr:to>
      <xdr:col>14</xdr:col>
      <xdr:colOff>81000</xdr:colOff>
      <xdr:row>41</xdr:row>
      <xdr:rowOff>120960</xdr:rowOff>
    </xdr:to>
    <xdr:sp>
      <xdr:nvSpPr>
        <xdr:cNvPr id="2923" name="CustomShape 1"/>
        <xdr:cNvSpPr/>
      </xdr:nvSpPr>
      <xdr:spPr>
        <a:xfrm>
          <a:off x="16104600" y="5753160"/>
          <a:ext cx="13684680" cy="2959200"/>
        </a:xfrm>
        <a:prstGeom prst="rect">
          <a:avLst/>
        </a:prstGeom>
        <a:noFill/>
        <a:ln w="9360">
          <a:noFill/>
        </a:ln>
      </xdr:spPr>
      <xdr:style>
        <a:lnRef idx="0"/>
        <a:fillRef idx="0"/>
        <a:effectRef idx="0"/>
        <a:fontRef idx="minor"/>
      </xdr:style>
      <xdr:txBody>
        <a:bodyPr lIns="90000" rIns="90000" tIns="45000" bIns="45000"/>
        <a:p>
          <a:r>
            <a:rPr b="0" lang="en-US" sz="1300" spc="-1" strike="noStrike">
              <a:solidFill>
                <a:srgbClr val="000000"/>
              </a:solidFill>
              <a:uFill>
                <a:solidFill>
                  <a:srgbClr val="ffffff"/>
                </a:solidFill>
              </a:uFill>
              <a:latin typeface="ＭＳ ゴシック"/>
              <a:ea typeface="ＭＳ ゴシック"/>
            </a:rPr>
            <a:t>（増減理由）</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財政調整基金については、歳計剰余金の処分による積立て等があるものの、財源調整による取崩しを行ったことから、前年度との比較で</a:t>
          </a:r>
          <a:r>
            <a:rPr b="0" lang="en-US" sz="1300" spc="-1" strike="noStrike">
              <a:solidFill>
                <a:srgbClr val="000000"/>
              </a:solidFill>
              <a:uFill>
                <a:solidFill>
                  <a:srgbClr val="ffffff"/>
                </a:solidFill>
              </a:uFill>
              <a:latin typeface="ＭＳ ゴシック"/>
              <a:ea typeface="ＭＳ ゴシック"/>
            </a:rPr>
            <a:t>167</a:t>
          </a:r>
          <a:r>
            <a:rPr b="0" lang="en-US" sz="1300" spc="-1" strike="noStrike">
              <a:solidFill>
                <a:srgbClr val="000000"/>
              </a:solidFill>
              <a:uFill>
                <a:solidFill>
                  <a:srgbClr val="ffffff"/>
                </a:solidFill>
              </a:uFill>
              <a:latin typeface="ＭＳ ゴシック"/>
              <a:ea typeface="ＭＳ ゴシック"/>
            </a:rPr>
            <a:t>百万円の減となった。</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（今後の方針）</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財政調整基金については、市の財政に影響を及ぼす諸般の要素を考慮すると、一定額を保有する必要があるが、市の財政計画においても、今後、物価高騰と社会保障経費の増加が同時に進行し、必要な事業を実施するために一定の基金の取崩しを想定せざるを得ない。</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423360</xdr:colOff>
      <xdr:row>25</xdr:row>
      <xdr:rowOff>133920</xdr:rowOff>
    </xdr:from>
    <xdr:to>
      <xdr:col>9</xdr:col>
      <xdr:colOff>489240</xdr:colOff>
      <xdr:row>27</xdr:row>
      <xdr:rowOff>56520</xdr:rowOff>
    </xdr:to>
    <xdr:sp>
      <xdr:nvSpPr>
        <xdr:cNvPr id="2924" name="CustomShape 1"/>
        <xdr:cNvSpPr/>
      </xdr:nvSpPr>
      <xdr:spPr>
        <a:xfrm>
          <a:off x="16187040" y="5372640"/>
          <a:ext cx="2390040" cy="341640"/>
        </a:xfrm>
        <a:prstGeom prst="rect">
          <a:avLst/>
        </a:prstGeom>
        <a:noFill/>
        <a:ln w="9360">
          <a:solidFill>
            <a:srgbClr val="000000"/>
          </a:solidFill>
          <a:miter/>
        </a:ln>
      </xdr:spPr>
      <xdr:style>
        <a:lnRef idx="0"/>
        <a:fillRef idx="0"/>
        <a:effectRef idx="0"/>
        <a:fontRef idx="minor"/>
      </xdr:style>
      <xdr:txBody>
        <a:bodyPr lIns="36720" rIns="0" tIns="23040" bIns="0" anchor="ctr"/>
        <a:p>
          <a:pPr algn="ctr">
            <a:lnSpc>
              <a:spcPct val="100000"/>
            </a:lnSpc>
          </a:pPr>
          <a:r>
            <a:rPr b="1" lang="en-US" sz="1500" spc="-1" strike="noStrike">
              <a:solidFill>
                <a:srgbClr val="000000"/>
              </a:solidFill>
              <a:uFill>
                <a:solidFill>
                  <a:srgbClr val="ffffff"/>
                </a:solidFill>
              </a:uFill>
              <a:latin typeface="ＭＳ ゴシック"/>
              <a:ea typeface="ＭＳ ゴシック"/>
            </a:rPr>
            <a:t>財政調整基金</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340920</xdr:colOff>
      <xdr:row>42</xdr:row>
      <xdr:rowOff>76320</xdr:rowOff>
    </xdr:from>
    <xdr:to>
      <xdr:col>14</xdr:col>
      <xdr:colOff>82080</xdr:colOff>
      <xdr:row>54</xdr:row>
      <xdr:rowOff>17280</xdr:rowOff>
    </xdr:to>
    <xdr:sp>
      <xdr:nvSpPr>
        <xdr:cNvPr id="2925" name="CustomShape 1"/>
        <xdr:cNvSpPr/>
      </xdr:nvSpPr>
      <xdr:spPr>
        <a:xfrm>
          <a:off x="16104600" y="8877240"/>
          <a:ext cx="13685760" cy="3446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xdr:col>
      <xdr:colOff>340920</xdr:colOff>
      <xdr:row>44</xdr:row>
      <xdr:rowOff>130680</xdr:rowOff>
    </xdr:from>
    <xdr:to>
      <xdr:col>14</xdr:col>
      <xdr:colOff>81000</xdr:colOff>
      <xdr:row>53</xdr:row>
      <xdr:rowOff>363240</xdr:rowOff>
    </xdr:to>
    <xdr:sp>
      <xdr:nvSpPr>
        <xdr:cNvPr id="2926" name="CustomShape 1"/>
        <xdr:cNvSpPr/>
      </xdr:nvSpPr>
      <xdr:spPr>
        <a:xfrm>
          <a:off x="16104600" y="9350640"/>
          <a:ext cx="13684680" cy="2947320"/>
        </a:xfrm>
        <a:prstGeom prst="rect">
          <a:avLst/>
        </a:prstGeom>
        <a:noFill/>
        <a:ln w="9360">
          <a:noFill/>
        </a:ln>
      </xdr:spPr>
      <xdr:style>
        <a:lnRef idx="0"/>
        <a:fillRef idx="0"/>
        <a:effectRef idx="0"/>
        <a:fontRef idx="minor"/>
      </xdr:style>
      <xdr:txBody>
        <a:bodyPr lIns="90000" rIns="90000" tIns="45000" bIns="45000"/>
        <a:p>
          <a:r>
            <a:rPr b="0" lang="en-US" sz="1300" spc="-1" strike="noStrike">
              <a:solidFill>
                <a:srgbClr val="000000"/>
              </a:solidFill>
              <a:uFill>
                <a:solidFill>
                  <a:srgbClr val="ffffff"/>
                </a:solidFill>
              </a:uFill>
              <a:latin typeface="ＭＳ ゴシック"/>
              <a:ea typeface="ＭＳ ゴシック"/>
            </a:rPr>
            <a:t>（増減理由）</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減債基金については、取崩しがあるものの、今後の臨時財政対策債の償還財源として積み立てたことから、</a:t>
          </a:r>
          <a:r>
            <a:rPr b="0" lang="en-US" sz="1300" spc="-1" strike="noStrike">
              <a:solidFill>
                <a:srgbClr val="000000"/>
              </a:solidFill>
              <a:uFill>
                <a:solidFill>
                  <a:srgbClr val="ffffff"/>
                </a:solidFill>
              </a:uFill>
              <a:latin typeface="ＭＳ ゴシック"/>
              <a:ea typeface="ＭＳ ゴシック"/>
            </a:rPr>
            <a:t>28</a:t>
          </a:r>
          <a:r>
            <a:rPr b="0" lang="en-US" sz="1300" spc="-1" strike="noStrike">
              <a:solidFill>
                <a:srgbClr val="000000"/>
              </a:solidFill>
              <a:uFill>
                <a:solidFill>
                  <a:srgbClr val="ffffff"/>
                </a:solidFill>
              </a:uFill>
              <a:latin typeface="ＭＳ ゴシック"/>
              <a:ea typeface="ＭＳ ゴシック"/>
            </a:rPr>
            <a:t>百万円の増となった。　</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（今後の方針）</a:t>
          </a:r>
          <a:endParaRPr b="0" lang="en-US" sz="1200" spc="-1" strike="noStrike">
            <a:solidFill>
              <a:srgbClr val="000000"/>
            </a:solidFill>
            <a:uFill>
              <a:solidFill>
                <a:srgbClr val="ffffff"/>
              </a:solidFill>
            </a:uFill>
            <a:latin typeface="Times New Roman"/>
          </a:endParaRPr>
        </a:p>
        <a:p>
          <a:r>
            <a:rPr b="0" lang="en-US" sz="1300" spc="-1" strike="noStrike">
              <a:solidFill>
                <a:srgbClr val="000000"/>
              </a:solidFill>
              <a:uFill>
                <a:solidFill>
                  <a:srgbClr val="ffffff"/>
                </a:solidFill>
              </a:uFill>
              <a:latin typeface="ＭＳ ゴシック"/>
              <a:ea typeface="ＭＳ ゴシック"/>
            </a:rPr>
            <a:t>　減債基金については、現状の残高を適正水準と考えているため、更なる積み増しは計画していないが、大型建設事業等に係る地方債の償還により公債費の増加が見込まれるため、財政運営へのこれらの影響を勘案し、取崩しを踏まえた活用の検討が必要である。</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423360</xdr:colOff>
      <xdr:row>42</xdr:row>
      <xdr:rowOff>169200</xdr:rowOff>
    </xdr:from>
    <xdr:to>
      <xdr:col>8</xdr:col>
      <xdr:colOff>1679400</xdr:colOff>
      <xdr:row>44</xdr:row>
      <xdr:rowOff>91800</xdr:rowOff>
    </xdr:to>
    <xdr:sp>
      <xdr:nvSpPr>
        <xdr:cNvPr id="2927" name="CustomShape 1"/>
        <xdr:cNvSpPr/>
      </xdr:nvSpPr>
      <xdr:spPr>
        <a:xfrm>
          <a:off x="16187040" y="8970120"/>
          <a:ext cx="1256040" cy="341640"/>
        </a:xfrm>
        <a:prstGeom prst="rect">
          <a:avLst/>
        </a:prstGeom>
        <a:noFill/>
        <a:ln w="9360">
          <a:solidFill>
            <a:srgbClr val="000000"/>
          </a:solidFill>
          <a:miter/>
        </a:ln>
      </xdr:spPr>
      <xdr:style>
        <a:lnRef idx="0"/>
        <a:fillRef idx="0"/>
        <a:effectRef idx="0"/>
        <a:fontRef idx="minor"/>
      </xdr:style>
      <xdr:txBody>
        <a:bodyPr lIns="36720" rIns="0" tIns="23040" bIns="0" anchor="ctr"/>
        <a:p>
          <a:pPr algn="ctr">
            <a:lnSpc>
              <a:spcPct val="100000"/>
            </a:lnSpc>
          </a:pPr>
          <a:r>
            <a:rPr b="1" lang="en-US" sz="1500" spc="-1" strike="noStrike">
              <a:solidFill>
                <a:srgbClr val="000000"/>
              </a:solidFill>
              <a:uFill>
                <a:solidFill>
                  <a:srgbClr val="ffffff"/>
                </a:solidFill>
              </a:uFill>
              <a:latin typeface="ＭＳ ゴシック"/>
              <a:ea typeface="ＭＳ ゴシック"/>
            </a:rPr>
            <a:t>減債基金</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47520</xdr:colOff>
      <xdr:row>44</xdr:row>
      <xdr:rowOff>48240</xdr:rowOff>
    </xdr:from>
    <xdr:to>
      <xdr:col>37</xdr:col>
      <xdr:colOff>57240</xdr:colOff>
      <xdr:row>60</xdr:row>
      <xdr:rowOff>119160</xdr:rowOff>
    </xdr:to>
    <xdr:graphicFrame>
      <xdr:nvGraphicFramePr>
        <xdr:cNvPr id="2928" name="グラフ1"/>
        <xdr:cNvGraphicFramePr/>
      </xdr:nvGraphicFramePr>
      <xdr:xfrm>
        <a:off x="609480" y="8256600"/>
        <a:ext cx="7896240" cy="27572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19080</xdr:colOff>
      <xdr:row>66</xdr:row>
      <xdr:rowOff>10080</xdr:rowOff>
    </xdr:from>
    <xdr:to>
      <xdr:col>37</xdr:col>
      <xdr:colOff>126000</xdr:colOff>
      <xdr:row>82</xdr:row>
      <xdr:rowOff>137880</xdr:rowOff>
    </xdr:to>
    <xdr:graphicFrame>
      <xdr:nvGraphicFramePr>
        <xdr:cNvPr id="2929" name="グラフ2"/>
        <xdr:cNvGraphicFramePr/>
      </xdr:nvGraphicFramePr>
      <xdr:xfrm>
        <a:off x="581040" y="11948400"/>
        <a:ext cx="7993440" cy="28483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355680</xdr:colOff>
      <xdr:row>0</xdr:row>
      <xdr:rowOff>63360</xdr:rowOff>
    </xdr:from>
    <xdr:to>
      <xdr:col>66</xdr:col>
      <xdr:colOff>187200</xdr:colOff>
      <xdr:row>1</xdr:row>
      <xdr:rowOff>155160</xdr:rowOff>
    </xdr:to>
    <xdr:sp>
      <xdr:nvSpPr>
        <xdr:cNvPr id="2930" name="CustomShape 1"/>
        <xdr:cNvSpPr/>
      </xdr:nvSpPr>
      <xdr:spPr>
        <a:xfrm>
          <a:off x="355680" y="63360"/>
          <a:ext cx="14633280" cy="63468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a:t>
          </a:r>
          <a:r>
            <a:rPr b="1" lang="en-US" sz="3200" spc="-1" strike="noStrike">
              <a:solidFill>
                <a:srgbClr val="000000"/>
              </a:solidFill>
              <a:uFill>
                <a:solidFill>
                  <a:srgbClr val="ffffff"/>
                </a:solidFill>
              </a:uFill>
              <a:latin typeface="ＭＳ Ｐゴシック"/>
              <a:ea typeface="ＭＳ Ｐゴシック"/>
            </a:rPr>
            <a:t>12</a:t>
          </a:r>
          <a:r>
            <a:rPr b="1" lang="en-US" sz="3200" spc="-1" strike="noStrike">
              <a:solidFill>
                <a:srgbClr val="000000"/>
              </a:solidFill>
              <a:uFill>
                <a:solidFill>
                  <a:srgbClr val="ffffff"/>
                </a:solidFill>
              </a:uFill>
              <a:latin typeface="ＭＳ Ｐゴシック"/>
              <a:ea typeface="ＭＳ Ｐゴシック"/>
            </a:rPr>
            <a:t>）市町村公会計指標分析／財政指標組合せ分析表</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162720</xdr:colOff>
      <xdr:row>0</xdr:row>
      <xdr:rowOff>190440</xdr:rowOff>
    </xdr:from>
    <xdr:to>
      <xdr:col>107</xdr:col>
      <xdr:colOff>282240</xdr:colOff>
      <xdr:row>1</xdr:row>
      <xdr:rowOff>205920</xdr:rowOff>
    </xdr:to>
    <xdr:sp>
      <xdr:nvSpPr>
        <xdr:cNvPr id="2931" name="CustomShape 1"/>
        <xdr:cNvSpPr/>
      </xdr:nvSpPr>
      <xdr:spPr>
        <a:xfrm>
          <a:off x="19564920" y="190440"/>
          <a:ext cx="4501080" cy="55836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87</xdr:col>
      <xdr:colOff>187920</xdr:colOff>
      <xdr:row>0</xdr:row>
      <xdr:rowOff>216000</xdr:rowOff>
    </xdr:from>
    <xdr:to>
      <xdr:col>107</xdr:col>
      <xdr:colOff>263160</xdr:colOff>
      <xdr:row>1</xdr:row>
      <xdr:rowOff>180720</xdr:rowOff>
    </xdr:to>
    <xdr:sp>
      <xdr:nvSpPr>
        <xdr:cNvPr id="2932" name="CustomShape 1"/>
        <xdr:cNvSpPr/>
      </xdr:nvSpPr>
      <xdr:spPr>
        <a:xfrm>
          <a:off x="19590120" y="216000"/>
          <a:ext cx="4456800" cy="50760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88</xdr:col>
      <xdr:colOff>22320</xdr:colOff>
      <xdr:row>0</xdr:row>
      <xdr:rowOff>241200</xdr:rowOff>
    </xdr:from>
    <xdr:to>
      <xdr:col>107</xdr:col>
      <xdr:colOff>231480</xdr:colOff>
      <xdr:row>1</xdr:row>
      <xdr:rowOff>142560</xdr:rowOff>
    </xdr:to>
    <xdr:sp>
      <xdr:nvSpPr>
        <xdr:cNvPr id="2933" name="CustomShape 1"/>
        <xdr:cNvSpPr/>
      </xdr:nvSpPr>
      <xdr:spPr>
        <a:xfrm>
          <a:off x="19643760" y="241200"/>
          <a:ext cx="4371480" cy="44424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73</xdr:col>
      <xdr:colOff>34920</xdr:colOff>
      <xdr:row>0</xdr:row>
      <xdr:rowOff>190440</xdr:rowOff>
    </xdr:from>
    <xdr:to>
      <xdr:col>87</xdr:col>
      <xdr:colOff>28800</xdr:colOff>
      <xdr:row>1</xdr:row>
      <xdr:rowOff>205920</xdr:rowOff>
    </xdr:to>
    <xdr:sp>
      <xdr:nvSpPr>
        <xdr:cNvPr id="2934" name="CustomShape 1"/>
        <xdr:cNvSpPr/>
      </xdr:nvSpPr>
      <xdr:spPr>
        <a:xfrm>
          <a:off x="16370280" y="190440"/>
          <a:ext cx="3060720" cy="55836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73</xdr:col>
      <xdr:colOff>60480</xdr:colOff>
      <xdr:row>0</xdr:row>
      <xdr:rowOff>216000</xdr:rowOff>
    </xdr:from>
    <xdr:to>
      <xdr:col>87</xdr:col>
      <xdr:colOff>10080</xdr:colOff>
      <xdr:row>1</xdr:row>
      <xdr:rowOff>180720</xdr:rowOff>
    </xdr:to>
    <xdr:sp>
      <xdr:nvSpPr>
        <xdr:cNvPr id="2935" name="CustomShape 1"/>
        <xdr:cNvSpPr/>
      </xdr:nvSpPr>
      <xdr:spPr>
        <a:xfrm>
          <a:off x="16395840" y="216000"/>
          <a:ext cx="3016440" cy="50760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73</xdr:col>
      <xdr:colOff>85680</xdr:colOff>
      <xdr:row>0</xdr:row>
      <xdr:rowOff>241200</xdr:rowOff>
    </xdr:from>
    <xdr:to>
      <xdr:col>86</xdr:col>
      <xdr:colOff>167760</xdr:colOff>
      <xdr:row>1</xdr:row>
      <xdr:rowOff>155160</xdr:rowOff>
    </xdr:to>
    <xdr:sp>
      <xdr:nvSpPr>
        <xdr:cNvPr id="2936" name="CustomShape 1"/>
        <xdr:cNvSpPr/>
      </xdr:nvSpPr>
      <xdr:spPr>
        <a:xfrm>
          <a:off x="16421040" y="241200"/>
          <a:ext cx="2930040" cy="45684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482760</xdr:colOff>
      <xdr:row>2</xdr:row>
      <xdr:rowOff>23040</xdr:rowOff>
    </xdr:from>
    <xdr:to>
      <xdr:col>53</xdr:col>
      <xdr:colOff>187200</xdr:colOff>
      <xdr:row>11</xdr:row>
      <xdr:rowOff>105120</xdr:rowOff>
    </xdr:to>
    <xdr:sp>
      <xdr:nvSpPr>
        <xdr:cNvPr id="2937" name="CustomShape 1"/>
        <xdr:cNvSpPr/>
      </xdr:nvSpPr>
      <xdr:spPr>
        <a:xfrm>
          <a:off x="482760" y="889560"/>
          <a:ext cx="11658240" cy="17470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1</xdr:col>
      <xdr:colOff>123840</xdr:colOff>
      <xdr:row>2</xdr:row>
      <xdr:rowOff>54720</xdr:rowOff>
    </xdr:from>
    <xdr:to>
      <xdr:col>8</xdr:col>
      <xdr:colOff>187560</xdr:colOff>
      <xdr:row>11</xdr:row>
      <xdr:rowOff>73440</xdr:rowOff>
    </xdr:to>
    <xdr:sp>
      <xdr:nvSpPr>
        <xdr:cNvPr id="2938" name="CustomShape 1"/>
        <xdr:cNvSpPr/>
      </xdr:nvSpPr>
      <xdr:spPr>
        <a:xfrm>
          <a:off x="685800" y="921240"/>
          <a:ext cx="1596960" cy="16837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xdr:col>
      <xdr:colOff>124560</xdr:colOff>
      <xdr:row>2</xdr:row>
      <xdr:rowOff>54720</xdr:rowOff>
    </xdr:from>
    <xdr:to>
      <xdr:col>15</xdr:col>
      <xdr:colOff>124200</xdr:colOff>
      <xdr:row>11</xdr:row>
      <xdr:rowOff>73440</xdr:rowOff>
    </xdr:to>
    <xdr:sp>
      <xdr:nvSpPr>
        <xdr:cNvPr id="2939" name="CustomShape 1"/>
        <xdr:cNvSpPr/>
      </xdr:nvSpPr>
      <xdr:spPr>
        <a:xfrm>
          <a:off x="2219760" y="921240"/>
          <a:ext cx="1533240" cy="16837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15</xdr:col>
      <xdr:colOff>124560</xdr:colOff>
      <xdr:row>2</xdr:row>
      <xdr:rowOff>54720</xdr:rowOff>
    </xdr:from>
    <xdr:to>
      <xdr:col>23</xdr:col>
      <xdr:colOff>124200</xdr:colOff>
      <xdr:row>11</xdr:row>
      <xdr:rowOff>73440</xdr:rowOff>
    </xdr:to>
    <xdr:sp>
      <xdr:nvSpPr>
        <xdr:cNvPr id="2940" name="CustomShape 1"/>
        <xdr:cNvSpPr/>
      </xdr:nvSpPr>
      <xdr:spPr>
        <a:xfrm>
          <a:off x="3753360" y="921240"/>
          <a:ext cx="1752120" cy="16837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124560</xdr:colOff>
      <xdr:row>2</xdr:row>
      <xdr:rowOff>73800</xdr:rowOff>
    </xdr:from>
    <xdr:to>
      <xdr:col>34</xdr:col>
      <xdr:colOff>60840</xdr:colOff>
      <xdr:row>7</xdr:row>
      <xdr:rowOff>3600</xdr:rowOff>
    </xdr:to>
    <xdr:sp>
      <xdr:nvSpPr>
        <xdr:cNvPr id="2941" name="CustomShape 1"/>
        <xdr:cNvSpPr/>
      </xdr:nvSpPr>
      <xdr:spPr>
        <a:xfrm>
          <a:off x="5505840" y="940320"/>
          <a:ext cx="2346120" cy="9241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61200</xdr:colOff>
      <xdr:row>2</xdr:row>
      <xdr:rowOff>73800</xdr:rowOff>
    </xdr:from>
    <xdr:to>
      <xdr:col>40</xdr:col>
      <xdr:colOff>187200</xdr:colOff>
      <xdr:row>7</xdr:row>
      <xdr:rowOff>3600</xdr:rowOff>
    </xdr:to>
    <xdr:sp>
      <xdr:nvSpPr>
        <xdr:cNvPr id="2942" name="CustomShape 1"/>
        <xdr:cNvSpPr/>
      </xdr:nvSpPr>
      <xdr:spPr>
        <a:xfrm>
          <a:off x="7852320" y="940320"/>
          <a:ext cx="1440720" cy="9241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41</xdr:col>
      <xdr:colOff>61200</xdr:colOff>
      <xdr:row>2</xdr:row>
      <xdr:rowOff>86400</xdr:rowOff>
    </xdr:from>
    <xdr:to>
      <xdr:col>44</xdr:col>
      <xdr:colOff>123480</xdr:colOff>
      <xdr:row>7</xdr:row>
      <xdr:rowOff>16200</xdr:rowOff>
    </xdr:to>
    <xdr:sp>
      <xdr:nvSpPr>
        <xdr:cNvPr id="2943" name="CustomShape 1"/>
        <xdr:cNvSpPr/>
      </xdr:nvSpPr>
      <xdr:spPr>
        <a:xfrm>
          <a:off x="9385920" y="952920"/>
          <a:ext cx="719640" cy="92412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124560</xdr:colOff>
      <xdr:row>6</xdr:row>
      <xdr:rowOff>9360</xdr:rowOff>
    </xdr:from>
    <xdr:to>
      <xdr:col>34</xdr:col>
      <xdr:colOff>60840</xdr:colOff>
      <xdr:row>9</xdr:row>
      <xdr:rowOff>129600</xdr:rowOff>
    </xdr:to>
    <xdr:sp>
      <xdr:nvSpPr>
        <xdr:cNvPr id="2944" name="CustomShape 1"/>
        <xdr:cNvSpPr/>
      </xdr:nvSpPr>
      <xdr:spPr>
        <a:xfrm>
          <a:off x="5505840" y="1702800"/>
          <a:ext cx="23461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124560</xdr:colOff>
      <xdr:row>6</xdr:row>
      <xdr:rowOff>9360</xdr:rowOff>
    </xdr:from>
    <xdr:to>
      <xdr:col>53</xdr:col>
      <xdr:colOff>186840</xdr:colOff>
      <xdr:row>9</xdr:row>
      <xdr:rowOff>129600</xdr:rowOff>
    </xdr:to>
    <xdr:sp>
      <xdr:nvSpPr>
        <xdr:cNvPr id="2945" name="CustomShape 1"/>
        <xdr:cNvSpPr/>
      </xdr:nvSpPr>
      <xdr:spPr>
        <a:xfrm>
          <a:off x="7915680" y="1702800"/>
          <a:ext cx="422496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56</xdr:col>
      <xdr:colOff>111960</xdr:colOff>
      <xdr:row>2</xdr:row>
      <xdr:rowOff>23040</xdr:rowOff>
    </xdr:from>
    <xdr:to>
      <xdr:col>64</xdr:col>
      <xdr:colOff>110880</xdr:colOff>
      <xdr:row>8</xdr:row>
      <xdr:rowOff>111600</xdr:rowOff>
    </xdr:to>
    <xdr:sp>
      <xdr:nvSpPr>
        <xdr:cNvPr id="2946" name="CustomShape 1"/>
        <xdr:cNvSpPr/>
      </xdr:nvSpPr>
      <xdr:spPr>
        <a:xfrm>
          <a:off x="12722760" y="889560"/>
          <a:ext cx="1751760" cy="125064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57</xdr:col>
      <xdr:colOff>181080</xdr:colOff>
      <xdr:row>2</xdr:row>
      <xdr:rowOff>86400</xdr:rowOff>
    </xdr:from>
    <xdr:to>
      <xdr:col>64</xdr:col>
      <xdr:colOff>180720</xdr:colOff>
      <xdr:row>3</xdr:row>
      <xdr:rowOff>15480</xdr:rowOff>
    </xdr:to>
    <xdr:sp>
      <xdr:nvSpPr>
        <xdr:cNvPr id="2947" name="CustomShape 1"/>
        <xdr:cNvSpPr/>
      </xdr:nvSpPr>
      <xdr:spPr>
        <a:xfrm>
          <a:off x="13011120" y="952920"/>
          <a:ext cx="1533240" cy="25308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181080</xdr:colOff>
      <xdr:row>3</xdr:row>
      <xdr:rowOff>28440</xdr:rowOff>
    </xdr:from>
    <xdr:to>
      <xdr:col>64</xdr:col>
      <xdr:colOff>180720</xdr:colOff>
      <xdr:row>6</xdr:row>
      <xdr:rowOff>34560</xdr:rowOff>
    </xdr:to>
    <xdr:sp>
      <xdr:nvSpPr>
        <xdr:cNvPr id="2948" name="CustomShape 1"/>
        <xdr:cNvSpPr/>
      </xdr:nvSpPr>
      <xdr:spPr>
        <a:xfrm>
          <a:off x="13011120" y="1218960"/>
          <a:ext cx="1533240" cy="50904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181080</xdr:colOff>
      <xdr:row>5</xdr:row>
      <xdr:rowOff>29160</xdr:rowOff>
    </xdr:from>
    <xdr:to>
      <xdr:col>65</xdr:col>
      <xdr:colOff>118080</xdr:colOff>
      <xdr:row>8</xdr:row>
      <xdr:rowOff>162000</xdr:rowOff>
    </xdr:to>
    <xdr:sp>
      <xdr:nvSpPr>
        <xdr:cNvPr id="2949" name="CustomShape 1"/>
        <xdr:cNvSpPr/>
      </xdr:nvSpPr>
      <xdr:spPr>
        <a:xfrm>
          <a:off x="13011120" y="1554840"/>
          <a:ext cx="1689480" cy="63576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2880</xdr:colOff>
      <xdr:row>2</xdr:row>
      <xdr:rowOff>174960</xdr:rowOff>
    </xdr:from>
    <xdr:to>
      <xdr:col>58</xdr:col>
      <xdr:colOff>22320</xdr:colOff>
      <xdr:row>2</xdr:row>
      <xdr:rowOff>174960</xdr:rowOff>
    </xdr:to>
    <xdr:sp>
      <xdr:nvSpPr>
        <xdr:cNvPr id="2950" name="Line 1"/>
        <xdr:cNvSpPr/>
      </xdr:nvSpPr>
      <xdr:spPr>
        <a:xfrm flipH="1">
          <a:off x="12832920" y="1041480"/>
          <a:ext cx="2383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57</xdr:col>
      <xdr:colOff>57240</xdr:colOff>
      <xdr:row>2</xdr:row>
      <xdr:rowOff>137160</xdr:rowOff>
    </xdr:from>
    <xdr:to>
      <xdr:col>57</xdr:col>
      <xdr:colOff>158400</xdr:colOff>
      <xdr:row>2</xdr:row>
      <xdr:rowOff>238320</xdr:rowOff>
    </xdr:to>
    <xdr:sp>
      <xdr:nvSpPr>
        <xdr:cNvPr id="2951" name="CustomShape 1"/>
        <xdr:cNvSpPr/>
      </xdr:nvSpPr>
      <xdr:spPr>
        <a:xfrm>
          <a:off x="12887280" y="10036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57</xdr:col>
      <xdr:colOff>57240</xdr:colOff>
      <xdr:row>3</xdr:row>
      <xdr:rowOff>117360</xdr:rowOff>
    </xdr:from>
    <xdr:to>
      <xdr:col>57</xdr:col>
      <xdr:colOff>158400</xdr:colOff>
      <xdr:row>4</xdr:row>
      <xdr:rowOff>47880</xdr:rowOff>
    </xdr:to>
    <xdr:sp>
      <xdr:nvSpPr>
        <xdr:cNvPr id="2952" name="CustomShape 1"/>
        <xdr:cNvSpPr/>
      </xdr:nvSpPr>
      <xdr:spPr>
        <a:xfrm>
          <a:off x="12887280" y="13078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57</xdr:col>
      <xdr:colOff>101520</xdr:colOff>
      <xdr:row>5</xdr:row>
      <xdr:rowOff>28800</xdr:rowOff>
    </xdr:from>
    <xdr:to>
      <xdr:col>57</xdr:col>
      <xdr:colOff>101520</xdr:colOff>
      <xdr:row>5</xdr:row>
      <xdr:rowOff>167760</xdr:rowOff>
    </xdr:to>
    <xdr:sp>
      <xdr:nvSpPr>
        <xdr:cNvPr id="2953" name="Line 1"/>
        <xdr:cNvSpPr/>
      </xdr:nvSpPr>
      <xdr:spPr>
        <a:xfrm>
          <a:off x="12931560" y="1554480"/>
          <a:ext cx="0" cy="138960"/>
        </a:xfrm>
        <a:prstGeom prst="line">
          <a:avLst/>
        </a:prstGeom>
        <a:ln w="31680">
          <a:solidFill>
            <a:srgbClr val="808080"/>
          </a:solidFill>
          <a:miter/>
        </a:ln>
      </xdr:spPr>
      <xdr:style>
        <a:lnRef idx="0"/>
        <a:fillRef idx="0"/>
        <a:effectRef idx="0"/>
        <a:fontRef idx="minor"/>
      </xdr:style>
    </xdr:sp>
    <xdr:clientData/>
  </xdr:twoCellAnchor>
  <xdr:twoCellAnchor editAs="oneCell">
    <xdr:from>
      <xdr:col>57</xdr:col>
      <xdr:colOff>21960</xdr:colOff>
      <xdr:row>5</xdr:row>
      <xdr:rowOff>28800</xdr:rowOff>
    </xdr:from>
    <xdr:to>
      <xdr:col>58</xdr:col>
      <xdr:colOff>3240</xdr:colOff>
      <xdr:row>5</xdr:row>
      <xdr:rowOff>28800</xdr:rowOff>
    </xdr:to>
    <xdr:sp>
      <xdr:nvSpPr>
        <xdr:cNvPr id="2954" name="Line 1"/>
        <xdr:cNvSpPr/>
      </xdr:nvSpPr>
      <xdr:spPr>
        <a:xfrm>
          <a:off x="12852000" y="155448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57</xdr:col>
      <xdr:colOff>101520</xdr:colOff>
      <xdr:row>6</xdr:row>
      <xdr:rowOff>95040</xdr:rowOff>
    </xdr:from>
    <xdr:to>
      <xdr:col>57</xdr:col>
      <xdr:colOff>101520</xdr:colOff>
      <xdr:row>7</xdr:row>
      <xdr:rowOff>63720</xdr:rowOff>
    </xdr:to>
    <xdr:sp>
      <xdr:nvSpPr>
        <xdr:cNvPr id="2955" name="Line 1"/>
        <xdr:cNvSpPr/>
      </xdr:nvSpPr>
      <xdr:spPr>
        <a:xfrm flipV="1">
          <a:off x="12931560" y="178848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57</xdr:col>
      <xdr:colOff>21960</xdr:colOff>
      <xdr:row>7</xdr:row>
      <xdr:rowOff>66960</xdr:rowOff>
    </xdr:from>
    <xdr:to>
      <xdr:col>58</xdr:col>
      <xdr:colOff>3240</xdr:colOff>
      <xdr:row>7</xdr:row>
      <xdr:rowOff>66960</xdr:rowOff>
    </xdr:to>
    <xdr:sp>
      <xdr:nvSpPr>
        <xdr:cNvPr id="2956" name="Line 1"/>
        <xdr:cNvSpPr/>
      </xdr:nvSpPr>
      <xdr:spPr>
        <a:xfrm>
          <a:off x="12852000" y="192780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0</xdr:col>
      <xdr:colOff>86760</xdr:colOff>
      <xdr:row>12</xdr:row>
      <xdr:rowOff>34920</xdr:rowOff>
    </xdr:from>
    <xdr:to>
      <xdr:col>42</xdr:col>
      <xdr:colOff>103680</xdr:colOff>
      <xdr:row>13</xdr:row>
      <xdr:rowOff>105840</xdr:rowOff>
    </xdr:to>
    <xdr:sp>
      <xdr:nvSpPr>
        <xdr:cNvPr id="2957" name="CustomShape 1"/>
        <xdr:cNvSpPr/>
      </xdr:nvSpPr>
      <xdr:spPr>
        <a:xfrm>
          <a:off x="86760" y="273420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220680</xdr:colOff>
      <xdr:row>13</xdr:row>
      <xdr:rowOff>105480</xdr:rowOff>
    </xdr:from>
    <xdr:to>
      <xdr:col>28</xdr:col>
      <xdr:colOff>187200</xdr:colOff>
      <xdr:row>15</xdr:row>
      <xdr:rowOff>7560</xdr:rowOff>
    </xdr:to>
    <xdr:sp>
      <xdr:nvSpPr>
        <xdr:cNvPr id="2958" name="CustomShape 1"/>
        <xdr:cNvSpPr/>
      </xdr:nvSpPr>
      <xdr:spPr>
        <a:xfrm>
          <a:off x="220680" y="2972160"/>
          <a:ext cx="644328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176040</xdr:colOff>
      <xdr:row>15</xdr:row>
      <xdr:rowOff>3240</xdr:rowOff>
    </xdr:from>
    <xdr:to>
      <xdr:col>39</xdr:col>
      <xdr:colOff>7920</xdr:colOff>
      <xdr:row>16</xdr:row>
      <xdr:rowOff>74160</xdr:rowOff>
    </xdr:to>
    <xdr:sp>
      <xdr:nvSpPr>
        <xdr:cNvPr id="2959" name="CustomShape 1"/>
        <xdr:cNvSpPr/>
      </xdr:nvSpPr>
      <xdr:spPr>
        <a:xfrm>
          <a:off x="176040" y="3205440"/>
          <a:ext cx="87184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317160</xdr:colOff>
      <xdr:row>16</xdr:row>
      <xdr:rowOff>73800</xdr:rowOff>
    </xdr:from>
    <xdr:to>
      <xdr:col>21</xdr:col>
      <xdr:colOff>11880</xdr:colOff>
      <xdr:row>17</xdr:row>
      <xdr:rowOff>144360</xdr:rowOff>
    </xdr:to>
    <xdr:sp>
      <xdr:nvSpPr>
        <xdr:cNvPr id="2960" name="CustomShape 1"/>
        <xdr:cNvSpPr/>
      </xdr:nvSpPr>
      <xdr:spPr>
        <a:xfrm>
          <a:off x="317160" y="3443400"/>
          <a:ext cx="4637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類似団体関連の数値は、各年度の調査で回答のあった団体に関するもの。</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0</xdr:col>
      <xdr:colOff>419040</xdr:colOff>
      <xdr:row>17</xdr:row>
      <xdr:rowOff>143640</xdr:rowOff>
    </xdr:from>
    <xdr:to>
      <xdr:col>1</xdr:col>
      <xdr:colOff>41400</xdr:colOff>
      <xdr:row>19</xdr:row>
      <xdr:rowOff>67320</xdr:rowOff>
    </xdr:to>
    <xdr:sp>
      <xdr:nvSpPr>
        <xdr:cNvPr id="2961" name="CustomShape 1"/>
        <xdr:cNvSpPr/>
      </xdr:nvSpPr>
      <xdr:spPr>
        <a:xfrm>
          <a:off x="419040" y="3681000"/>
          <a:ext cx="184320" cy="258840"/>
        </a:xfrm>
        <a:prstGeom prst="rect">
          <a:avLst/>
        </a:prstGeom>
        <a:noFill/>
        <a:ln>
          <a:noFill/>
        </a:ln>
      </xdr:spPr>
      <xdr:style>
        <a:lnRef idx="0"/>
        <a:fillRef idx="0"/>
        <a:effectRef idx="0"/>
        <a:fontRef idx="minor"/>
      </xdr:style>
    </xdr:sp>
    <xdr:clientData/>
  </xdr:twoCellAnchor>
  <xdr:twoCellAnchor editAs="oneCell">
    <xdr:from>
      <xdr:col>5</xdr:col>
      <xdr:colOff>22320</xdr:colOff>
      <xdr:row>20</xdr:row>
      <xdr:rowOff>150120</xdr:rowOff>
    </xdr:from>
    <xdr:to>
      <xdr:col>27</xdr:col>
      <xdr:colOff>72720</xdr:colOff>
      <xdr:row>22</xdr:row>
      <xdr:rowOff>29160</xdr:rowOff>
    </xdr:to>
    <xdr:sp>
      <xdr:nvSpPr>
        <xdr:cNvPr id="2962" name="CustomShape 1"/>
        <xdr:cNvSpPr/>
      </xdr:nvSpPr>
      <xdr:spPr>
        <a:xfrm>
          <a:off x="1460520" y="4190400"/>
          <a:ext cx="4870080" cy="3171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70920</xdr:colOff>
      <xdr:row>22</xdr:row>
      <xdr:rowOff>89280</xdr:rowOff>
    </xdr:from>
    <xdr:to>
      <xdr:col>17</xdr:col>
      <xdr:colOff>100080</xdr:colOff>
      <xdr:row>24</xdr:row>
      <xdr:rowOff>6480</xdr:rowOff>
    </xdr:to>
    <xdr:sp>
      <xdr:nvSpPr>
        <xdr:cNvPr id="2963" name="CustomShape 1"/>
        <xdr:cNvSpPr/>
      </xdr:nvSpPr>
      <xdr:spPr>
        <a:xfrm>
          <a:off x="2385360" y="4567680"/>
          <a:ext cx="1781640" cy="252720"/>
        </a:xfrm>
        <a:prstGeom prst="rect">
          <a:avLst/>
        </a:prstGeom>
        <a:noFill/>
        <a:ln w="19080">
          <a:noFill/>
        </a:ln>
      </xdr:spPr>
      <xdr:style>
        <a:lnRef idx="0"/>
        <a:fillRef idx="0"/>
        <a:effectRef idx="0"/>
        <a:fontRef idx="minor"/>
      </xdr:style>
      <xdr:txBody>
        <a:bodyPr wrap="none" lIns="90000" rIns="90000" tIns="45000" bIns="45000" anchor="ctr"/>
        <a:p>
          <a:pPr algn="ctr">
            <a:lnSpc>
              <a:spcPct val="100000"/>
            </a:lnSpc>
          </a:pPr>
          <a:r>
            <a:rPr b="1" lang="en-US" sz="11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50760</xdr:colOff>
      <xdr:row>22</xdr:row>
      <xdr:rowOff>74160</xdr:rowOff>
    </xdr:from>
    <xdr:to>
      <xdr:col>23</xdr:col>
      <xdr:colOff>57960</xdr:colOff>
      <xdr:row>24</xdr:row>
      <xdr:rowOff>20880</xdr:rowOff>
    </xdr:to>
    <xdr:sp>
      <xdr:nvSpPr>
        <xdr:cNvPr id="2964" name="CustomShape 1"/>
        <xdr:cNvSpPr/>
      </xdr:nvSpPr>
      <xdr:spPr>
        <a:xfrm>
          <a:off x="4336920" y="4552560"/>
          <a:ext cx="1102320" cy="282240"/>
        </a:xfrm>
        <a:prstGeom prst="rect">
          <a:avLst/>
        </a:prstGeom>
        <a:noFill/>
        <a:ln w="19080">
          <a:noFill/>
        </a:ln>
      </xdr:spPr>
      <xdr:style>
        <a:lnRef idx="0"/>
        <a:fillRef idx="0"/>
        <a:effectRef idx="0"/>
        <a:fontRef idx="minor"/>
      </xdr:style>
      <xdr:txBody>
        <a:bodyPr wrap="none" lIns="90000" rIns="90000" tIns="45000" bIns="45000" anchor="ctr"/>
        <a:p>
          <a:pPr algn="ctr">
            <a:lnSpc>
              <a:spcPct val="100000"/>
            </a:lnSpc>
          </a:pPr>
          <a:r>
            <a:rPr b="1" lang="en-US" sz="1300" spc="-1" strike="noStrike">
              <a:solidFill>
                <a:srgbClr val="ff0000"/>
              </a:solidFill>
              <a:uFill>
                <a:solidFill>
                  <a:srgbClr val="ffffff"/>
                </a:solidFill>
              </a:uFill>
              <a:latin typeface="ＭＳ Ｐゴシック"/>
              <a:ea typeface="ＭＳ Ｐゴシック"/>
            </a:rPr>
            <a:t>[ 70.5</a:t>
          </a:r>
          <a:r>
            <a:rPr b="1" lang="en-US" sz="1300" spc="-1" strike="noStrike">
              <a:solidFill>
                <a:srgbClr val="ff0000"/>
              </a:solidFill>
              <a:uFill>
                <a:solidFill>
                  <a:srgbClr val="ffffff"/>
                </a:solidFill>
              </a:uFill>
              <a:latin typeface="ＭＳ Ｐゴシック"/>
              <a:ea typeface="ＭＳ Ｐゴシック"/>
            </a:rPr>
            <a:t>％ </a:t>
          </a:r>
          <a:r>
            <a:rPr b="1" lang="en-US" sz="1300" spc="-1" strike="noStrike">
              <a:solidFill>
                <a:srgbClr val="ff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27</xdr:col>
      <xdr:colOff>22320</xdr:colOff>
      <xdr:row>21</xdr:row>
      <xdr:rowOff>57240</xdr:rowOff>
    </xdr:from>
    <xdr:to>
      <xdr:col>35</xdr:col>
      <xdr:colOff>21960</xdr:colOff>
      <xdr:row>22</xdr:row>
      <xdr:rowOff>92520</xdr:rowOff>
    </xdr:to>
    <xdr:sp>
      <xdr:nvSpPr>
        <xdr:cNvPr id="2965" name="CustomShape 1"/>
        <xdr:cNvSpPr/>
      </xdr:nvSpPr>
      <xdr:spPr>
        <a:xfrm>
          <a:off x="6280200" y="431676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27</xdr:col>
      <xdr:colOff>22320</xdr:colOff>
      <xdr:row>22</xdr:row>
      <xdr:rowOff>29160</xdr:rowOff>
    </xdr:from>
    <xdr:to>
      <xdr:col>35</xdr:col>
      <xdr:colOff>21960</xdr:colOff>
      <xdr:row>23</xdr:row>
      <xdr:rowOff>110520</xdr:rowOff>
    </xdr:to>
    <xdr:sp>
      <xdr:nvSpPr>
        <xdr:cNvPr id="2966" name="CustomShape 1"/>
        <xdr:cNvSpPr/>
      </xdr:nvSpPr>
      <xdr:spPr>
        <a:xfrm>
          <a:off x="6280200" y="45075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62/77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22320</xdr:colOff>
      <xdr:row>21</xdr:row>
      <xdr:rowOff>57240</xdr:rowOff>
    </xdr:from>
    <xdr:to>
      <xdr:col>43</xdr:col>
      <xdr:colOff>22680</xdr:colOff>
      <xdr:row>22</xdr:row>
      <xdr:rowOff>92520</xdr:rowOff>
    </xdr:to>
    <xdr:sp>
      <xdr:nvSpPr>
        <xdr:cNvPr id="2967" name="CustomShape 1"/>
        <xdr:cNvSpPr/>
      </xdr:nvSpPr>
      <xdr:spPr>
        <a:xfrm>
          <a:off x="8032680" y="431676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22320</xdr:colOff>
      <xdr:row>22</xdr:row>
      <xdr:rowOff>29160</xdr:rowOff>
    </xdr:from>
    <xdr:to>
      <xdr:col>43</xdr:col>
      <xdr:colOff>22680</xdr:colOff>
      <xdr:row>23</xdr:row>
      <xdr:rowOff>110520</xdr:rowOff>
    </xdr:to>
    <xdr:sp>
      <xdr:nvSpPr>
        <xdr:cNvPr id="2968" name="CustomShape 1"/>
        <xdr:cNvSpPr/>
      </xdr:nvSpPr>
      <xdr:spPr>
        <a:xfrm>
          <a:off x="8032680" y="45075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150120</xdr:colOff>
      <xdr:row>21</xdr:row>
      <xdr:rowOff>57240</xdr:rowOff>
    </xdr:from>
    <xdr:to>
      <xdr:col>51</xdr:col>
      <xdr:colOff>149040</xdr:colOff>
      <xdr:row>22</xdr:row>
      <xdr:rowOff>92520</xdr:rowOff>
    </xdr:to>
    <xdr:sp>
      <xdr:nvSpPr>
        <xdr:cNvPr id="2969" name="CustomShape 1"/>
        <xdr:cNvSpPr/>
      </xdr:nvSpPr>
      <xdr:spPr>
        <a:xfrm>
          <a:off x="9912960" y="431676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150120</xdr:colOff>
      <xdr:row>22</xdr:row>
      <xdr:rowOff>29160</xdr:rowOff>
    </xdr:from>
    <xdr:to>
      <xdr:col>51</xdr:col>
      <xdr:colOff>149040</xdr:colOff>
      <xdr:row>23</xdr:row>
      <xdr:rowOff>110520</xdr:rowOff>
    </xdr:to>
    <xdr:sp>
      <xdr:nvSpPr>
        <xdr:cNvPr id="2970" name="CustomShape 1"/>
        <xdr:cNvSpPr/>
      </xdr:nvSpPr>
      <xdr:spPr>
        <a:xfrm>
          <a:off x="9912960" y="4507560"/>
          <a:ext cx="175176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22320</xdr:colOff>
      <xdr:row>24</xdr:row>
      <xdr:rowOff>66600</xdr:rowOff>
    </xdr:from>
    <xdr:to>
      <xdr:col>27</xdr:col>
      <xdr:colOff>72720</xdr:colOff>
      <xdr:row>36</xdr:row>
      <xdr:rowOff>167400</xdr:rowOff>
    </xdr:to>
    <xdr:sp>
      <xdr:nvSpPr>
        <xdr:cNvPr id="2971" name="CustomShape 1"/>
        <xdr:cNvSpPr/>
      </xdr:nvSpPr>
      <xdr:spPr>
        <a:xfrm>
          <a:off x="1460520" y="4880520"/>
          <a:ext cx="4870080" cy="2112480"/>
        </a:xfrm>
        <a:prstGeom prst="rect">
          <a:avLst/>
        </a:prstGeom>
        <a:solidFill>
          <a:srgbClr val="e6ffd5"/>
        </a:solidFill>
        <a:ln w="19080">
          <a:noFill/>
        </a:ln>
      </xdr:spPr>
      <xdr:style>
        <a:lnRef idx="0"/>
        <a:fillRef idx="0"/>
        <a:effectRef idx="0"/>
        <a:fontRef idx="minor"/>
      </xdr:style>
    </xdr:sp>
    <xdr:clientData/>
  </xdr:twoCellAnchor>
  <xdr:twoCellAnchor editAs="oneCell">
    <xdr:from>
      <xdr:col>28</xdr:col>
      <xdr:colOff>150120</xdr:colOff>
      <xdr:row>24</xdr:row>
      <xdr:rowOff>66600</xdr:rowOff>
    </xdr:from>
    <xdr:to>
      <xdr:col>53</xdr:col>
      <xdr:colOff>149040</xdr:colOff>
      <xdr:row>36</xdr:row>
      <xdr:rowOff>167400</xdr:rowOff>
    </xdr:to>
    <xdr:sp>
      <xdr:nvSpPr>
        <xdr:cNvPr id="2972" name="CustomShape 1"/>
        <xdr:cNvSpPr/>
      </xdr:nvSpPr>
      <xdr:spPr>
        <a:xfrm>
          <a:off x="6626880" y="4880520"/>
          <a:ext cx="5475960" cy="21124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28</xdr:col>
      <xdr:colOff>150120</xdr:colOff>
      <xdr:row>24</xdr:row>
      <xdr:rowOff>130320</xdr:rowOff>
    </xdr:from>
    <xdr:to>
      <xdr:col>52</xdr:col>
      <xdr:colOff>149760</xdr:colOff>
      <xdr:row>26</xdr:row>
      <xdr:rowOff>41040</xdr:rowOff>
    </xdr:to>
    <xdr:sp>
      <xdr:nvSpPr>
        <xdr:cNvPr id="2973" name="CustomShape 1"/>
        <xdr:cNvSpPr/>
      </xdr:nvSpPr>
      <xdr:spPr>
        <a:xfrm>
          <a:off x="6626880" y="4944240"/>
          <a:ext cx="525744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有形固定資産減価償却率の分析欄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29</xdr:col>
      <xdr:colOff>34920</xdr:colOff>
      <xdr:row>26</xdr:row>
      <xdr:rowOff>15840</xdr:rowOff>
    </xdr:from>
    <xdr:to>
      <xdr:col>53</xdr:col>
      <xdr:colOff>21960</xdr:colOff>
      <xdr:row>36</xdr:row>
      <xdr:rowOff>78840</xdr:rowOff>
    </xdr:to>
    <xdr:sp>
      <xdr:nvSpPr>
        <xdr:cNvPr id="2974" name="CustomShape 1"/>
        <xdr:cNvSpPr/>
      </xdr:nvSpPr>
      <xdr:spPr>
        <a:xfrm>
          <a:off x="6730920" y="5164920"/>
          <a:ext cx="5244840" cy="173952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Ｐゴシック"/>
              <a:ea typeface="ＭＳ Ｐゴシック"/>
            </a:rPr>
            <a:t>　令和</a:t>
          </a:r>
          <a:r>
            <a:rPr b="0" lang="en-US" sz="1100" spc="-1" strike="noStrike">
              <a:solidFill>
                <a:srgbClr val="000000"/>
              </a:solidFill>
              <a:uFill>
                <a:solidFill>
                  <a:srgbClr val="ffffff"/>
                </a:solidFill>
              </a:uFill>
              <a:latin typeface="ＭＳ Ｐゴシック"/>
              <a:ea typeface="ＭＳ Ｐゴシック"/>
            </a:rPr>
            <a:t>6</a:t>
          </a:r>
          <a:r>
            <a:rPr b="0" lang="en-US" sz="1100" spc="-1" strike="noStrike">
              <a:solidFill>
                <a:srgbClr val="000000"/>
              </a:solidFill>
              <a:uFill>
                <a:solidFill>
                  <a:srgbClr val="ffffff"/>
                </a:solidFill>
              </a:uFill>
              <a:latin typeface="ＭＳ Ｐゴシック"/>
              <a:ea typeface="ＭＳ Ｐゴシック"/>
            </a:rPr>
            <a:t>年度の有形固定資産減価償却率は、昨年度から</a:t>
          </a:r>
          <a:r>
            <a:rPr b="0" lang="en-US" sz="1100" spc="-1" strike="noStrike">
              <a:solidFill>
                <a:srgbClr val="000000"/>
              </a:solidFill>
              <a:uFill>
                <a:solidFill>
                  <a:srgbClr val="ffffff"/>
                </a:solidFill>
              </a:uFill>
              <a:latin typeface="ＭＳ Ｐゴシック"/>
              <a:ea typeface="ＭＳ Ｐゴシック"/>
            </a:rPr>
            <a:t>5.8</a:t>
          </a:r>
          <a:r>
            <a:rPr b="0" lang="en-US" sz="1100" spc="-1" strike="noStrike">
              <a:solidFill>
                <a:srgbClr val="000000"/>
              </a:solidFill>
              <a:uFill>
                <a:solidFill>
                  <a:srgbClr val="ffffff"/>
                </a:solidFill>
              </a:uFill>
              <a:latin typeface="ＭＳ Ｐゴシック"/>
              <a:ea typeface="ＭＳ Ｐゴシック"/>
            </a:rPr>
            <a:t>ポイント上昇し</a:t>
          </a:r>
          <a:r>
            <a:rPr b="0" lang="en-US" sz="1100" spc="-1" strike="noStrike">
              <a:solidFill>
                <a:srgbClr val="000000"/>
              </a:solidFill>
              <a:uFill>
                <a:solidFill>
                  <a:srgbClr val="ffffff"/>
                </a:solidFill>
              </a:uFill>
              <a:latin typeface="ＭＳ Ｐゴシック"/>
              <a:ea typeface="ＭＳ Ｐゴシック"/>
            </a:rPr>
            <a:t>70.5</a:t>
          </a:r>
          <a:r>
            <a:rPr b="0" lang="en-US" sz="1100" spc="-1" strike="noStrike">
              <a:solidFill>
                <a:srgbClr val="000000"/>
              </a:solidFill>
              <a:uFill>
                <a:solidFill>
                  <a:srgbClr val="ffffff"/>
                </a:solidFill>
              </a:uFill>
              <a:latin typeface="ＭＳ Ｐゴシック"/>
              <a:ea typeface="ＭＳ Ｐゴシック"/>
            </a:rPr>
            <a:t>％となった。　山口県平均及び全国平均との比較ではどちらも上回っている。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Ｐゴシック"/>
              <a:ea typeface="ＭＳ Ｐゴシック"/>
            </a:rPr>
            <a:t>　今後は、公共施設等総合管理計画及びそれに基づく個別施設計画を踏まえ、市民サービスを維持しつつ、公共施設等の最適化に向けた取組の着実な推進を図る。</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146520</xdr:colOff>
      <xdr:row>23</xdr:row>
      <xdr:rowOff>47520</xdr:rowOff>
    </xdr:from>
    <xdr:to>
      <xdr:col>6</xdr:col>
      <xdr:colOff>115560</xdr:colOff>
      <xdr:row>24</xdr:row>
      <xdr:rowOff>88560</xdr:rowOff>
    </xdr:to>
    <xdr:sp>
      <xdr:nvSpPr>
        <xdr:cNvPr id="2975" name="CustomShape 1"/>
        <xdr:cNvSpPr/>
      </xdr:nvSpPr>
      <xdr:spPr>
        <a:xfrm>
          <a:off x="1365480" y="46936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37</xdr:row>
      <xdr:rowOff>1080</xdr:rowOff>
    </xdr:from>
    <xdr:to>
      <xdr:col>27</xdr:col>
      <xdr:colOff>72720</xdr:colOff>
      <xdr:row>37</xdr:row>
      <xdr:rowOff>1080</xdr:rowOff>
    </xdr:to>
    <xdr:sp>
      <xdr:nvSpPr>
        <xdr:cNvPr id="2976" name="Line 1"/>
        <xdr:cNvSpPr/>
      </xdr:nvSpPr>
      <xdr:spPr>
        <a:xfrm>
          <a:off x="1460160" y="699408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36</xdr:row>
      <xdr:rowOff>82440</xdr:rowOff>
    </xdr:from>
    <xdr:to>
      <xdr:col>4</xdr:col>
      <xdr:colOff>115920</xdr:colOff>
      <xdr:row>37</xdr:row>
      <xdr:rowOff>124200</xdr:rowOff>
    </xdr:to>
    <xdr:sp>
      <xdr:nvSpPr>
        <xdr:cNvPr id="2977" name="CustomShape 1"/>
        <xdr:cNvSpPr/>
      </xdr:nvSpPr>
      <xdr:spPr>
        <a:xfrm>
          <a:off x="929160" y="6908040"/>
          <a:ext cx="40572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34</xdr:row>
      <xdr:rowOff>79560</xdr:rowOff>
    </xdr:from>
    <xdr:to>
      <xdr:col>27</xdr:col>
      <xdr:colOff>72720</xdr:colOff>
      <xdr:row>34</xdr:row>
      <xdr:rowOff>79560</xdr:rowOff>
    </xdr:to>
    <xdr:sp>
      <xdr:nvSpPr>
        <xdr:cNvPr id="2978" name="Line 1"/>
        <xdr:cNvSpPr/>
      </xdr:nvSpPr>
      <xdr:spPr>
        <a:xfrm>
          <a:off x="1460160" y="656964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33</xdr:row>
      <xdr:rowOff>164880</xdr:rowOff>
    </xdr:from>
    <xdr:to>
      <xdr:col>4</xdr:col>
      <xdr:colOff>115920</xdr:colOff>
      <xdr:row>35</xdr:row>
      <xdr:rowOff>38880</xdr:rowOff>
    </xdr:to>
    <xdr:sp>
      <xdr:nvSpPr>
        <xdr:cNvPr id="2979" name="CustomShape 1"/>
        <xdr:cNvSpPr/>
      </xdr:nvSpPr>
      <xdr:spPr>
        <a:xfrm>
          <a:off x="929160" y="6487560"/>
          <a:ext cx="40572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31</xdr:row>
      <xdr:rowOff>162000</xdr:rowOff>
    </xdr:from>
    <xdr:to>
      <xdr:col>27</xdr:col>
      <xdr:colOff>72720</xdr:colOff>
      <xdr:row>31</xdr:row>
      <xdr:rowOff>162000</xdr:rowOff>
    </xdr:to>
    <xdr:sp>
      <xdr:nvSpPr>
        <xdr:cNvPr id="2980" name="Line 1"/>
        <xdr:cNvSpPr/>
      </xdr:nvSpPr>
      <xdr:spPr>
        <a:xfrm>
          <a:off x="1460160" y="614916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31</xdr:row>
      <xdr:rowOff>76680</xdr:rowOff>
    </xdr:from>
    <xdr:to>
      <xdr:col>4</xdr:col>
      <xdr:colOff>115920</xdr:colOff>
      <xdr:row>32</xdr:row>
      <xdr:rowOff>117360</xdr:rowOff>
    </xdr:to>
    <xdr:sp>
      <xdr:nvSpPr>
        <xdr:cNvPr id="2981" name="CustomShape 1"/>
        <xdr:cNvSpPr/>
      </xdr:nvSpPr>
      <xdr:spPr>
        <a:xfrm>
          <a:off x="929160" y="6063840"/>
          <a:ext cx="405720" cy="20844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70.0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29</xdr:row>
      <xdr:rowOff>72720</xdr:rowOff>
    </xdr:from>
    <xdr:to>
      <xdr:col>27</xdr:col>
      <xdr:colOff>72720</xdr:colOff>
      <xdr:row>29</xdr:row>
      <xdr:rowOff>72720</xdr:rowOff>
    </xdr:to>
    <xdr:sp>
      <xdr:nvSpPr>
        <xdr:cNvPr id="2982" name="Line 1"/>
        <xdr:cNvSpPr/>
      </xdr:nvSpPr>
      <xdr:spPr>
        <a:xfrm>
          <a:off x="1460160" y="572472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28</xdr:row>
      <xdr:rowOff>159480</xdr:rowOff>
    </xdr:from>
    <xdr:to>
      <xdr:col>4</xdr:col>
      <xdr:colOff>115920</xdr:colOff>
      <xdr:row>30</xdr:row>
      <xdr:rowOff>32400</xdr:rowOff>
    </xdr:to>
    <xdr:sp>
      <xdr:nvSpPr>
        <xdr:cNvPr id="2983" name="CustomShape 1"/>
        <xdr:cNvSpPr/>
      </xdr:nvSpPr>
      <xdr:spPr>
        <a:xfrm>
          <a:off x="929160" y="5643720"/>
          <a:ext cx="405720" cy="20844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26</xdr:row>
      <xdr:rowOff>155520</xdr:rowOff>
    </xdr:from>
    <xdr:to>
      <xdr:col>27</xdr:col>
      <xdr:colOff>72720</xdr:colOff>
      <xdr:row>26</xdr:row>
      <xdr:rowOff>155520</xdr:rowOff>
    </xdr:to>
    <xdr:sp>
      <xdr:nvSpPr>
        <xdr:cNvPr id="2984" name="Line 1"/>
        <xdr:cNvSpPr/>
      </xdr:nvSpPr>
      <xdr:spPr>
        <a:xfrm>
          <a:off x="1460160" y="530460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26</xdr:row>
      <xdr:rowOff>69840</xdr:rowOff>
    </xdr:from>
    <xdr:to>
      <xdr:col>4</xdr:col>
      <xdr:colOff>115920</xdr:colOff>
      <xdr:row>27</xdr:row>
      <xdr:rowOff>111240</xdr:rowOff>
    </xdr:to>
    <xdr:sp>
      <xdr:nvSpPr>
        <xdr:cNvPr id="2985" name="CustomShape 1"/>
        <xdr:cNvSpPr/>
      </xdr:nvSpPr>
      <xdr:spPr>
        <a:xfrm>
          <a:off x="929160" y="5218920"/>
          <a:ext cx="40572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21960</xdr:colOff>
      <xdr:row>24</xdr:row>
      <xdr:rowOff>66600</xdr:rowOff>
    </xdr:from>
    <xdr:to>
      <xdr:col>27</xdr:col>
      <xdr:colOff>72720</xdr:colOff>
      <xdr:row>24</xdr:row>
      <xdr:rowOff>66600</xdr:rowOff>
    </xdr:to>
    <xdr:sp>
      <xdr:nvSpPr>
        <xdr:cNvPr id="2986" name="Line 1"/>
        <xdr:cNvSpPr/>
      </xdr:nvSpPr>
      <xdr:spPr>
        <a:xfrm>
          <a:off x="1460160" y="4880520"/>
          <a:ext cx="487044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148320</xdr:colOff>
      <xdr:row>23</xdr:row>
      <xdr:rowOff>152280</xdr:rowOff>
    </xdr:from>
    <xdr:to>
      <xdr:col>4</xdr:col>
      <xdr:colOff>115920</xdr:colOff>
      <xdr:row>25</xdr:row>
      <xdr:rowOff>26280</xdr:rowOff>
    </xdr:to>
    <xdr:sp>
      <xdr:nvSpPr>
        <xdr:cNvPr id="2987" name="CustomShape 1"/>
        <xdr:cNvSpPr/>
      </xdr:nvSpPr>
      <xdr:spPr>
        <a:xfrm>
          <a:off x="929160" y="4798440"/>
          <a:ext cx="40572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22320</xdr:colOff>
      <xdr:row>24</xdr:row>
      <xdr:rowOff>66600</xdr:rowOff>
    </xdr:from>
    <xdr:to>
      <xdr:col>27</xdr:col>
      <xdr:colOff>72720</xdr:colOff>
      <xdr:row>36</xdr:row>
      <xdr:rowOff>167400</xdr:rowOff>
    </xdr:to>
    <xdr:sp>
      <xdr:nvSpPr>
        <xdr:cNvPr id="2988" name="CustomShape 1"/>
        <xdr:cNvSpPr/>
      </xdr:nvSpPr>
      <xdr:spPr>
        <a:xfrm>
          <a:off x="1460520" y="4880520"/>
          <a:ext cx="4870080" cy="21124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23</xdr:col>
      <xdr:colOff>83880</xdr:colOff>
      <xdr:row>27</xdr:row>
      <xdr:rowOff>35640</xdr:rowOff>
    </xdr:from>
    <xdr:to>
      <xdr:col>23</xdr:col>
      <xdr:colOff>85320</xdr:colOff>
      <xdr:row>34</xdr:row>
      <xdr:rowOff>88200</xdr:rowOff>
    </xdr:to>
    <xdr:sp>
      <xdr:nvSpPr>
        <xdr:cNvPr id="2989" name="Line 1"/>
        <xdr:cNvSpPr/>
      </xdr:nvSpPr>
      <xdr:spPr>
        <a:xfrm flipV="1">
          <a:off x="5465160" y="5352480"/>
          <a:ext cx="1440" cy="1225800"/>
        </a:xfrm>
        <a:prstGeom prst="line">
          <a:avLst/>
        </a:prstGeom>
        <a:ln w="31680">
          <a:solidFill>
            <a:srgbClr val="808080"/>
          </a:solidFill>
          <a:miter/>
        </a:ln>
      </xdr:spPr>
      <xdr:style>
        <a:lnRef idx="0"/>
        <a:fillRef idx="0"/>
        <a:effectRef idx="0"/>
        <a:fontRef idx="minor"/>
      </xdr:style>
    </xdr:sp>
    <xdr:clientData/>
  </xdr:twoCellAnchor>
  <xdr:twoCellAnchor editAs="oneCell">
    <xdr:from>
      <xdr:col>23</xdr:col>
      <xdr:colOff>92880</xdr:colOff>
      <xdr:row>34</xdr:row>
      <xdr:rowOff>102600</xdr:rowOff>
    </xdr:from>
    <xdr:to>
      <xdr:col>25</xdr:col>
      <xdr:colOff>147600</xdr:colOff>
      <xdr:row>36</xdr:row>
      <xdr:rowOff>5040</xdr:rowOff>
    </xdr:to>
    <xdr:sp>
      <xdr:nvSpPr>
        <xdr:cNvPr id="2990" name="CustomShape 1"/>
        <xdr:cNvSpPr/>
      </xdr:nvSpPr>
      <xdr:spPr>
        <a:xfrm>
          <a:off x="5474160" y="659268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80.2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187200</xdr:colOff>
      <xdr:row>34</xdr:row>
      <xdr:rowOff>88200</xdr:rowOff>
    </xdr:from>
    <xdr:to>
      <xdr:col>23</xdr:col>
      <xdr:colOff>174960</xdr:colOff>
      <xdr:row>34</xdr:row>
      <xdr:rowOff>88200</xdr:rowOff>
    </xdr:to>
    <xdr:sp>
      <xdr:nvSpPr>
        <xdr:cNvPr id="2991" name="Line 1"/>
        <xdr:cNvSpPr/>
      </xdr:nvSpPr>
      <xdr:spPr>
        <a:xfrm>
          <a:off x="5349600" y="65782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23</xdr:col>
      <xdr:colOff>92880</xdr:colOff>
      <xdr:row>25</xdr:row>
      <xdr:rowOff>164880</xdr:rowOff>
    </xdr:from>
    <xdr:to>
      <xdr:col>25</xdr:col>
      <xdr:colOff>147600</xdr:colOff>
      <xdr:row>27</xdr:row>
      <xdr:rowOff>67320</xdr:rowOff>
    </xdr:to>
    <xdr:sp>
      <xdr:nvSpPr>
        <xdr:cNvPr id="2992" name="CustomShape 1"/>
        <xdr:cNvSpPr/>
      </xdr:nvSpPr>
      <xdr:spPr>
        <a:xfrm>
          <a:off x="5474160" y="51462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51.2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22</xdr:col>
      <xdr:colOff>187200</xdr:colOff>
      <xdr:row>27</xdr:row>
      <xdr:rowOff>35640</xdr:rowOff>
    </xdr:from>
    <xdr:to>
      <xdr:col>23</xdr:col>
      <xdr:colOff>174960</xdr:colOff>
      <xdr:row>27</xdr:row>
      <xdr:rowOff>35640</xdr:rowOff>
    </xdr:to>
    <xdr:sp>
      <xdr:nvSpPr>
        <xdr:cNvPr id="2993" name="Line 1"/>
        <xdr:cNvSpPr/>
      </xdr:nvSpPr>
      <xdr:spPr>
        <a:xfrm>
          <a:off x="5349600" y="53524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23</xdr:col>
      <xdr:colOff>92880</xdr:colOff>
      <xdr:row>29</xdr:row>
      <xdr:rowOff>138600</xdr:rowOff>
    </xdr:from>
    <xdr:to>
      <xdr:col>25</xdr:col>
      <xdr:colOff>147600</xdr:colOff>
      <xdr:row>31</xdr:row>
      <xdr:rowOff>42120</xdr:rowOff>
    </xdr:to>
    <xdr:sp>
      <xdr:nvSpPr>
        <xdr:cNvPr id="2994" name="CustomShape 1"/>
        <xdr:cNvSpPr/>
      </xdr:nvSpPr>
      <xdr:spPr>
        <a:xfrm>
          <a:off x="5474160" y="57906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35640</xdr:colOff>
      <xdr:row>30</xdr:row>
      <xdr:rowOff>105480</xdr:rowOff>
    </xdr:from>
    <xdr:to>
      <xdr:col>23</xdr:col>
      <xdr:colOff>136800</xdr:colOff>
      <xdr:row>31</xdr:row>
      <xdr:rowOff>36000</xdr:rowOff>
    </xdr:to>
    <xdr:sp>
      <xdr:nvSpPr>
        <xdr:cNvPr id="2995" name="CustomShape 1"/>
        <xdr:cNvSpPr/>
      </xdr:nvSpPr>
      <xdr:spPr>
        <a:xfrm>
          <a:off x="5416920" y="59252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86400</xdr:colOff>
      <xdr:row>30</xdr:row>
      <xdr:rowOff>49320</xdr:rowOff>
    </xdr:from>
    <xdr:to>
      <xdr:col>19</xdr:col>
      <xdr:colOff>187560</xdr:colOff>
      <xdr:row>30</xdr:row>
      <xdr:rowOff>150480</xdr:rowOff>
    </xdr:to>
    <xdr:sp>
      <xdr:nvSpPr>
        <xdr:cNvPr id="2996" name="CustomShape 1"/>
        <xdr:cNvSpPr/>
      </xdr:nvSpPr>
      <xdr:spPr>
        <a:xfrm>
          <a:off x="4591440" y="5869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86400</xdr:colOff>
      <xdr:row>29</xdr:row>
      <xdr:rowOff>160560</xdr:rowOff>
    </xdr:from>
    <xdr:to>
      <xdr:col>15</xdr:col>
      <xdr:colOff>187560</xdr:colOff>
      <xdr:row>30</xdr:row>
      <xdr:rowOff>90360</xdr:rowOff>
    </xdr:to>
    <xdr:sp>
      <xdr:nvSpPr>
        <xdr:cNvPr id="2997" name="CustomShape 1"/>
        <xdr:cNvSpPr/>
      </xdr:nvSpPr>
      <xdr:spPr>
        <a:xfrm>
          <a:off x="3715200" y="58125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xdr:col>
      <xdr:colOff>85680</xdr:colOff>
      <xdr:row>29</xdr:row>
      <xdr:rowOff>117360</xdr:rowOff>
    </xdr:from>
    <xdr:to>
      <xdr:col>11</xdr:col>
      <xdr:colOff>186840</xdr:colOff>
      <xdr:row>30</xdr:row>
      <xdr:rowOff>47160</xdr:rowOff>
    </xdr:to>
    <xdr:sp>
      <xdr:nvSpPr>
        <xdr:cNvPr id="2998" name="CustomShape 1"/>
        <xdr:cNvSpPr/>
      </xdr:nvSpPr>
      <xdr:spPr>
        <a:xfrm>
          <a:off x="2838240" y="57693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xdr:col>
      <xdr:colOff>85680</xdr:colOff>
      <xdr:row>29</xdr:row>
      <xdr:rowOff>65520</xdr:rowOff>
    </xdr:from>
    <xdr:to>
      <xdr:col>7</xdr:col>
      <xdr:colOff>186840</xdr:colOff>
      <xdr:row>29</xdr:row>
      <xdr:rowOff>166680</xdr:rowOff>
    </xdr:to>
    <xdr:sp>
      <xdr:nvSpPr>
        <xdr:cNvPr id="2999" name="CustomShape 1"/>
        <xdr:cNvSpPr/>
      </xdr:nvSpPr>
      <xdr:spPr>
        <a:xfrm>
          <a:off x="1962000" y="57175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22</xdr:col>
      <xdr:colOff>98280</xdr:colOff>
      <xdr:row>37</xdr:row>
      <xdr:rowOff>51480</xdr:rowOff>
    </xdr:from>
    <xdr:to>
      <xdr:col>25</xdr:col>
      <xdr:colOff>202680</xdr:colOff>
      <xdr:row>38</xdr:row>
      <xdr:rowOff>92160</xdr:rowOff>
    </xdr:to>
    <xdr:sp>
      <xdr:nvSpPr>
        <xdr:cNvPr id="3000" name="CustomShape 1"/>
        <xdr:cNvSpPr/>
      </xdr:nvSpPr>
      <xdr:spPr>
        <a:xfrm>
          <a:off x="526068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149400</xdr:colOff>
      <xdr:row>37</xdr:row>
      <xdr:rowOff>51480</xdr:rowOff>
    </xdr:from>
    <xdr:to>
      <xdr:col>22</xdr:col>
      <xdr:colOff>34920</xdr:colOff>
      <xdr:row>38</xdr:row>
      <xdr:rowOff>92160</xdr:rowOff>
    </xdr:to>
    <xdr:sp>
      <xdr:nvSpPr>
        <xdr:cNvPr id="3001" name="CustomShape 1"/>
        <xdr:cNvSpPr/>
      </xdr:nvSpPr>
      <xdr:spPr>
        <a:xfrm>
          <a:off x="443556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149400</xdr:colOff>
      <xdr:row>37</xdr:row>
      <xdr:rowOff>51480</xdr:rowOff>
    </xdr:from>
    <xdr:to>
      <xdr:col>18</xdr:col>
      <xdr:colOff>34920</xdr:colOff>
      <xdr:row>38</xdr:row>
      <xdr:rowOff>92160</xdr:rowOff>
    </xdr:to>
    <xdr:sp>
      <xdr:nvSpPr>
        <xdr:cNvPr id="3002" name="CustomShape 1"/>
        <xdr:cNvSpPr/>
      </xdr:nvSpPr>
      <xdr:spPr>
        <a:xfrm>
          <a:off x="355932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150120</xdr:colOff>
      <xdr:row>37</xdr:row>
      <xdr:rowOff>51480</xdr:rowOff>
    </xdr:from>
    <xdr:to>
      <xdr:col>14</xdr:col>
      <xdr:colOff>34560</xdr:colOff>
      <xdr:row>38</xdr:row>
      <xdr:rowOff>92160</xdr:rowOff>
    </xdr:to>
    <xdr:sp>
      <xdr:nvSpPr>
        <xdr:cNvPr id="3003" name="CustomShape 1"/>
        <xdr:cNvSpPr/>
      </xdr:nvSpPr>
      <xdr:spPr>
        <a:xfrm>
          <a:off x="2683440" y="7044480"/>
          <a:ext cx="76104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150120</xdr:colOff>
      <xdr:row>37</xdr:row>
      <xdr:rowOff>51480</xdr:rowOff>
    </xdr:from>
    <xdr:to>
      <xdr:col>10</xdr:col>
      <xdr:colOff>35640</xdr:colOff>
      <xdr:row>38</xdr:row>
      <xdr:rowOff>92160</xdr:rowOff>
    </xdr:to>
    <xdr:sp>
      <xdr:nvSpPr>
        <xdr:cNvPr id="3004" name="CustomShape 1"/>
        <xdr:cNvSpPr/>
      </xdr:nvSpPr>
      <xdr:spPr>
        <a:xfrm>
          <a:off x="180720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35640</xdr:colOff>
      <xdr:row>31</xdr:row>
      <xdr:rowOff>133560</xdr:rowOff>
    </xdr:from>
    <xdr:to>
      <xdr:col>23</xdr:col>
      <xdr:colOff>136800</xdr:colOff>
      <xdr:row>32</xdr:row>
      <xdr:rowOff>62640</xdr:rowOff>
    </xdr:to>
    <xdr:sp>
      <xdr:nvSpPr>
        <xdr:cNvPr id="3005" name="CustomShape 1"/>
        <xdr:cNvSpPr/>
      </xdr:nvSpPr>
      <xdr:spPr>
        <a:xfrm>
          <a:off x="5416920" y="61207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23</xdr:col>
      <xdr:colOff>92880</xdr:colOff>
      <xdr:row>31</xdr:row>
      <xdr:rowOff>122040</xdr:rowOff>
    </xdr:from>
    <xdr:to>
      <xdr:col>25</xdr:col>
      <xdr:colOff>147600</xdr:colOff>
      <xdr:row>33</xdr:row>
      <xdr:rowOff>24480</xdr:rowOff>
    </xdr:to>
    <xdr:sp>
      <xdr:nvSpPr>
        <xdr:cNvPr id="3006" name="CustomShape 1"/>
        <xdr:cNvSpPr/>
      </xdr:nvSpPr>
      <xdr:spPr>
        <a:xfrm>
          <a:off x="5474160" y="61092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86400</xdr:colOff>
      <xdr:row>30</xdr:row>
      <xdr:rowOff>53640</xdr:rowOff>
    </xdr:from>
    <xdr:to>
      <xdr:col>19</xdr:col>
      <xdr:colOff>187560</xdr:colOff>
      <xdr:row>30</xdr:row>
      <xdr:rowOff>154800</xdr:rowOff>
    </xdr:to>
    <xdr:sp>
      <xdr:nvSpPr>
        <xdr:cNvPr id="3007" name="CustomShape 1"/>
        <xdr:cNvSpPr/>
      </xdr:nvSpPr>
      <xdr:spPr>
        <a:xfrm>
          <a:off x="4591440" y="58734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136800</xdr:colOff>
      <xdr:row>30</xdr:row>
      <xdr:rowOff>104400</xdr:rowOff>
    </xdr:from>
    <xdr:to>
      <xdr:col>23</xdr:col>
      <xdr:colOff>86040</xdr:colOff>
      <xdr:row>32</xdr:row>
      <xdr:rowOff>11880</xdr:rowOff>
    </xdr:to>
    <xdr:sp>
      <xdr:nvSpPr>
        <xdr:cNvPr id="3008" name="Line 1"/>
        <xdr:cNvSpPr/>
      </xdr:nvSpPr>
      <xdr:spPr>
        <a:xfrm>
          <a:off x="4641840" y="5924160"/>
          <a:ext cx="825480" cy="24264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86400</xdr:colOff>
      <xdr:row>28</xdr:row>
      <xdr:rowOff>155520</xdr:rowOff>
    </xdr:from>
    <xdr:to>
      <xdr:col>15</xdr:col>
      <xdr:colOff>187560</xdr:colOff>
      <xdr:row>29</xdr:row>
      <xdr:rowOff>84600</xdr:rowOff>
    </xdr:to>
    <xdr:sp>
      <xdr:nvSpPr>
        <xdr:cNvPr id="3009" name="CustomShape 1"/>
        <xdr:cNvSpPr/>
      </xdr:nvSpPr>
      <xdr:spPr>
        <a:xfrm>
          <a:off x="3715200" y="56397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136800</xdr:colOff>
      <xdr:row>29</xdr:row>
      <xdr:rowOff>33840</xdr:rowOff>
    </xdr:from>
    <xdr:to>
      <xdr:col>19</xdr:col>
      <xdr:colOff>136800</xdr:colOff>
      <xdr:row>30</xdr:row>
      <xdr:rowOff>104400</xdr:rowOff>
    </xdr:to>
    <xdr:sp>
      <xdr:nvSpPr>
        <xdr:cNvPr id="3010" name="Line 1"/>
        <xdr:cNvSpPr/>
      </xdr:nvSpPr>
      <xdr:spPr>
        <a:xfrm>
          <a:off x="3765600" y="5685840"/>
          <a:ext cx="876240" cy="238320"/>
        </a:xfrm>
        <a:prstGeom prst="line">
          <a:avLst/>
        </a:prstGeom>
        <a:ln w="6480">
          <a:solidFill>
            <a:srgbClr val="ff0000"/>
          </a:solidFill>
          <a:miter/>
        </a:ln>
      </xdr:spPr>
      <xdr:style>
        <a:lnRef idx="0"/>
        <a:fillRef idx="0"/>
        <a:effectRef idx="0"/>
        <a:fontRef idx="minor"/>
      </xdr:style>
    </xdr:sp>
    <xdr:clientData/>
  </xdr:twoCellAnchor>
  <xdr:twoCellAnchor editAs="oneCell">
    <xdr:from>
      <xdr:col>11</xdr:col>
      <xdr:colOff>85680</xdr:colOff>
      <xdr:row>28</xdr:row>
      <xdr:rowOff>95040</xdr:rowOff>
    </xdr:from>
    <xdr:to>
      <xdr:col>11</xdr:col>
      <xdr:colOff>186840</xdr:colOff>
      <xdr:row>29</xdr:row>
      <xdr:rowOff>24120</xdr:rowOff>
    </xdr:to>
    <xdr:sp>
      <xdr:nvSpPr>
        <xdr:cNvPr id="3011" name="CustomShape 1"/>
        <xdr:cNvSpPr/>
      </xdr:nvSpPr>
      <xdr:spPr>
        <a:xfrm>
          <a:off x="2838240" y="557928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xdr:col>
      <xdr:colOff>136440</xdr:colOff>
      <xdr:row>28</xdr:row>
      <xdr:rowOff>145440</xdr:rowOff>
    </xdr:from>
    <xdr:to>
      <xdr:col>15</xdr:col>
      <xdr:colOff>136800</xdr:colOff>
      <xdr:row>29</xdr:row>
      <xdr:rowOff>33840</xdr:rowOff>
    </xdr:to>
    <xdr:sp>
      <xdr:nvSpPr>
        <xdr:cNvPr id="3012" name="Line 1"/>
        <xdr:cNvSpPr/>
      </xdr:nvSpPr>
      <xdr:spPr>
        <a:xfrm>
          <a:off x="2889000" y="5629680"/>
          <a:ext cx="876600" cy="56160"/>
        </a:xfrm>
        <a:prstGeom prst="line">
          <a:avLst/>
        </a:prstGeom>
        <a:ln w="6480">
          <a:solidFill>
            <a:srgbClr val="ff0000"/>
          </a:solidFill>
          <a:miter/>
        </a:ln>
      </xdr:spPr>
      <xdr:style>
        <a:lnRef idx="0"/>
        <a:fillRef idx="0"/>
        <a:effectRef idx="0"/>
        <a:fontRef idx="minor"/>
      </xdr:style>
    </xdr:sp>
    <xdr:clientData/>
  </xdr:twoCellAnchor>
  <xdr:twoCellAnchor editAs="oneCell">
    <xdr:from>
      <xdr:col>7</xdr:col>
      <xdr:colOff>85680</xdr:colOff>
      <xdr:row>28</xdr:row>
      <xdr:rowOff>103680</xdr:rowOff>
    </xdr:from>
    <xdr:to>
      <xdr:col>7</xdr:col>
      <xdr:colOff>186840</xdr:colOff>
      <xdr:row>29</xdr:row>
      <xdr:rowOff>32760</xdr:rowOff>
    </xdr:to>
    <xdr:sp>
      <xdr:nvSpPr>
        <xdr:cNvPr id="3013" name="CustomShape 1"/>
        <xdr:cNvSpPr/>
      </xdr:nvSpPr>
      <xdr:spPr>
        <a:xfrm>
          <a:off x="1962000" y="55879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xdr:col>
      <xdr:colOff>136440</xdr:colOff>
      <xdr:row>28</xdr:row>
      <xdr:rowOff>145440</xdr:rowOff>
    </xdr:from>
    <xdr:to>
      <xdr:col>11</xdr:col>
      <xdr:colOff>136440</xdr:colOff>
      <xdr:row>28</xdr:row>
      <xdr:rowOff>154080</xdr:rowOff>
    </xdr:to>
    <xdr:sp>
      <xdr:nvSpPr>
        <xdr:cNvPr id="3014" name="Line 1"/>
        <xdr:cNvSpPr/>
      </xdr:nvSpPr>
      <xdr:spPr>
        <a:xfrm flipV="1">
          <a:off x="2012760" y="5629680"/>
          <a:ext cx="876240" cy="864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67320</xdr:colOff>
      <xdr:row>29</xdr:row>
      <xdr:rowOff>9720</xdr:rowOff>
    </xdr:from>
    <xdr:to>
      <xdr:col>20</xdr:col>
      <xdr:colOff>122400</xdr:colOff>
      <xdr:row>30</xdr:row>
      <xdr:rowOff>80640</xdr:rowOff>
    </xdr:to>
    <xdr:sp>
      <xdr:nvSpPr>
        <xdr:cNvPr id="3015" name="CustomShape 1"/>
        <xdr:cNvSpPr/>
      </xdr:nvSpPr>
      <xdr:spPr>
        <a:xfrm>
          <a:off x="4353480" y="56617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80280</xdr:colOff>
      <xdr:row>30</xdr:row>
      <xdr:rowOff>91800</xdr:rowOff>
    </xdr:from>
    <xdr:to>
      <xdr:col>16</xdr:col>
      <xdr:colOff>135360</xdr:colOff>
      <xdr:row>31</xdr:row>
      <xdr:rowOff>163080</xdr:rowOff>
    </xdr:to>
    <xdr:sp>
      <xdr:nvSpPr>
        <xdr:cNvPr id="3016" name="CustomShape 1"/>
        <xdr:cNvSpPr/>
      </xdr:nvSpPr>
      <xdr:spPr>
        <a:xfrm>
          <a:off x="3490200" y="59115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81000</xdr:colOff>
      <xdr:row>30</xdr:row>
      <xdr:rowOff>48600</xdr:rowOff>
    </xdr:from>
    <xdr:to>
      <xdr:col>12</xdr:col>
      <xdr:colOff>135720</xdr:colOff>
      <xdr:row>31</xdr:row>
      <xdr:rowOff>119880</xdr:rowOff>
    </xdr:to>
    <xdr:sp>
      <xdr:nvSpPr>
        <xdr:cNvPr id="3017" name="CustomShape 1"/>
        <xdr:cNvSpPr/>
      </xdr:nvSpPr>
      <xdr:spPr>
        <a:xfrm>
          <a:off x="2614320" y="58683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81000</xdr:colOff>
      <xdr:row>30</xdr:row>
      <xdr:rowOff>360</xdr:rowOff>
    </xdr:from>
    <xdr:to>
      <xdr:col>8</xdr:col>
      <xdr:colOff>136080</xdr:colOff>
      <xdr:row>31</xdr:row>
      <xdr:rowOff>71640</xdr:rowOff>
    </xdr:to>
    <xdr:sp>
      <xdr:nvSpPr>
        <xdr:cNvPr id="3018" name="CustomShape 1"/>
        <xdr:cNvSpPr/>
      </xdr:nvSpPr>
      <xdr:spPr>
        <a:xfrm>
          <a:off x="1738080" y="58201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67320</xdr:colOff>
      <xdr:row>30</xdr:row>
      <xdr:rowOff>156600</xdr:rowOff>
    </xdr:from>
    <xdr:to>
      <xdr:col>20</xdr:col>
      <xdr:colOff>122400</xdr:colOff>
      <xdr:row>32</xdr:row>
      <xdr:rowOff>60120</xdr:rowOff>
    </xdr:to>
    <xdr:sp>
      <xdr:nvSpPr>
        <xdr:cNvPr id="3019" name="CustomShape 1"/>
        <xdr:cNvSpPr/>
      </xdr:nvSpPr>
      <xdr:spPr>
        <a:xfrm>
          <a:off x="4353480" y="59763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80280</xdr:colOff>
      <xdr:row>27</xdr:row>
      <xdr:rowOff>111600</xdr:rowOff>
    </xdr:from>
    <xdr:to>
      <xdr:col>16</xdr:col>
      <xdr:colOff>135360</xdr:colOff>
      <xdr:row>29</xdr:row>
      <xdr:rowOff>15120</xdr:rowOff>
    </xdr:to>
    <xdr:sp>
      <xdr:nvSpPr>
        <xdr:cNvPr id="3020" name="CustomShape 1"/>
        <xdr:cNvSpPr/>
      </xdr:nvSpPr>
      <xdr:spPr>
        <a:xfrm>
          <a:off x="3490200" y="54284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81000</xdr:colOff>
      <xdr:row>27</xdr:row>
      <xdr:rowOff>51120</xdr:rowOff>
    </xdr:from>
    <xdr:to>
      <xdr:col>12</xdr:col>
      <xdr:colOff>135720</xdr:colOff>
      <xdr:row>28</xdr:row>
      <xdr:rowOff>122400</xdr:rowOff>
    </xdr:to>
    <xdr:sp>
      <xdr:nvSpPr>
        <xdr:cNvPr id="3021" name="CustomShape 1"/>
        <xdr:cNvSpPr/>
      </xdr:nvSpPr>
      <xdr:spPr>
        <a:xfrm>
          <a:off x="2614320" y="53679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xdr:col>
      <xdr:colOff>81000</xdr:colOff>
      <xdr:row>27</xdr:row>
      <xdr:rowOff>59760</xdr:rowOff>
    </xdr:from>
    <xdr:to>
      <xdr:col>8</xdr:col>
      <xdr:colOff>136080</xdr:colOff>
      <xdr:row>28</xdr:row>
      <xdr:rowOff>131040</xdr:rowOff>
    </xdr:to>
    <xdr:sp>
      <xdr:nvSpPr>
        <xdr:cNvPr id="3022" name="CustomShape 1"/>
        <xdr:cNvSpPr/>
      </xdr:nvSpPr>
      <xdr:spPr>
        <a:xfrm>
          <a:off x="1738080" y="53766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149400</xdr:colOff>
      <xdr:row>20</xdr:row>
      <xdr:rowOff>150120</xdr:rowOff>
    </xdr:from>
    <xdr:to>
      <xdr:col>80</xdr:col>
      <xdr:colOff>10080</xdr:colOff>
      <xdr:row>22</xdr:row>
      <xdr:rowOff>29160</xdr:rowOff>
    </xdr:to>
    <xdr:sp>
      <xdr:nvSpPr>
        <xdr:cNvPr id="3023" name="CustomShape 1"/>
        <xdr:cNvSpPr/>
      </xdr:nvSpPr>
      <xdr:spPr>
        <a:xfrm>
          <a:off x="12979440" y="4190400"/>
          <a:ext cx="4899240" cy="3171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1" lang="en-US" sz="1600" spc="-1" strike="noStrike">
              <a:solidFill>
                <a:srgbClr val="000000"/>
              </a:solidFill>
              <a:uFill>
                <a:solidFill>
                  <a:srgbClr val="ffffff"/>
                </a:solidFill>
              </a:uFill>
              <a:latin typeface="ＭＳ Ｐゴシック"/>
              <a:ea typeface="ＭＳ Ｐゴシック"/>
            </a:rPr>
            <a:t>（参考）債務償還比率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138600</xdr:colOff>
      <xdr:row>22</xdr:row>
      <xdr:rowOff>89280</xdr:rowOff>
    </xdr:from>
    <xdr:to>
      <xdr:col>68</xdr:col>
      <xdr:colOff>96480</xdr:colOff>
      <xdr:row>24</xdr:row>
      <xdr:rowOff>6480</xdr:rowOff>
    </xdr:to>
    <xdr:sp>
      <xdr:nvSpPr>
        <xdr:cNvPr id="3024" name="CustomShape 1"/>
        <xdr:cNvSpPr/>
      </xdr:nvSpPr>
      <xdr:spPr>
        <a:xfrm>
          <a:off x="14283000" y="4567680"/>
          <a:ext cx="1053360" cy="252720"/>
        </a:xfrm>
        <a:prstGeom prst="rect">
          <a:avLst/>
        </a:prstGeom>
        <a:noFill/>
        <a:ln w="19080">
          <a:noFill/>
        </a:ln>
      </xdr:spPr>
      <xdr:style>
        <a:lnRef idx="0"/>
        <a:fillRef idx="0"/>
        <a:effectRef idx="0"/>
        <a:fontRef idx="minor"/>
      </xdr:style>
      <xdr:txBody>
        <a:bodyPr wrap="none" lIns="90000" rIns="90000" tIns="45000" bIns="45000" anchor="ctr"/>
        <a:p>
          <a:pPr algn="ctr">
            <a:lnSpc>
              <a:spcPct val="100000"/>
            </a:lnSpc>
          </a:pPr>
          <a:r>
            <a:rPr b="1" lang="en-US" sz="1100" spc="-1" strike="noStrike">
              <a:solidFill>
                <a:srgbClr val="000000"/>
              </a:solidFill>
              <a:uFill>
                <a:solidFill>
                  <a:srgbClr val="ffffff"/>
                </a:solidFill>
              </a:uFill>
              <a:latin typeface="ＭＳ Ｐゴシック"/>
              <a:ea typeface="ＭＳ Ｐゴシック"/>
            </a:rPr>
            <a:t>債務償還比率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120240</xdr:colOff>
      <xdr:row>22</xdr:row>
      <xdr:rowOff>74160</xdr:rowOff>
    </xdr:from>
    <xdr:to>
      <xdr:col>76</xdr:col>
      <xdr:colOff>23400</xdr:colOff>
      <xdr:row>24</xdr:row>
      <xdr:rowOff>20880</xdr:rowOff>
    </xdr:to>
    <xdr:sp>
      <xdr:nvSpPr>
        <xdr:cNvPr id="3025" name="CustomShape 1"/>
        <xdr:cNvSpPr/>
      </xdr:nvSpPr>
      <xdr:spPr>
        <a:xfrm>
          <a:off x="15798240" y="4552560"/>
          <a:ext cx="1217520" cy="282240"/>
        </a:xfrm>
        <a:prstGeom prst="rect">
          <a:avLst/>
        </a:prstGeom>
        <a:noFill/>
        <a:ln w="19080">
          <a:noFill/>
        </a:ln>
      </xdr:spPr>
      <xdr:style>
        <a:lnRef idx="0"/>
        <a:fillRef idx="0"/>
        <a:effectRef idx="0"/>
        <a:fontRef idx="minor"/>
      </xdr:style>
      <xdr:txBody>
        <a:bodyPr wrap="none" lIns="90000" rIns="90000" tIns="45000" bIns="45000" anchor="ctr"/>
        <a:p>
          <a:pPr algn="ctr">
            <a:lnSpc>
              <a:spcPct val="100000"/>
            </a:lnSpc>
          </a:pPr>
          <a:r>
            <a:rPr b="1" lang="en-US" sz="1300" spc="-1" strike="noStrike">
              <a:solidFill>
                <a:srgbClr val="ff0000"/>
              </a:solidFill>
              <a:uFill>
                <a:solidFill>
                  <a:srgbClr val="ffffff"/>
                </a:solidFill>
              </a:uFill>
              <a:latin typeface="ＭＳ Ｐゴシック"/>
              <a:ea typeface="ＭＳ Ｐゴシック"/>
            </a:rPr>
            <a:t>[ 673.2</a:t>
          </a:r>
          <a:r>
            <a:rPr b="1" lang="en-US" sz="1300" spc="-1" strike="noStrike">
              <a:solidFill>
                <a:srgbClr val="ff0000"/>
              </a:solidFill>
              <a:uFill>
                <a:solidFill>
                  <a:srgbClr val="ffffff"/>
                </a:solidFill>
              </a:uFill>
              <a:latin typeface="ＭＳ Ｐゴシック"/>
              <a:ea typeface="ＭＳ Ｐゴシック"/>
            </a:rPr>
            <a:t>％ </a:t>
          </a:r>
          <a:r>
            <a:rPr b="1" lang="en-US" sz="1300" spc="-1" strike="noStrike">
              <a:solidFill>
                <a:srgbClr val="ff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149400</xdr:colOff>
      <xdr:row>21</xdr:row>
      <xdr:rowOff>57240</xdr:rowOff>
    </xdr:from>
    <xdr:to>
      <xdr:col>87</xdr:col>
      <xdr:colOff>149760</xdr:colOff>
      <xdr:row>22</xdr:row>
      <xdr:rowOff>92520</xdr:rowOff>
    </xdr:to>
    <xdr:sp>
      <xdr:nvSpPr>
        <xdr:cNvPr id="3026" name="CustomShape 1"/>
        <xdr:cNvSpPr/>
      </xdr:nvSpPr>
      <xdr:spPr>
        <a:xfrm>
          <a:off x="17799120" y="431676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149400</xdr:colOff>
      <xdr:row>22</xdr:row>
      <xdr:rowOff>29160</xdr:rowOff>
    </xdr:from>
    <xdr:to>
      <xdr:col>87</xdr:col>
      <xdr:colOff>149760</xdr:colOff>
      <xdr:row>23</xdr:row>
      <xdr:rowOff>110520</xdr:rowOff>
    </xdr:to>
    <xdr:sp>
      <xdr:nvSpPr>
        <xdr:cNvPr id="3027" name="CustomShape 1"/>
        <xdr:cNvSpPr/>
      </xdr:nvSpPr>
      <xdr:spPr>
        <a:xfrm>
          <a:off x="17799120" y="4507560"/>
          <a:ext cx="175284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60/79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150120</xdr:colOff>
      <xdr:row>21</xdr:row>
      <xdr:rowOff>57240</xdr:rowOff>
    </xdr:from>
    <xdr:to>
      <xdr:col>95</xdr:col>
      <xdr:colOff>149760</xdr:colOff>
      <xdr:row>22</xdr:row>
      <xdr:rowOff>92520</xdr:rowOff>
    </xdr:to>
    <xdr:sp>
      <xdr:nvSpPr>
        <xdr:cNvPr id="3028" name="CustomShape 1"/>
        <xdr:cNvSpPr/>
      </xdr:nvSpPr>
      <xdr:spPr>
        <a:xfrm>
          <a:off x="19552320" y="431676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87</xdr:col>
      <xdr:colOff>150120</xdr:colOff>
      <xdr:row>22</xdr:row>
      <xdr:rowOff>29160</xdr:rowOff>
    </xdr:from>
    <xdr:to>
      <xdr:col>95</xdr:col>
      <xdr:colOff>149760</xdr:colOff>
      <xdr:row>23</xdr:row>
      <xdr:rowOff>110520</xdr:rowOff>
    </xdr:to>
    <xdr:sp>
      <xdr:nvSpPr>
        <xdr:cNvPr id="3029" name="CustomShape 1"/>
        <xdr:cNvSpPr/>
      </xdr:nvSpPr>
      <xdr:spPr>
        <a:xfrm>
          <a:off x="19552320" y="45075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512.7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86400</xdr:colOff>
      <xdr:row>21</xdr:row>
      <xdr:rowOff>57240</xdr:rowOff>
    </xdr:from>
    <xdr:to>
      <xdr:col>104</xdr:col>
      <xdr:colOff>86040</xdr:colOff>
      <xdr:row>22</xdr:row>
      <xdr:rowOff>92520</xdr:rowOff>
    </xdr:to>
    <xdr:sp>
      <xdr:nvSpPr>
        <xdr:cNvPr id="3030" name="CustomShape 1"/>
        <xdr:cNvSpPr/>
      </xdr:nvSpPr>
      <xdr:spPr>
        <a:xfrm>
          <a:off x="21460320" y="431676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86400</xdr:colOff>
      <xdr:row>22</xdr:row>
      <xdr:rowOff>29160</xdr:rowOff>
    </xdr:from>
    <xdr:to>
      <xdr:col>104</xdr:col>
      <xdr:colOff>86040</xdr:colOff>
      <xdr:row>23</xdr:row>
      <xdr:rowOff>110520</xdr:rowOff>
    </xdr:to>
    <xdr:sp>
      <xdr:nvSpPr>
        <xdr:cNvPr id="3031" name="CustomShape 1"/>
        <xdr:cNvSpPr/>
      </xdr:nvSpPr>
      <xdr:spPr>
        <a:xfrm>
          <a:off x="21460320" y="4507560"/>
          <a:ext cx="1752120" cy="24912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690.0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149400</xdr:colOff>
      <xdr:row>24</xdr:row>
      <xdr:rowOff>66600</xdr:rowOff>
    </xdr:from>
    <xdr:to>
      <xdr:col>80</xdr:col>
      <xdr:colOff>10080</xdr:colOff>
      <xdr:row>36</xdr:row>
      <xdr:rowOff>167400</xdr:rowOff>
    </xdr:to>
    <xdr:sp>
      <xdr:nvSpPr>
        <xdr:cNvPr id="3032" name="CustomShape 1"/>
        <xdr:cNvSpPr/>
      </xdr:nvSpPr>
      <xdr:spPr>
        <a:xfrm>
          <a:off x="12979440" y="4880520"/>
          <a:ext cx="4899240" cy="2112480"/>
        </a:xfrm>
        <a:prstGeom prst="rect">
          <a:avLst/>
        </a:prstGeom>
        <a:solidFill>
          <a:srgbClr val="e6ffd5"/>
        </a:solidFill>
        <a:ln w="19080">
          <a:noFill/>
        </a:ln>
      </xdr:spPr>
      <xdr:style>
        <a:lnRef idx="0"/>
        <a:fillRef idx="0"/>
        <a:effectRef idx="0"/>
        <a:fontRef idx="minor"/>
      </xdr:style>
    </xdr:sp>
    <xdr:clientData/>
  </xdr:twoCellAnchor>
  <xdr:twoCellAnchor editAs="oneCell">
    <xdr:from>
      <xdr:col>81</xdr:col>
      <xdr:colOff>85680</xdr:colOff>
      <xdr:row>24</xdr:row>
      <xdr:rowOff>66600</xdr:rowOff>
    </xdr:from>
    <xdr:to>
      <xdr:col>106</xdr:col>
      <xdr:colOff>86040</xdr:colOff>
      <xdr:row>36</xdr:row>
      <xdr:rowOff>167400</xdr:rowOff>
    </xdr:to>
    <xdr:sp>
      <xdr:nvSpPr>
        <xdr:cNvPr id="3033" name="CustomShape 1"/>
        <xdr:cNvSpPr/>
      </xdr:nvSpPr>
      <xdr:spPr>
        <a:xfrm>
          <a:off x="18173520" y="4880520"/>
          <a:ext cx="5477040" cy="211248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81</xdr:col>
      <xdr:colOff>85680</xdr:colOff>
      <xdr:row>24</xdr:row>
      <xdr:rowOff>130320</xdr:rowOff>
    </xdr:from>
    <xdr:to>
      <xdr:col>105</xdr:col>
      <xdr:colOff>85320</xdr:colOff>
      <xdr:row>26</xdr:row>
      <xdr:rowOff>41040</xdr:rowOff>
    </xdr:to>
    <xdr:sp>
      <xdr:nvSpPr>
        <xdr:cNvPr id="3034" name="CustomShape 1"/>
        <xdr:cNvSpPr/>
      </xdr:nvSpPr>
      <xdr:spPr>
        <a:xfrm>
          <a:off x="18173520" y="4944240"/>
          <a:ext cx="5257440" cy="2458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100" spc="-1" strike="noStrike">
              <a:solidFill>
                <a:srgbClr val="ff0000"/>
              </a:solidFill>
              <a:uFill>
                <a:solidFill>
                  <a:srgbClr val="ffffff"/>
                </a:solidFill>
              </a:uFill>
              <a:latin typeface="ＭＳ Ｐゴシック"/>
              <a:ea typeface="ＭＳ Ｐゴシック"/>
            </a:rPr>
            <a:t>債務償還比率の分析欄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162000</xdr:colOff>
      <xdr:row>26</xdr:row>
      <xdr:rowOff>15840</xdr:rowOff>
    </xdr:from>
    <xdr:to>
      <xdr:col>105</xdr:col>
      <xdr:colOff>149040</xdr:colOff>
      <xdr:row>36</xdr:row>
      <xdr:rowOff>78840</xdr:rowOff>
    </xdr:to>
    <xdr:sp>
      <xdr:nvSpPr>
        <xdr:cNvPr id="3035" name="CustomShape 1"/>
        <xdr:cNvSpPr/>
      </xdr:nvSpPr>
      <xdr:spPr>
        <a:xfrm>
          <a:off x="18249840" y="5164920"/>
          <a:ext cx="5244840" cy="173952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ＭＳ Ｐゴシック"/>
              <a:ea typeface="ＭＳ Ｐゴシック"/>
            </a:rPr>
            <a:t>　債務償還比率は、昨年度から</a:t>
          </a:r>
          <a:r>
            <a:rPr b="0" lang="en-US" sz="1100" spc="-1" strike="noStrike">
              <a:solidFill>
                <a:srgbClr val="000000"/>
              </a:solidFill>
              <a:uFill>
                <a:solidFill>
                  <a:srgbClr val="ffffff"/>
                </a:solidFill>
              </a:uFill>
              <a:latin typeface="ＭＳ Ｐゴシック"/>
              <a:ea typeface="ＭＳ Ｐゴシック"/>
            </a:rPr>
            <a:t>54.1</a:t>
          </a:r>
          <a:r>
            <a:rPr b="0" lang="en-US" sz="1100" spc="-1" strike="noStrike">
              <a:solidFill>
                <a:srgbClr val="000000"/>
              </a:solidFill>
              <a:uFill>
                <a:solidFill>
                  <a:srgbClr val="ffffff"/>
                </a:solidFill>
              </a:uFill>
              <a:latin typeface="ＭＳ Ｐゴシック"/>
              <a:ea typeface="ＭＳ Ｐゴシック"/>
            </a:rPr>
            <a:t>ポイント上昇し</a:t>
          </a:r>
          <a:r>
            <a:rPr b="0" lang="en-US" sz="1100" spc="-1" strike="noStrike">
              <a:solidFill>
                <a:srgbClr val="000000"/>
              </a:solidFill>
              <a:uFill>
                <a:solidFill>
                  <a:srgbClr val="ffffff"/>
                </a:solidFill>
              </a:uFill>
              <a:latin typeface="ＭＳ Ｐゴシック"/>
              <a:ea typeface="ＭＳ Ｐゴシック"/>
            </a:rPr>
            <a:t>673.2</a:t>
          </a:r>
          <a:r>
            <a:rPr b="0" lang="en-US" sz="1100" spc="-1" strike="noStrike">
              <a:solidFill>
                <a:srgbClr val="000000"/>
              </a:solidFill>
              <a:uFill>
                <a:solidFill>
                  <a:srgbClr val="ffffff"/>
                </a:solidFill>
              </a:uFill>
              <a:latin typeface="ＭＳ Ｐゴシック"/>
              <a:ea typeface="ＭＳ Ｐゴシック"/>
            </a:rPr>
            <a:t>％となった。類似団体との比較では他団体を上回っているものの、県平均は下回っている。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Ｐゴシック"/>
              <a:ea typeface="ＭＳ Ｐゴシック"/>
            </a:rPr>
            <a:t>　過去の大型建設事業の財源として借り入れた地方債の償還が進むため、今後は将来負担額は減少していくと見込まれる。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ＭＳ Ｐゴシック"/>
              <a:ea typeface="ＭＳ Ｐゴシック"/>
            </a:rPr>
            <a:t>　今後とも事業の選択と集中を徹底し、収支の均衡を意識した健全財政に努めていく。</a:t>
          </a:r>
          <a:endParaRPr b="0" lang="en-US" sz="1200" spc="-1" strike="noStrike">
            <a:solidFill>
              <a:srgbClr val="000000"/>
            </a:solidFill>
            <a:uFill>
              <a:solidFill>
                <a:srgbClr val="ffffff"/>
              </a:solidFill>
            </a:uFill>
            <a:latin typeface="Times New Roman"/>
          </a:endParaRPr>
        </a:p>
        <a:p>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82440</xdr:colOff>
      <xdr:row>23</xdr:row>
      <xdr:rowOff>47520</xdr:rowOff>
    </xdr:from>
    <xdr:to>
      <xdr:col>59</xdr:col>
      <xdr:colOff>51480</xdr:colOff>
      <xdr:row>24</xdr:row>
      <xdr:rowOff>88560</xdr:rowOff>
    </xdr:to>
    <xdr:sp>
      <xdr:nvSpPr>
        <xdr:cNvPr id="3036" name="CustomShape 1"/>
        <xdr:cNvSpPr/>
      </xdr:nvSpPr>
      <xdr:spPr>
        <a:xfrm>
          <a:off x="12912480" y="4693680"/>
          <a:ext cx="40716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37</xdr:row>
      <xdr:rowOff>1080</xdr:rowOff>
    </xdr:from>
    <xdr:to>
      <xdr:col>80</xdr:col>
      <xdr:colOff>9720</xdr:colOff>
      <xdr:row>37</xdr:row>
      <xdr:rowOff>1080</xdr:rowOff>
    </xdr:to>
    <xdr:sp>
      <xdr:nvSpPr>
        <xdr:cNvPr id="3037" name="Line 1"/>
        <xdr:cNvSpPr/>
      </xdr:nvSpPr>
      <xdr:spPr>
        <a:xfrm>
          <a:off x="12979080" y="699408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54</xdr:col>
      <xdr:colOff>132840</xdr:colOff>
      <xdr:row>36</xdr:row>
      <xdr:rowOff>82440</xdr:rowOff>
    </xdr:from>
    <xdr:to>
      <xdr:col>57</xdr:col>
      <xdr:colOff>42480</xdr:colOff>
      <xdr:row>37</xdr:row>
      <xdr:rowOff>124200</xdr:rowOff>
    </xdr:to>
    <xdr:sp>
      <xdr:nvSpPr>
        <xdr:cNvPr id="3038" name="CustomShape 1"/>
        <xdr:cNvSpPr/>
      </xdr:nvSpPr>
      <xdr:spPr>
        <a:xfrm>
          <a:off x="12305520" y="6908040"/>
          <a:ext cx="56700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1,500.0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34</xdr:row>
      <xdr:rowOff>151560</xdr:rowOff>
    </xdr:from>
    <xdr:to>
      <xdr:col>80</xdr:col>
      <xdr:colOff>9720</xdr:colOff>
      <xdr:row>34</xdr:row>
      <xdr:rowOff>151560</xdr:rowOff>
    </xdr:to>
    <xdr:sp>
      <xdr:nvSpPr>
        <xdr:cNvPr id="3039" name="Line 1"/>
        <xdr:cNvSpPr/>
      </xdr:nvSpPr>
      <xdr:spPr>
        <a:xfrm>
          <a:off x="12979080" y="664164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54</xdr:col>
      <xdr:colOff>132840</xdr:colOff>
      <xdr:row>34</xdr:row>
      <xdr:rowOff>66240</xdr:rowOff>
    </xdr:from>
    <xdr:to>
      <xdr:col>57</xdr:col>
      <xdr:colOff>42480</xdr:colOff>
      <xdr:row>35</xdr:row>
      <xdr:rowOff>106920</xdr:rowOff>
    </xdr:to>
    <xdr:sp>
      <xdr:nvSpPr>
        <xdr:cNvPr id="3040" name="CustomShape 1"/>
        <xdr:cNvSpPr/>
      </xdr:nvSpPr>
      <xdr:spPr>
        <a:xfrm>
          <a:off x="12305520" y="6556320"/>
          <a:ext cx="567000" cy="20844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1,200.0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32</xdr:row>
      <xdr:rowOff>134280</xdr:rowOff>
    </xdr:from>
    <xdr:to>
      <xdr:col>80</xdr:col>
      <xdr:colOff>9720</xdr:colOff>
      <xdr:row>32</xdr:row>
      <xdr:rowOff>134280</xdr:rowOff>
    </xdr:to>
    <xdr:sp>
      <xdr:nvSpPr>
        <xdr:cNvPr id="3041" name="Line 1"/>
        <xdr:cNvSpPr/>
      </xdr:nvSpPr>
      <xdr:spPr>
        <a:xfrm>
          <a:off x="12979080" y="628920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55</xdr:col>
      <xdr:colOff>26280</xdr:colOff>
      <xdr:row>32</xdr:row>
      <xdr:rowOff>48600</xdr:rowOff>
    </xdr:from>
    <xdr:to>
      <xdr:col>57</xdr:col>
      <xdr:colOff>58320</xdr:colOff>
      <xdr:row>33</xdr:row>
      <xdr:rowOff>90000</xdr:rowOff>
    </xdr:to>
    <xdr:sp>
      <xdr:nvSpPr>
        <xdr:cNvPr id="3042" name="CustomShape 1"/>
        <xdr:cNvSpPr/>
      </xdr:nvSpPr>
      <xdr:spPr>
        <a:xfrm>
          <a:off x="12418200" y="6203520"/>
          <a:ext cx="47016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900.0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30</xdr:row>
      <xdr:rowOff>117360</xdr:rowOff>
    </xdr:from>
    <xdr:to>
      <xdr:col>80</xdr:col>
      <xdr:colOff>9720</xdr:colOff>
      <xdr:row>30</xdr:row>
      <xdr:rowOff>117360</xdr:rowOff>
    </xdr:to>
    <xdr:sp>
      <xdr:nvSpPr>
        <xdr:cNvPr id="3043" name="Line 1"/>
        <xdr:cNvSpPr/>
      </xdr:nvSpPr>
      <xdr:spPr>
        <a:xfrm>
          <a:off x="12979080" y="593712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55</xdr:col>
      <xdr:colOff>26280</xdr:colOff>
      <xdr:row>30</xdr:row>
      <xdr:rowOff>31680</xdr:rowOff>
    </xdr:from>
    <xdr:to>
      <xdr:col>57</xdr:col>
      <xdr:colOff>58320</xdr:colOff>
      <xdr:row>31</xdr:row>
      <xdr:rowOff>73440</xdr:rowOff>
    </xdr:to>
    <xdr:sp>
      <xdr:nvSpPr>
        <xdr:cNvPr id="3044" name="CustomShape 1"/>
        <xdr:cNvSpPr/>
      </xdr:nvSpPr>
      <xdr:spPr>
        <a:xfrm>
          <a:off x="12418200" y="5851440"/>
          <a:ext cx="47016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600.0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28</xdr:row>
      <xdr:rowOff>100800</xdr:rowOff>
    </xdr:from>
    <xdr:to>
      <xdr:col>80</xdr:col>
      <xdr:colOff>9720</xdr:colOff>
      <xdr:row>28</xdr:row>
      <xdr:rowOff>100800</xdr:rowOff>
    </xdr:to>
    <xdr:sp>
      <xdr:nvSpPr>
        <xdr:cNvPr id="3045" name="Line 1"/>
        <xdr:cNvSpPr/>
      </xdr:nvSpPr>
      <xdr:spPr>
        <a:xfrm>
          <a:off x="12979080" y="558504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55</xdr:col>
      <xdr:colOff>26280</xdr:colOff>
      <xdr:row>28</xdr:row>
      <xdr:rowOff>15480</xdr:rowOff>
    </xdr:from>
    <xdr:to>
      <xdr:col>57</xdr:col>
      <xdr:colOff>58320</xdr:colOff>
      <xdr:row>29</xdr:row>
      <xdr:rowOff>56160</xdr:rowOff>
    </xdr:to>
    <xdr:sp>
      <xdr:nvSpPr>
        <xdr:cNvPr id="3046" name="CustomShape 1"/>
        <xdr:cNvSpPr/>
      </xdr:nvSpPr>
      <xdr:spPr>
        <a:xfrm>
          <a:off x="12418200" y="5499720"/>
          <a:ext cx="470160" cy="20844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300.0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26</xdr:row>
      <xdr:rowOff>83520</xdr:rowOff>
    </xdr:from>
    <xdr:to>
      <xdr:col>80</xdr:col>
      <xdr:colOff>9720</xdr:colOff>
      <xdr:row>26</xdr:row>
      <xdr:rowOff>83520</xdr:rowOff>
    </xdr:to>
    <xdr:sp>
      <xdr:nvSpPr>
        <xdr:cNvPr id="3047" name="Line 1"/>
        <xdr:cNvSpPr/>
      </xdr:nvSpPr>
      <xdr:spPr>
        <a:xfrm>
          <a:off x="12979080" y="523260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55</xdr:col>
      <xdr:colOff>142200</xdr:colOff>
      <xdr:row>26</xdr:row>
      <xdr:rowOff>1440</xdr:rowOff>
    </xdr:from>
    <xdr:to>
      <xdr:col>57</xdr:col>
      <xdr:colOff>45000</xdr:colOff>
      <xdr:row>27</xdr:row>
      <xdr:rowOff>42840</xdr:rowOff>
    </xdr:to>
    <xdr:sp>
      <xdr:nvSpPr>
        <xdr:cNvPr id="3048" name="CustomShape 1"/>
        <xdr:cNvSpPr/>
      </xdr:nvSpPr>
      <xdr:spPr>
        <a:xfrm>
          <a:off x="12534120" y="5150520"/>
          <a:ext cx="340920" cy="2091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8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57</xdr:col>
      <xdr:colOff>149040</xdr:colOff>
      <xdr:row>24</xdr:row>
      <xdr:rowOff>66600</xdr:rowOff>
    </xdr:from>
    <xdr:to>
      <xdr:col>80</xdr:col>
      <xdr:colOff>9720</xdr:colOff>
      <xdr:row>24</xdr:row>
      <xdr:rowOff>66600</xdr:rowOff>
    </xdr:to>
    <xdr:sp>
      <xdr:nvSpPr>
        <xdr:cNvPr id="3049" name="Line 1"/>
        <xdr:cNvSpPr/>
      </xdr:nvSpPr>
      <xdr:spPr>
        <a:xfrm>
          <a:off x="12979080" y="4880520"/>
          <a:ext cx="4899240" cy="0"/>
        </a:xfrm>
        <a:prstGeom prst="line">
          <a:avLst/>
        </a:prstGeom>
        <a:ln w="6480">
          <a:solidFill>
            <a:srgbClr val="c0c0c0"/>
          </a:solidFill>
          <a:miter/>
        </a:ln>
      </xdr:spPr>
      <xdr:style>
        <a:lnRef idx="0"/>
        <a:fillRef idx="0"/>
        <a:effectRef idx="0"/>
        <a:fontRef idx="minor"/>
      </xdr:style>
    </xdr:sp>
    <xdr:clientData/>
  </xdr:twoCellAnchor>
  <xdr:twoCellAnchor editAs="oneCell">
    <xdr:from>
      <xdr:col>57</xdr:col>
      <xdr:colOff>149400</xdr:colOff>
      <xdr:row>24</xdr:row>
      <xdr:rowOff>66600</xdr:rowOff>
    </xdr:from>
    <xdr:to>
      <xdr:col>80</xdr:col>
      <xdr:colOff>10080</xdr:colOff>
      <xdr:row>36</xdr:row>
      <xdr:rowOff>167400</xdr:rowOff>
    </xdr:to>
    <xdr:sp>
      <xdr:nvSpPr>
        <xdr:cNvPr id="3050" name="CustomShape 1"/>
        <xdr:cNvSpPr/>
      </xdr:nvSpPr>
      <xdr:spPr>
        <a:xfrm>
          <a:off x="12979440" y="4880520"/>
          <a:ext cx="4899240" cy="21124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76</xdr:col>
      <xdr:colOff>20520</xdr:colOff>
      <xdr:row>26</xdr:row>
      <xdr:rowOff>83520</xdr:rowOff>
    </xdr:from>
    <xdr:to>
      <xdr:col>76</xdr:col>
      <xdr:colOff>21600</xdr:colOff>
      <xdr:row>33</xdr:row>
      <xdr:rowOff>127080</xdr:rowOff>
    </xdr:to>
    <xdr:sp>
      <xdr:nvSpPr>
        <xdr:cNvPr id="3051" name="Line 1"/>
        <xdr:cNvSpPr/>
      </xdr:nvSpPr>
      <xdr:spPr>
        <a:xfrm flipV="1">
          <a:off x="17012880" y="5232600"/>
          <a:ext cx="1080" cy="1217160"/>
        </a:xfrm>
        <a:prstGeom prst="line">
          <a:avLst/>
        </a:prstGeom>
        <a:ln w="31680">
          <a:solidFill>
            <a:srgbClr val="808080"/>
          </a:solidFill>
          <a:miter/>
        </a:ln>
      </xdr:spPr>
      <xdr:style>
        <a:lnRef idx="0"/>
        <a:fillRef idx="0"/>
        <a:effectRef idx="0"/>
        <a:fontRef idx="minor"/>
      </xdr:style>
    </xdr:sp>
    <xdr:clientData/>
  </xdr:twoCellAnchor>
  <xdr:twoCellAnchor editAs="oneCell">
    <xdr:from>
      <xdr:col>75</xdr:col>
      <xdr:colOff>213120</xdr:colOff>
      <xdr:row>33</xdr:row>
      <xdr:rowOff>141120</xdr:rowOff>
    </xdr:from>
    <xdr:to>
      <xdr:col>79</xdr:col>
      <xdr:colOff>55440</xdr:colOff>
      <xdr:row>35</xdr:row>
      <xdr:rowOff>44640</xdr:rowOff>
    </xdr:to>
    <xdr:sp>
      <xdr:nvSpPr>
        <xdr:cNvPr id="3052" name="CustomShape 1"/>
        <xdr:cNvSpPr/>
      </xdr:nvSpPr>
      <xdr:spPr>
        <a:xfrm>
          <a:off x="16986600" y="6463800"/>
          <a:ext cx="7185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1,036.9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123480</xdr:colOff>
      <xdr:row>33</xdr:row>
      <xdr:rowOff>127080</xdr:rowOff>
    </xdr:from>
    <xdr:to>
      <xdr:col>76</xdr:col>
      <xdr:colOff>111240</xdr:colOff>
      <xdr:row>33</xdr:row>
      <xdr:rowOff>127080</xdr:rowOff>
    </xdr:to>
    <xdr:sp>
      <xdr:nvSpPr>
        <xdr:cNvPr id="3053" name="Line 1"/>
        <xdr:cNvSpPr/>
      </xdr:nvSpPr>
      <xdr:spPr>
        <a:xfrm>
          <a:off x="16896960" y="64497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76</xdr:col>
      <xdr:colOff>41400</xdr:colOff>
      <xdr:row>25</xdr:row>
      <xdr:rowOff>41040</xdr:rowOff>
    </xdr:from>
    <xdr:to>
      <xdr:col>78</xdr:col>
      <xdr:colOff>8280</xdr:colOff>
      <xdr:row>26</xdr:row>
      <xdr:rowOff>111240</xdr:rowOff>
    </xdr:to>
    <xdr:sp>
      <xdr:nvSpPr>
        <xdr:cNvPr id="3054" name="CustomShape 1"/>
        <xdr:cNvSpPr/>
      </xdr:nvSpPr>
      <xdr:spPr>
        <a:xfrm>
          <a:off x="17033760" y="5022360"/>
          <a:ext cx="4050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123480</xdr:colOff>
      <xdr:row>26</xdr:row>
      <xdr:rowOff>83520</xdr:rowOff>
    </xdr:from>
    <xdr:to>
      <xdr:col>76</xdr:col>
      <xdr:colOff>111240</xdr:colOff>
      <xdr:row>26</xdr:row>
      <xdr:rowOff>83520</xdr:rowOff>
    </xdr:to>
    <xdr:sp>
      <xdr:nvSpPr>
        <xdr:cNvPr id="3055" name="Line 1"/>
        <xdr:cNvSpPr/>
      </xdr:nvSpPr>
      <xdr:spPr>
        <a:xfrm>
          <a:off x="16896960" y="52326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76</xdr:col>
      <xdr:colOff>17640</xdr:colOff>
      <xdr:row>29</xdr:row>
      <xdr:rowOff>6840</xdr:rowOff>
    </xdr:from>
    <xdr:to>
      <xdr:col>78</xdr:col>
      <xdr:colOff>161280</xdr:colOff>
      <xdr:row>30</xdr:row>
      <xdr:rowOff>77760</xdr:rowOff>
    </xdr:to>
    <xdr:sp>
      <xdr:nvSpPr>
        <xdr:cNvPr id="3056" name="CustomShape 1"/>
        <xdr:cNvSpPr/>
      </xdr:nvSpPr>
      <xdr:spPr>
        <a:xfrm>
          <a:off x="17010000" y="56588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519.6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162000</xdr:colOff>
      <xdr:row>29</xdr:row>
      <xdr:rowOff>141840</xdr:rowOff>
    </xdr:from>
    <xdr:to>
      <xdr:col>76</xdr:col>
      <xdr:colOff>73440</xdr:colOff>
      <xdr:row>30</xdr:row>
      <xdr:rowOff>71640</xdr:rowOff>
    </xdr:to>
    <xdr:sp>
      <xdr:nvSpPr>
        <xdr:cNvPr id="3057" name="CustomShape 1"/>
        <xdr:cNvSpPr/>
      </xdr:nvSpPr>
      <xdr:spPr>
        <a:xfrm>
          <a:off x="16935480" y="579384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72</xdr:col>
      <xdr:colOff>23040</xdr:colOff>
      <xdr:row>29</xdr:row>
      <xdr:rowOff>162720</xdr:rowOff>
    </xdr:from>
    <xdr:to>
      <xdr:col>72</xdr:col>
      <xdr:colOff>124200</xdr:colOff>
      <xdr:row>30</xdr:row>
      <xdr:rowOff>92520</xdr:rowOff>
    </xdr:to>
    <xdr:sp>
      <xdr:nvSpPr>
        <xdr:cNvPr id="3058" name="CustomShape 1"/>
        <xdr:cNvSpPr/>
      </xdr:nvSpPr>
      <xdr:spPr>
        <a:xfrm>
          <a:off x="16139160" y="58147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68</xdr:col>
      <xdr:colOff>22320</xdr:colOff>
      <xdr:row>29</xdr:row>
      <xdr:rowOff>155520</xdr:rowOff>
    </xdr:from>
    <xdr:to>
      <xdr:col>68</xdr:col>
      <xdr:colOff>123480</xdr:colOff>
      <xdr:row>30</xdr:row>
      <xdr:rowOff>85320</xdr:rowOff>
    </xdr:to>
    <xdr:sp>
      <xdr:nvSpPr>
        <xdr:cNvPr id="3059" name="CustomShape 1"/>
        <xdr:cNvSpPr/>
      </xdr:nvSpPr>
      <xdr:spPr>
        <a:xfrm>
          <a:off x="15262200" y="58075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64</xdr:col>
      <xdr:colOff>22320</xdr:colOff>
      <xdr:row>29</xdr:row>
      <xdr:rowOff>109800</xdr:rowOff>
    </xdr:from>
    <xdr:to>
      <xdr:col>64</xdr:col>
      <xdr:colOff>123480</xdr:colOff>
      <xdr:row>30</xdr:row>
      <xdr:rowOff>39600</xdr:rowOff>
    </xdr:to>
    <xdr:sp>
      <xdr:nvSpPr>
        <xdr:cNvPr id="3060" name="CustomShape 1"/>
        <xdr:cNvSpPr/>
      </xdr:nvSpPr>
      <xdr:spPr>
        <a:xfrm>
          <a:off x="14385960" y="57618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60</xdr:col>
      <xdr:colOff>22320</xdr:colOff>
      <xdr:row>30</xdr:row>
      <xdr:rowOff>106200</xdr:rowOff>
    </xdr:from>
    <xdr:to>
      <xdr:col>60</xdr:col>
      <xdr:colOff>123480</xdr:colOff>
      <xdr:row>31</xdr:row>
      <xdr:rowOff>36720</xdr:rowOff>
    </xdr:to>
    <xdr:sp>
      <xdr:nvSpPr>
        <xdr:cNvPr id="3061" name="CustomShape 1"/>
        <xdr:cNvSpPr/>
      </xdr:nvSpPr>
      <xdr:spPr>
        <a:xfrm>
          <a:off x="13509720" y="59259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75</xdr:col>
      <xdr:colOff>34920</xdr:colOff>
      <xdr:row>37</xdr:row>
      <xdr:rowOff>51480</xdr:rowOff>
    </xdr:from>
    <xdr:to>
      <xdr:col>78</xdr:col>
      <xdr:colOff>140400</xdr:colOff>
      <xdr:row>38</xdr:row>
      <xdr:rowOff>92160</xdr:rowOff>
    </xdr:to>
    <xdr:sp>
      <xdr:nvSpPr>
        <xdr:cNvPr id="3062" name="CustomShape 1"/>
        <xdr:cNvSpPr/>
      </xdr:nvSpPr>
      <xdr:spPr>
        <a:xfrm>
          <a:off x="16808400" y="7044480"/>
          <a:ext cx="76248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86400</xdr:colOff>
      <xdr:row>37</xdr:row>
      <xdr:rowOff>51480</xdr:rowOff>
    </xdr:from>
    <xdr:to>
      <xdr:col>74</xdr:col>
      <xdr:colOff>190800</xdr:colOff>
      <xdr:row>38</xdr:row>
      <xdr:rowOff>92160</xdr:rowOff>
    </xdr:to>
    <xdr:sp>
      <xdr:nvSpPr>
        <xdr:cNvPr id="3063" name="CustomShape 1"/>
        <xdr:cNvSpPr/>
      </xdr:nvSpPr>
      <xdr:spPr>
        <a:xfrm>
          <a:off x="1598328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67</xdr:col>
      <xdr:colOff>86400</xdr:colOff>
      <xdr:row>37</xdr:row>
      <xdr:rowOff>51480</xdr:rowOff>
    </xdr:from>
    <xdr:to>
      <xdr:col>70</xdr:col>
      <xdr:colOff>190080</xdr:colOff>
      <xdr:row>38</xdr:row>
      <xdr:rowOff>92160</xdr:rowOff>
    </xdr:to>
    <xdr:sp>
      <xdr:nvSpPr>
        <xdr:cNvPr id="3064" name="CustomShape 1"/>
        <xdr:cNvSpPr/>
      </xdr:nvSpPr>
      <xdr:spPr>
        <a:xfrm>
          <a:off x="15107040" y="7044480"/>
          <a:ext cx="76104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63</xdr:col>
      <xdr:colOff>86400</xdr:colOff>
      <xdr:row>37</xdr:row>
      <xdr:rowOff>51480</xdr:rowOff>
    </xdr:from>
    <xdr:to>
      <xdr:col>66</xdr:col>
      <xdr:colOff>190080</xdr:colOff>
      <xdr:row>38</xdr:row>
      <xdr:rowOff>92160</xdr:rowOff>
    </xdr:to>
    <xdr:sp>
      <xdr:nvSpPr>
        <xdr:cNvPr id="3065" name="CustomShape 1"/>
        <xdr:cNvSpPr/>
      </xdr:nvSpPr>
      <xdr:spPr>
        <a:xfrm>
          <a:off x="14230800" y="7044480"/>
          <a:ext cx="76104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85680</xdr:colOff>
      <xdr:row>37</xdr:row>
      <xdr:rowOff>51480</xdr:rowOff>
    </xdr:from>
    <xdr:to>
      <xdr:col>62</xdr:col>
      <xdr:colOff>190080</xdr:colOff>
      <xdr:row>38</xdr:row>
      <xdr:rowOff>92160</xdr:rowOff>
    </xdr:to>
    <xdr:sp>
      <xdr:nvSpPr>
        <xdr:cNvPr id="3066" name="CustomShape 1"/>
        <xdr:cNvSpPr/>
      </xdr:nvSpPr>
      <xdr:spPr>
        <a:xfrm>
          <a:off x="13353840" y="7044480"/>
          <a:ext cx="761760" cy="20844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8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162000</xdr:colOff>
      <xdr:row>30</xdr:row>
      <xdr:rowOff>154440</xdr:rowOff>
    </xdr:from>
    <xdr:to>
      <xdr:col>76</xdr:col>
      <xdr:colOff>73440</xdr:colOff>
      <xdr:row>31</xdr:row>
      <xdr:rowOff>84960</xdr:rowOff>
    </xdr:to>
    <xdr:sp>
      <xdr:nvSpPr>
        <xdr:cNvPr id="3067" name="CustomShape 1"/>
        <xdr:cNvSpPr/>
      </xdr:nvSpPr>
      <xdr:spPr>
        <a:xfrm>
          <a:off x="16935480" y="597420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17640</xdr:colOff>
      <xdr:row>30</xdr:row>
      <xdr:rowOff>142920</xdr:rowOff>
    </xdr:from>
    <xdr:to>
      <xdr:col>78</xdr:col>
      <xdr:colOff>161280</xdr:colOff>
      <xdr:row>32</xdr:row>
      <xdr:rowOff>46440</xdr:rowOff>
    </xdr:to>
    <xdr:sp>
      <xdr:nvSpPr>
        <xdr:cNvPr id="3068" name="CustomShape 1"/>
        <xdr:cNvSpPr/>
      </xdr:nvSpPr>
      <xdr:spPr>
        <a:xfrm>
          <a:off x="17010000" y="59626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673.2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72</xdr:col>
      <xdr:colOff>23040</xdr:colOff>
      <xdr:row>30</xdr:row>
      <xdr:rowOff>89640</xdr:rowOff>
    </xdr:from>
    <xdr:to>
      <xdr:col>72</xdr:col>
      <xdr:colOff>124200</xdr:colOff>
      <xdr:row>31</xdr:row>
      <xdr:rowOff>20160</xdr:rowOff>
    </xdr:to>
    <xdr:sp>
      <xdr:nvSpPr>
        <xdr:cNvPr id="3069" name="CustomShape 1"/>
        <xdr:cNvSpPr/>
      </xdr:nvSpPr>
      <xdr:spPr>
        <a:xfrm>
          <a:off x="16139160" y="59094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72</xdr:col>
      <xdr:colOff>73080</xdr:colOff>
      <xdr:row>30</xdr:row>
      <xdr:rowOff>140040</xdr:rowOff>
    </xdr:from>
    <xdr:to>
      <xdr:col>76</xdr:col>
      <xdr:colOff>22320</xdr:colOff>
      <xdr:row>31</xdr:row>
      <xdr:rowOff>33840</xdr:rowOff>
    </xdr:to>
    <xdr:sp>
      <xdr:nvSpPr>
        <xdr:cNvPr id="3070" name="Line 1"/>
        <xdr:cNvSpPr/>
      </xdr:nvSpPr>
      <xdr:spPr>
        <a:xfrm>
          <a:off x="16189200" y="5959800"/>
          <a:ext cx="825480" cy="61200"/>
        </a:xfrm>
        <a:prstGeom prst="line">
          <a:avLst/>
        </a:prstGeom>
        <a:ln w="6480">
          <a:solidFill>
            <a:srgbClr val="ff0000"/>
          </a:solidFill>
          <a:miter/>
        </a:ln>
      </xdr:spPr>
      <xdr:style>
        <a:lnRef idx="0"/>
        <a:fillRef idx="0"/>
        <a:effectRef idx="0"/>
        <a:fontRef idx="minor"/>
      </xdr:style>
    </xdr:sp>
    <xdr:clientData/>
  </xdr:twoCellAnchor>
  <xdr:twoCellAnchor editAs="oneCell">
    <xdr:from>
      <xdr:col>68</xdr:col>
      <xdr:colOff>22320</xdr:colOff>
      <xdr:row>31</xdr:row>
      <xdr:rowOff>2880</xdr:rowOff>
    </xdr:from>
    <xdr:to>
      <xdr:col>68</xdr:col>
      <xdr:colOff>123480</xdr:colOff>
      <xdr:row>31</xdr:row>
      <xdr:rowOff>104040</xdr:rowOff>
    </xdr:to>
    <xdr:sp>
      <xdr:nvSpPr>
        <xdr:cNvPr id="3071" name="CustomShape 1"/>
        <xdr:cNvSpPr/>
      </xdr:nvSpPr>
      <xdr:spPr>
        <a:xfrm>
          <a:off x="15262200" y="59900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68</xdr:col>
      <xdr:colOff>72720</xdr:colOff>
      <xdr:row>30</xdr:row>
      <xdr:rowOff>140040</xdr:rowOff>
    </xdr:from>
    <xdr:to>
      <xdr:col>72</xdr:col>
      <xdr:colOff>73080</xdr:colOff>
      <xdr:row>31</xdr:row>
      <xdr:rowOff>53280</xdr:rowOff>
    </xdr:to>
    <xdr:sp>
      <xdr:nvSpPr>
        <xdr:cNvPr id="3072" name="Line 1"/>
        <xdr:cNvSpPr/>
      </xdr:nvSpPr>
      <xdr:spPr>
        <a:xfrm flipV="1">
          <a:off x="15312600" y="5959800"/>
          <a:ext cx="876600" cy="80640"/>
        </a:xfrm>
        <a:prstGeom prst="line">
          <a:avLst/>
        </a:prstGeom>
        <a:ln w="6480">
          <a:solidFill>
            <a:srgbClr val="ff0000"/>
          </a:solidFill>
          <a:miter/>
        </a:ln>
      </xdr:spPr>
      <xdr:style>
        <a:lnRef idx="0"/>
        <a:fillRef idx="0"/>
        <a:effectRef idx="0"/>
        <a:fontRef idx="minor"/>
      </xdr:style>
    </xdr:sp>
    <xdr:clientData/>
  </xdr:twoCellAnchor>
  <xdr:twoCellAnchor editAs="oneCell">
    <xdr:from>
      <xdr:col>64</xdr:col>
      <xdr:colOff>22320</xdr:colOff>
      <xdr:row>30</xdr:row>
      <xdr:rowOff>131760</xdr:rowOff>
    </xdr:from>
    <xdr:to>
      <xdr:col>64</xdr:col>
      <xdr:colOff>123480</xdr:colOff>
      <xdr:row>31</xdr:row>
      <xdr:rowOff>62280</xdr:rowOff>
    </xdr:to>
    <xdr:sp>
      <xdr:nvSpPr>
        <xdr:cNvPr id="3073" name="CustomShape 1"/>
        <xdr:cNvSpPr/>
      </xdr:nvSpPr>
      <xdr:spPr>
        <a:xfrm>
          <a:off x="14385960" y="59515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64</xdr:col>
      <xdr:colOff>72720</xdr:colOff>
      <xdr:row>31</xdr:row>
      <xdr:rowOff>11160</xdr:rowOff>
    </xdr:from>
    <xdr:to>
      <xdr:col>68</xdr:col>
      <xdr:colOff>72720</xdr:colOff>
      <xdr:row>31</xdr:row>
      <xdr:rowOff>53280</xdr:rowOff>
    </xdr:to>
    <xdr:sp>
      <xdr:nvSpPr>
        <xdr:cNvPr id="3074" name="Line 1"/>
        <xdr:cNvSpPr/>
      </xdr:nvSpPr>
      <xdr:spPr>
        <a:xfrm>
          <a:off x="14436360" y="5998320"/>
          <a:ext cx="876240" cy="42120"/>
        </a:xfrm>
        <a:prstGeom prst="line">
          <a:avLst/>
        </a:prstGeom>
        <a:ln w="6480">
          <a:solidFill>
            <a:srgbClr val="ff0000"/>
          </a:solidFill>
          <a:miter/>
        </a:ln>
      </xdr:spPr>
      <xdr:style>
        <a:lnRef idx="0"/>
        <a:fillRef idx="0"/>
        <a:effectRef idx="0"/>
        <a:fontRef idx="minor"/>
      </xdr:style>
    </xdr:sp>
    <xdr:clientData/>
  </xdr:twoCellAnchor>
  <xdr:twoCellAnchor editAs="oneCell">
    <xdr:from>
      <xdr:col>60</xdr:col>
      <xdr:colOff>22320</xdr:colOff>
      <xdr:row>32</xdr:row>
      <xdr:rowOff>56160</xdr:rowOff>
    </xdr:from>
    <xdr:to>
      <xdr:col>60</xdr:col>
      <xdr:colOff>123480</xdr:colOff>
      <xdr:row>32</xdr:row>
      <xdr:rowOff>157320</xdr:rowOff>
    </xdr:to>
    <xdr:sp>
      <xdr:nvSpPr>
        <xdr:cNvPr id="3075" name="CustomShape 1"/>
        <xdr:cNvSpPr/>
      </xdr:nvSpPr>
      <xdr:spPr>
        <a:xfrm>
          <a:off x="13509720" y="62110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60</xdr:col>
      <xdr:colOff>72720</xdr:colOff>
      <xdr:row>31</xdr:row>
      <xdr:rowOff>11160</xdr:rowOff>
    </xdr:from>
    <xdr:to>
      <xdr:col>64</xdr:col>
      <xdr:colOff>72720</xdr:colOff>
      <xdr:row>32</xdr:row>
      <xdr:rowOff>106920</xdr:rowOff>
    </xdr:to>
    <xdr:sp>
      <xdr:nvSpPr>
        <xdr:cNvPr id="3076" name="Line 1"/>
        <xdr:cNvSpPr/>
      </xdr:nvSpPr>
      <xdr:spPr>
        <a:xfrm flipV="1">
          <a:off x="13560120" y="5998320"/>
          <a:ext cx="876240" cy="263520"/>
        </a:xfrm>
        <a:prstGeom prst="line">
          <a:avLst/>
        </a:prstGeom>
        <a:ln w="6480">
          <a:solidFill>
            <a:srgbClr val="ff0000"/>
          </a:solidFill>
          <a:miter/>
        </a:ln>
      </xdr:spPr>
      <xdr:style>
        <a:lnRef idx="0"/>
        <a:fillRef idx="0"/>
        <a:effectRef idx="0"/>
        <a:fontRef idx="minor"/>
      </xdr:style>
    </xdr:sp>
    <xdr:clientData/>
  </xdr:twoCellAnchor>
  <xdr:twoCellAnchor editAs="oneCell">
    <xdr:from>
      <xdr:col>70</xdr:col>
      <xdr:colOff>178560</xdr:colOff>
      <xdr:row>28</xdr:row>
      <xdr:rowOff>120240</xdr:rowOff>
    </xdr:from>
    <xdr:to>
      <xdr:col>73</xdr:col>
      <xdr:colOff>102960</xdr:colOff>
      <xdr:row>30</xdr:row>
      <xdr:rowOff>22680</xdr:rowOff>
    </xdr:to>
    <xdr:sp>
      <xdr:nvSpPr>
        <xdr:cNvPr id="3077" name="CustomShape 1"/>
        <xdr:cNvSpPr/>
      </xdr:nvSpPr>
      <xdr:spPr>
        <a:xfrm>
          <a:off x="15856560" y="56044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537.1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191520</xdr:colOff>
      <xdr:row>28</xdr:row>
      <xdr:rowOff>113040</xdr:rowOff>
    </xdr:from>
    <xdr:to>
      <xdr:col>69</xdr:col>
      <xdr:colOff>117000</xdr:colOff>
      <xdr:row>30</xdr:row>
      <xdr:rowOff>15480</xdr:rowOff>
    </xdr:to>
    <xdr:sp>
      <xdr:nvSpPr>
        <xdr:cNvPr id="3078" name="CustomShape 1"/>
        <xdr:cNvSpPr/>
      </xdr:nvSpPr>
      <xdr:spPr>
        <a:xfrm>
          <a:off x="14993280" y="559728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531.2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191520</xdr:colOff>
      <xdr:row>28</xdr:row>
      <xdr:rowOff>67320</xdr:rowOff>
    </xdr:from>
    <xdr:to>
      <xdr:col>65</xdr:col>
      <xdr:colOff>117000</xdr:colOff>
      <xdr:row>29</xdr:row>
      <xdr:rowOff>137520</xdr:rowOff>
    </xdr:to>
    <xdr:sp>
      <xdr:nvSpPr>
        <xdr:cNvPr id="3079" name="CustomShape 1"/>
        <xdr:cNvSpPr/>
      </xdr:nvSpPr>
      <xdr:spPr>
        <a:xfrm>
          <a:off x="14117040" y="555156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492.9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192600</xdr:colOff>
      <xdr:row>29</xdr:row>
      <xdr:rowOff>63000</xdr:rowOff>
    </xdr:from>
    <xdr:to>
      <xdr:col>61</xdr:col>
      <xdr:colOff>117000</xdr:colOff>
      <xdr:row>30</xdr:row>
      <xdr:rowOff>133920</xdr:rowOff>
    </xdr:to>
    <xdr:sp>
      <xdr:nvSpPr>
        <xdr:cNvPr id="3080" name="CustomShape 1"/>
        <xdr:cNvSpPr/>
      </xdr:nvSpPr>
      <xdr:spPr>
        <a:xfrm>
          <a:off x="13241520" y="57150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31</xdr:row>
      <xdr:rowOff>21600</xdr:rowOff>
    </xdr:from>
    <xdr:to>
      <xdr:col>73</xdr:col>
      <xdr:colOff>102960</xdr:colOff>
      <xdr:row>32</xdr:row>
      <xdr:rowOff>91800</xdr:rowOff>
    </xdr:to>
    <xdr:sp>
      <xdr:nvSpPr>
        <xdr:cNvPr id="3081" name="CustomShape 1"/>
        <xdr:cNvSpPr/>
      </xdr:nvSpPr>
      <xdr:spPr>
        <a:xfrm>
          <a:off x="15856560" y="60087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619.1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191520</xdr:colOff>
      <xdr:row>31</xdr:row>
      <xdr:rowOff>105840</xdr:rowOff>
    </xdr:from>
    <xdr:to>
      <xdr:col>69</xdr:col>
      <xdr:colOff>117000</xdr:colOff>
      <xdr:row>33</xdr:row>
      <xdr:rowOff>8280</xdr:rowOff>
    </xdr:to>
    <xdr:sp>
      <xdr:nvSpPr>
        <xdr:cNvPr id="3082" name="CustomShape 1"/>
        <xdr:cNvSpPr/>
      </xdr:nvSpPr>
      <xdr:spPr>
        <a:xfrm>
          <a:off x="14993280" y="609300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689.3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62</xdr:col>
      <xdr:colOff>191520</xdr:colOff>
      <xdr:row>31</xdr:row>
      <xdr:rowOff>63720</xdr:rowOff>
    </xdr:from>
    <xdr:to>
      <xdr:col>65</xdr:col>
      <xdr:colOff>117000</xdr:colOff>
      <xdr:row>32</xdr:row>
      <xdr:rowOff>133920</xdr:rowOff>
    </xdr:to>
    <xdr:sp>
      <xdr:nvSpPr>
        <xdr:cNvPr id="3083" name="CustomShape 1"/>
        <xdr:cNvSpPr/>
      </xdr:nvSpPr>
      <xdr:spPr>
        <a:xfrm>
          <a:off x="14117040" y="605088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654.2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192600</xdr:colOff>
      <xdr:row>32</xdr:row>
      <xdr:rowOff>159120</xdr:rowOff>
    </xdr:from>
    <xdr:to>
      <xdr:col>61</xdr:col>
      <xdr:colOff>117000</xdr:colOff>
      <xdr:row>34</xdr:row>
      <xdr:rowOff>62640</xdr:rowOff>
    </xdr:to>
    <xdr:sp>
      <xdr:nvSpPr>
        <xdr:cNvPr id="3084" name="CustomShape 1"/>
        <xdr:cNvSpPr/>
      </xdr:nvSpPr>
      <xdr:spPr>
        <a:xfrm>
          <a:off x="13241520" y="6314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877.2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22320</xdr:colOff>
      <xdr:row>41</xdr:row>
      <xdr:rowOff>152280</xdr:rowOff>
    </xdr:from>
    <xdr:to>
      <xdr:col>36</xdr:col>
      <xdr:colOff>21960</xdr:colOff>
      <xdr:row>43</xdr:row>
      <xdr:rowOff>151920</xdr:rowOff>
    </xdr:to>
    <xdr:sp>
      <xdr:nvSpPr>
        <xdr:cNvPr id="3085" name="CustomShape 1"/>
        <xdr:cNvSpPr/>
      </xdr:nvSpPr>
      <xdr:spPr>
        <a:xfrm>
          <a:off x="1460520" y="7854120"/>
          <a:ext cx="6791040" cy="33876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0" lang="en-US" sz="1100" spc="-1" strike="noStrike">
              <a:solidFill>
                <a:srgbClr val="000000"/>
              </a:solidFill>
              <a:uFill>
                <a:solidFill>
                  <a:srgbClr val="ffffff"/>
                </a:solidFill>
              </a:uFill>
              <a:latin typeface="ＭＳ Ｐゴシック"/>
              <a:ea typeface="ＭＳ Ｐゴシック"/>
            </a:rPr>
            <a:t>将来負担比率と有形固定資産減価償却率の推移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xdr:col>
      <xdr:colOff>22320</xdr:colOff>
      <xdr:row>63</xdr:row>
      <xdr:rowOff>143640</xdr:rowOff>
    </xdr:from>
    <xdr:to>
      <xdr:col>36</xdr:col>
      <xdr:colOff>21960</xdr:colOff>
      <xdr:row>65</xdr:row>
      <xdr:rowOff>142560</xdr:rowOff>
    </xdr:to>
    <xdr:sp>
      <xdr:nvSpPr>
        <xdr:cNvPr id="3086" name="CustomShape 1"/>
        <xdr:cNvSpPr/>
      </xdr:nvSpPr>
      <xdr:spPr>
        <a:xfrm>
          <a:off x="1460520" y="11579040"/>
          <a:ext cx="6791040" cy="334440"/>
        </a:xfrm>
        <a:prstGeom prst="rect">
          <a:avLst/>
        </a:prstGeom>
        <a:solidFill>
          <a:srgbClr val="ffffff"/>
        </a:solidFill>
        <a:ln w="19080">
          <a:solidFill>
            <a:srgbClr val="000000"/>
          </a:solidFill>
          <a:miter/>
        </a:ln>
      </xdr:spPr>
      <xdr:style>
        <a:lnRef idx="0"/>
        <a:fillRef idx="0"/>
        <a:effectRef idx="0"/>
        <a:fontRef idx="minor"/>
      </xdr:style>
      <xdr:txBody>
        <a:bodyPr lIns="90000" rIns="90000" tIns="45000" bIns="45000" anchor="ctr"/>
        <a:p>
          <a:pPr algn="ctr">
            <a:lnSpc>
              <a:spcPct val="100000"/>
            </a:lnSpc>
          </a:pPr>
          <a:r>
            <a:rPr b="0" lang="en-US" sz="1100" spc="-1" strike="noStrike">
              <a:solidFill>
                <a:srgbClr val="000000"/>
              </a:solidFill>
              <a:uFill>
                <a:solidFill>
                  <a:srgbClr val="ffffff"/>
                </a:solidFill>
              </a:uFill>
              <a:latin typeface="ＭＳ Ｐゴシック"/>
              <a:ea typeface="ＭＳ Ｐゴシック"/>
            </a:rPr>
            <a:t>将来負担比率と実質公債費比率の推移</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14400</xdr:colOff>
      <xdr:row>43</xdr:row>
      <xdr:rowOff>63360</xdr:rowOff>
    </xdr:from>
    <xdr:to>
      <xdr:col>5</xdr:col>
      <xdr:colOff>12960</xdr:colOff>
      <xdr:row>44</xdr:row>
      <xdr:rowOff>119880</xdr:rowOff>
    </xdr:to>
    <xdr:sp>
      <xdr:nvSpPr>
        <xdr:cNvPr id="3087" name="CustomShape 1"/>
        <xdr:cNvSpPr/>
      </xdr:nvSpPr>
      <xdr:spPr>
        <a:xfrm>
          <a:off x="1014480" y="8104320"/>
          <a:ext cx="436680" cy="223920"/>
        </a:xfrm>
        <a:prstGeom prst="rect">
          <a:avLst/>
        </a:prstGeom>
        <a:noFill/>
        <a:ln>
          <a:noFill/>
        </a:ln>
      </xdr:spPr>
      <xdr:style>
        <a:lnRef idx="0"/>
        <a:fillRef idx="0"/>
        <a:effectRef idx="0"/>
        <a:fontRef idx="minor"/>
      </xdr:style>
      <xdr:txBody>
        <a:bodyPr wrap="none" lIns="90000" rIns="90000" tIns="45000" bIns="45000"/>
        <a:p>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209160</xdr:colOff>
      <xdr:row>58</xdr:row>
      <xdr:rowOff>159480</xdr:rowOff>
    </xdr:from>
    <xdr:to>
      <xdr:col>36</xdr:col>
      <xdr:colOff>207360</xdr:colOff>
      <xdr:row>60</xdr:row>
      <xdr:rowOff>47160</xdr:rowOff>
    </xdr:to>
    <xdr:sp>
      <xdr:nvSpPr>
        <xdr:cNvPr id="3088" name="CustomShape 1"/>
        <xdr:cNvSpPr/>
      </xdr:nvSpPr>
      <xdr:spPr>
        <a:xfrm>
          <a:off x="8000280" y="10718640"/>
          <a:ext cx="436680" cy="223200"/>
        </a:xfrm>
        <a:prstGeom prst="rect">
          <a:avLst/>
        </a:prstGeom>
        <a:noFill/>
        <a:ln>
          <a:noFill/>
        </a:ln>
      </xdr:spPr>
      <xdr:style>
        <a:lnRef idx="0"/>
        <a:fillRef idx="0"/>
        <a:effectRef idx="0"/>
        <a:fontRef idx="minor"/>
      </xdr:style>
      <xdr:txBody>
        <a:bodyPr wrap="none" lIns="90000" rIns="90000" tIns="45000" bIns="45000"/>
        <a:p>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14400</xdr:colOff>
      <xdr:row>65</xdr:row>
      <xdr:rowOff>28440</xdr:rowOff>
    </xdr:from>
    <xdr:to>
      <xdr:col>5</xdr:col>
      <xdr:colOff>12960</xdr:colOff>
      <xdr:row>66</xdr:row>
      <xdr:rowOff>84960</xdr:rowOff>
    </xdr:to>
    <xdr:sp>
      <xdr:nvSpPr>
        <xdr:cNvPr id="3089" name="CustomShape 1"/>
        <xdr:cNvSpPr/>
      </xdr:nvSpPr>
      <xdr:spPr>
        <a:xfrm>
          <a:off x="1014480" y="11799360"/>
          <a:ext cx="436680" cy="223920"/>
        </a:xfrm>
        <a:prstGeom prst="rect">
          <a:avLst/>
        </a:prstGeom>
        <a:noFill/>
        <a:ln>
          <a:noFill/>
        </a:ln>
      </xdr:spPr>
      <xdr:style>
        <a:lnRef idx="0"/>
        <a:fillRef idx="0"/>
        <a:effectRef idx="0"/>
        <a:fontRef idx="minor"/>
      </xdr:style>
      <xdr:txBody>
        <a:bodyPr wrap="none" lIns="90000" rIns="90000" tIns="45000" bIns="45000"/>
        <a:p>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209160</xdr:colOff>
      <xdr:row>81</xdr:row>
      <xdr:rowOff>42120</xdr:rowOff>
    </xdr:from>
    <xdr:to>
      <xdr:col>36</xdr:col>
      <xdr:colOff>207360</xdr:colOff>
      <xdr:row>82</xdr:row>
      <xdr:rowOff>59400</xdr:rowOff>
    </xdr:to>
    <xdr:sp>
      <xdr:nvSpPr>
        <xdr:cNvPr id="3090" name="CustomShape 1"/>
        <xdr:cNvSpPr/>
      </xdr:nvSpPr>
      <xdr:spPr>
        <a:xfrm>
          <a:off x="8000280" y="14495040"/>
          <a:ext cx="436680" cy="223200"/>
        </a:xfrm>
        <a:prstGeom prst="rect">
          <a:avLst/>
        </a:prstGeom>
        <a:noFill/>
        <a:ln>
          <a:noFill/>
        </a:ln>
      </xdr:spPr>
      <xdr:style>
        <a:lnRef idx="0"/>
        <a:fillRef idx="0"/>
        <a:effectRef idx="0"/>
        <a:fontRef idx="minor"/>
      </xdr:style>
      <xdr:txBody>
        <a:bodyPr wrap="none" lIns="90000" rIns="90000" tIns="45000" bIns="45000"/>
        <a:p>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r>
            <a:rPr b="0" lang="en-US" sz="9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64080</xdr:colOff>
      <xdr:row>0</xdr:row>
      <xdr:rowOff>127080</xdr:rowOff>
    </xdr:from>
    <xdr:to>
      <xdr:col>69</xdr:col>
      <xdr:colOff>218520</xdr:colOff>
      <xdr:row>4</xdr:row>
      <xdr:rowOff>75960</xdr:rowOff>
    </xdr:to>
    <xdr:sp>
      <xdr:nvSpPr>
        <xdr:cNvPr id="3091" name="CustomShape 1"/>
        <xdr:cNvSpPr/>
      </xdr:nvSpPr>
      <xdr:spPr>
        <a:xfrm>
          <a:off x="721080" y="127080"/>
          <a:ext cx="14613480" cy="62316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(13)-1</a:t>
          </a:r>
          <a:r>
            <a:rPr b="1" lang="en-US" sz="3200" spc="-1" strike="noStrike">
              <a:solidFill>
                <a:srgbClr val="000000"/>
              </a:solidFill>
              <a:uFill>
                <a:solidFill>
                  <a:srgbClr val="ffffff"/>
                </a:solidFill>
              </a:uFill>
              <a:latin typeface="ＭＳ Ｐゴシック"/>
              <a:ea typeface="ＭＳ Ｐゴシック"/>
            </a:rPr>
            <a:t>市町村施設類型別ストック情報分析表①</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0</xdr:colOff>
      <xdr:row>1</xdr:row>
      <xdr:rowOff>19080</xdr:rowOff>
    </xdr:from>
    <xdr:to>
      <xdr:col>120</xdr:col>
      <xdr:colOff>151920</xdr:colOff>
      <xdr:row>4</xdr:row>
      <xdr:rowOff>63000</xdr:rowOff>
    </xdr:to>
    <xdr:sp>
      <xdr:nvSpPr>
        <xdr:cNvPr id="3092" name="CustomShape 1"/>
        <xdr:cNvSpPr/>
      </xdr:nvSpPr>
      <xdr:spPr>
        <a:xfrm>
          <a:off x="21907440" y="190440"/>
          <a:ext cx="453348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100</xdr:col>
      <xdr:colOff>19080</xdr:colOff>
      <xdr:row>1</xdr:row>
      <xdr:rowOff>44280</xdr:rowOff>
    </xdr:from>
    <xdr:to>
      <xdr:col>120</xdr:col>
      <xdr:colOff>126720</xdr:colOff>
      <xdr:row>4</xdr:row>
      <xdr:rowOff>37440</xdr:rowOff>
    </xdr:to>
    <xdr:sp>
      <xdr:nvSpPr>
        <xdr:cNvPr id="3093" name="CustomShape 1"/>
        <xdr:cNvSpPr/>
      </xdr:nvSpPr>
      <xdr:spPr>
        <a:xfrm>
          <a:off x="21926520" y="215640"/>
          <a:ext cx="448920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100</xdr:col>
      <xdr:colOff>44280</xdr:colOff>
      <xdr:row>1</xdr:row>
      <xdr:rowOff>69840</xdr:rowOff>
    </xdr:from>
    <xdr:to>
      <xdr:col>120</xdr:col>
      <xdr:colOff>94680</xdr:colOff>
      <xdr:row>3</xdr:row>
      <xdr:rowOff>167760</xdr:rowOff>
    </xdr:to>
    <xdr:sp>
      <xdr:nvSpPr>
        <xdr:cNvPr id="3094" name="CustomShape 1"/>
        <xdr:cNvSpPr/>
      </xdr:nvSpPr>
      <xdr:spPr>
        <a:xfrm>
          <a:off x="21951720" y="241200"/>
          <a:ext cx="4431960" cy="43308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63360</xdr:colOff>
      <xdr:row>1</xdr:row>
      <xdr:rowOff>19080</xdr:rowOff>
    </xdr:from>
    <xdr:to>
      <xdr:col>99</xdr:col>
      <xdr:colOff>57240</xdr:colOff>
      <xdr:row>4</xdr:row>
      <xdr:rowOff>63000</xdr:rowOff>
    </xdr:to>
    <xdr:sp>
      <xdr:nvSpPr>
        <xdr:cNvPr id="3095" name="CustomShape 1"/>
        <xdr:cNvSpPr/>
      </xdr:nvSpPr>
      <xdr:spPr>
        <a:xfrm>
          <a:off x="18684720" y="190440"/>
          <a:ext cx="306072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88920</xdr:colOff>
      <xdr:row>1</xdr:row>
      <xdr:rowOff>44280</xdr:rowOff>
    </xdr:from>
    <xdr:to>
      <xdr:col>99</xdr:col>
      <xdr:colOff>38520</xdr:colOff>
      <xdr:row>4</xdr:row>
      <xdr:rowOff>37440</xdr:rowOff>
    </xdr:to>
    <xdr:sp>
      <xdr:nvSpPr>
        <xdr:cNvPr id="3096" name="CustomShape 1"/>
        <xdr:cNvSpPr/>
      </xdr:nvSpPr>
      <xdr:spPr>
        <a:xfrm>
          <a:off x="18710280" y="215640"/>
          <a:ext cx="30164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85</xdr:col>
      <xdr:colOff>114480</xdr:colOff>
      <xdr:row>1</xdr:row>
      <xdr:rowOff>69840</xdr:rowOff>
    </xdr:from>
    <xdr:to>
      <xdr:col>99</xdr:col>
      <xdr:colOff>6840</xdr:colOff>
      <xdr:row>4</xdr:row>
      <xdr:rowOff>12240</xdr:rowOff>
    </xdr:to>
    <xdr:sp>
      <xdr:nvSpPr>
        <xdr:cNvPr id="3097" name="CustomShape 1"/>
        <xdr:cNvSpPr/>
      </xdr:nvSpPr>
      <xdr:spPr>
        <a:xfrm>
          <a:off x="18735840" y="241200"/>
          <a:ext cx="295920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xdr:row>
      <xdr:rowOff>32400</xdr:rowOff>
    </xdr:from>
    <xdr:to>
      <xdr:col>56</xdr:col>
      <xdr:colOff>218520</xdr:colOff>
      <xdr:row>15</xdr:row>
      <xdr:rowOff>95400</xdr:rowOff>
    </xdr:to>
    <xdr:sp>
      <xdr:nvSpPr>
        <xdr:cNvPr id="3098" name="CustomShape 1"/>
        <xdr:cNvSpPr/>
      </xdr:nvSpPr>
      <xdr:spPr>
        <a:xfrm>
          <a:off x="876240" y="874080"/>
          <a:ext cx="11610360" cy="17395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127080</xdr:colOff>
      <xdr:row>5</xdr:row>
      <xdr:rowOff>64080</xdr:rowOff>
    </xdr:from>
    <xdr:to>
      <xdr:col>11</xdr:col>
      <xdr:colOff>219240</xdr:colOff>
      <xdr:row>15</xdr:row>
      <xdr:rowOff>63720</xdr:rowOff>
    </xdr:to>
    <xdr:sp>
      <xdr:nvSpPr>
        <xdr:cNvPr id="3099" name="CustomShape 1"/>
        <xdr:cNvSpPr/>
      </xdr:nvSpPr>
      <xdr:spPr>
        <a:xfrm>
          <a:off x="1003320" y="905760"/>
          <a:ext cx="162540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127800</xdr:colOff>
      <xdr:row>5</xdr:row>
      <xdr:rowOff>64080</xdr:rowOff>
    </xdr:from>
    <xdr:to>
      <xdr:col>18</xdr:col>
      <xdr:colOff>127440</xdr:colOff>
      <xdr:row>15</xdr:row>
      <xdr:rowOff>63720</xdr:rowOff>
    </xdr:to>
    <xdr:sp>
      <xdr:nvSpPr>
        <xdr:cNvPr id="3100" name="CustomShape 1"/>
        <xdr:cNvSpPr/>
      </xdr:nvSpPr>
      <xdr:spPr>
        <a:xfrm>
          <a:off x="2537280" y="905760"/>
          <a:ext cx="153324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5</xdr:row>
      <xdr:rowOff>64080</xdr:rowOff>
    </xdr:from>
    <xdr:to>
      <xdr:col>26</xdr:col>
      <xdr:colOff>126720</xdr:colOff>
      <xdr:row>15</xdr:row>
      <xdr:rowOff>63720</xdr:rowOff>
    </xdr:to>
    <xdr:sp>
      <xdr:nvSpPr>
        <xdr:cNvPr id="3101" name="CustomShape 1"/>
        <xdr:cNvSpPr/>
      </xdr:nvSpPr>
      <xdr:spPr>
        <a:xfrm>
          <a:off x="4070880" y="905760"/>
          <a:ext cx="175176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5</xdr:row>
      <xdr:rowOff>83160</xdr:rowOff>
    </xdr:from>
    <xdr:to>
      <xdr:col>37</xdr:col>
      <xdr:colOff>63360</xdr:colOff>
      <xdr:row>10</xdr:row>
      <xdr:rowOff>164520</xdr:rowOff>
    </xdr:to>
    <xdr:sp>
      <xdr:nvSpPr>
        <xdr:cNvPr id="3102" name="CustomShape 1"/>
        <xdr:cNvSpPr/>
      </xdr:nvSpPr>
      <xdr:spPr>
        <a:xfrm>
          <a:off x="5823000" y="924840"/>
          <a:ext cx="23461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63360</xdr:colOff>
      <xdr:row>5</xdr:row>
      <xdr:rowOff>83160</xdr:rowOff>
    </xdr:from>
    <xdr:to>
      <xdr:col>43</xdr:col>
      <xdr:colOff>218520</xdr:colOff>
      <xdr:row>10</xdr:row>
      <xdr:rowOff>164520</xdr:rowOff>
    </xdr:to>
    <xdr:sp>
      <xdr:nvSpPr>
        <xdr:cNvPr id="3103" name="CustomShape 1"/>
        <xdr:cNvSpPr/>
      </xdr:nvSpPr>
      <xdr:spPr>
        <a:xfrm>
          <a:off x="8169120" y="924840"/>
          <a:ext cx="14695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64080</xdr:colOff>
      <xdr:row>5</xdr:row>
      <xdr:rowOff>96120</xdr:rowOff>
    </xdr:from>
    <xdr:to>
      <xdr:col>47</xdr:col>
      <xdr:colOff>126360</xdr:colOff>
      <xdr:row>11</xdr:row>
      <xdr:rowOff>6840</xdr:rowOff>
    </xdr:to>
    <xdr:sp>
      <xdr:nvSpPr>
        <xdr:cNvPr id="3104" name="CustomShape 1"/>
        <xdr:cNvSpPr/>
      </xdr:nvSpPr>
      <xdr:spPr>
        <a:xfrm>
          <a:off x="9703080" y="937800"/>
          <a:ext cx="719640" cy="9165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10</xdr:row>
      <xdr:rowOff>0</xdr:rowOff>
    </xdr:from>
    <xdr:to>
      <xdr:col>37</xdr:col>
      <xdr:colOff>63360</xdr:colOff>
      <xdr:row>13</xdr:row>
      <xdr:rowOff>120240</xdr:rowOff>
    </xdr:to>
    <xdr:sp>
      <xdr:nvSpPr>
        <xdr:cNvPr id="3105" name="CustomShape 1"/>
        <xdr:cNvSpPr/>
      </xdr:nvSpPr>
      <xdr:spPr>
        <a:xfrm>
          <a:off x="5823000" y="1680120"/>
          <a:ext cx="23461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127080</xdr:colOff>
      <xdr:row>10</xdr:row>
      <xdr:rowOff>0</xdr:rowOff>
    </xdr:from>
    <xdr:to>
      <xdr:col>56</xdr:col>
      <xdr:colOff>218520</xdr:colOff>
      <xdr:row>13</xdr:row>
      <xdr:rowOff>120240</xdr:rowOff>
    </xdr:to>
    <xdr:sp>
      <xdr:nvSpPr>
        <xdr:cNvPr id="3106" name="CustomShape 1"/>
        <xdr:cNvSpPr/>
      </xdr:nvSpPr>
      <xdr:spPr>
        <a:xfrm>
          <a:off x="8232840" y="1680120"/>
          <a:ext cx="425376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25560</xdr:colOff>
      <xdr:row>5</xdr:row>
      <xdr:rowOff>32400</xdr:rowOff>
    </xdr:from>
    <xdr:to>
      <xdr:col>66</xdr:col>
      <xdr:colOff>25920</xdr:colOff>
      <xdr:row>12</xdr:row>
      <xdr:rowOff>101880</xdr:rowOff>
    </xdr:to>
    <xdr:sp>
      <xdr:nvSpPr>
        <xdr:cNvPr id="3107" name="CustomShape 1"/>
        <xdr:cNvSpPr/>
      </xdr:nvSpPr>
      <xdr:spPr>
        <a:xfrm>
          <a:off x="12731760" y="874080"/>
          <a:ext cx="1752840" cy="124308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59</xdr:col>
      <xdr:colOff>96120</xdr:colOff>
      <xdr:row>5</xdr:row>
      <xdr:rowOff>96120</xdr:rowOff>
    </xdr:from>
    <xdr:to>
      <xdr:col>66</xdr:col>
      <xdr:colOff>95760</xdr:colOff>
      <xdr:row>7</xdr:row>
      <xdr:rowOff>6120</xdr:rowOff>
    </xdr:to>
    <xdr:sp>
      <xdr:nvSpPr>
        <xdr:cNvPr id="3108" name="CustomShape 1"/>
        <xdr:cNvSpPr/>
      </xdr:nvSpPr>
      <xdr:spPr>
        <a:xfrm>
          <a:off x="13021200" y="937800"/>
          <a:ext cx="1533240" cy="2455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7</xdr:row>
      <xdr:rowOff>19080</xdr:rowOff>
    </xdr:from>
    <xdr:to>
      <xdr:col>66</xdr:col>
      <xdr:colOff>95760</xdr:colOff>
      <xdr:row>8</xdr:row>
      <xdr:rowOff>101880</xdr:rowOff>
    </xdr:to>
    <xdr:sp>
      <xdr:nvSpPr>
        <xdr:cNvPr id="3109" name="CustomShape 1"/>
        <xdr:cNvSpPr/>
      </xdr:nvSpPr>
      <xdr:spPr>
        <a:xfrm>
          <a:off x="13021200" y="1196280"/>
          <a:ext cx="1533240" cy="2502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9</xdr:row>
      <xdr:rowOff>7200</xdr:rowOff>
    </xdr:from>
    <xdr:to>
      <xdr:col>67</xdr:col>
      <xdr:colOff>31680</xdr:colOff>
      <xdr:row>12</xdr:row>
      <xdr:rowOff>127440</xdr:rowOff>
    </xdr:to>
    <xdr:sp>
      <xdr:nvSpPr>
        <xdr:cNvPr id="3110" name="CustomShape 1"/>
        <xdr:cNvSpPr/>
      </xdr:nvSpPr>
      <xdr:spPr>
        <a:xfrm>
          <a:off x="13021200" y="1519560"/>
          <a:ext cx="1688400" cy="62316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107640</xdr:colOff>
      <xdr:row>6</xdr:row>
      <xdr:rowOff>12960</xdr:rowOff>
    </xdr:from>
    <xdr:to>
      <xdr:col>59</xdr:col>
      <xdr:colOff>127080</xdr:colOff>
      <xdr:row>6</xdr:row>
      <xdr:rowOff>12960</xdr:rowOff>
    </xdr:to>
    <xdr:sp>
      <xdr:nvSpPr>
        <xdr:cNvPr id="3111" name="Line 1"/>
        <xdr:cNvSpPr/>
      </xdr:nvSpPr>
      <xdr:spPr>
        <a:xfrm flipH="1">
          <a:off x="12813840" y="1022400"/>
          <a:ext cx="2383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58</xdr:col>
      <xdr:colOff>162000</xdr:colOff>
      <xdr:row>5</xdr:row>
      <xdr:rowOff>133920</xdr:rowOff>
    </xdr:from>
    <xdr:to>
      <xdr:col>59</xdr:col>
      <xdr:colOff>73440</xdr:colOff>
      <xdr:row>6</xdr:row>
      <xdr:rowOff>63720</xdr:rowOff>
    </xdr:to>
    <xdr:sp>
      <xdr:nvSpPr>
        <xdr:cNvPr id="3112" name="CustomShape 1"/>
        <xdr:cNvSpPr/>
      </xdr:nvSpPr>
      <xdr:spPr>
        <a:xfrm>
          <a:off x="12868200" y="97560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58</xdr:col>
      <xdr:colOff>162000</xdr:colOff>
      <xdr:row>7</xdr:row>
      <xdr:rowOff>57240</xdr:rowOff>
    </xdr:from>
    <xdr:to>
      <xdr:col>59</xdr:col>
      <xdr:colOff>73440</xdr:colOff>
      <xdr:row>7</xdr:row>
      <xdr:rowOff>158400</xdr:rowOff>
    </xdr:to>
    <xdr:sp>
      <xdr:nvSpPr>
        <xdr:cNvPr id="3113" name="CustomShape 1"/>
        <xdr:cNvSpPr/>
      </xdr:nvSpPr>
      <xdr:spPr>
        <a:xfrm>
          <a:off x="12868200" y="12344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59</xdr:col>
      <xdr:colOff>16200</xdr:colOff>
      <xdr:row>8</xdr:row>
      <xdr:rowOff>152640</xdr:rowOff>
    </xdr:from>
    <xdr:to>
      <xdr:col>59</xdr:col>
      <xdr:colOff>16200</xdr:colOff>
      <xdr:row>9</xdr:row>
      <xdr:rowOff>120960</xdr:rowOff>
    </xdr:to>
    <xdr:sp>
      <xdr:nvSpPr>
        <xdr:cNvPr id="3114" name="Line 1"/>
        <xdr:cNvSpPr/>
      </xdr:nvSpPr>
      <xdr:spPr>
        <a:xfrm>
          <a:off x="12941280" y="14972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8</xdr:row>
      <xdr:rowOff>152640</xdr:rowOff>
    </xdr:from>
    <xdr:to>
      <xdr:col>59</xdr:col>
      <xdr:colOff>108000</xdr:colOff>
      <xdr:row>8</xdr:row>
      <xdr:rowOff>152640</xdr:rowOff>
    </xdr:to>
    <xdr:sp>
      <xdr:nvSpPr>
        <xdr:cNvPr id="3115" name="Line 1"/>
        <xdr:cNvSpPr/>
      </xdr:nvSpPr>
      <xdr:spPr>
        <a:xfrm>
          <a:off x="12832920" y="149724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59</xdr:col>
      <xdr:colOff>16200</xdr:colOff>
      <xdr:row>10</xdr:row>
      <xdr:rowOff>47520</xdr:rowOff>
    </xdr:from>
    <xdr:to>
      <xdr:col>59</xdr:col>
      <xdr:colOff>16200</xdr:colOff>
      <xdr:row>11</xdr:row>
      <xdr:rowOff>16200</xdr:rowOff>
    </xdr:to>
    <xdr:sp>
      <xdr:nvSpPr>
        <xdr:cNvPr id="3116" name="Line 1"/>
        <xdr:cNvSpPr/>
      </xdr:nvSpPr>
      <xdr:spPr>
        <a:xfrm flipV="1">
          <a:off x="12941280" y="17276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11</xdr:row>
      <xdr:rowOff>19080</xdr:rowOff>
    </xdr:from>
    <xdr:to>
      <xdr:col>59</xdr:col>
      <xdr:colOff>108000</xdr:colOff>
      <xdr:row>11</xdr:row>
      <xdr:rowOff>19080</xdr:rowOff>
    </xdr:to>
    <xdr:sp>
      <xdr:nvSpPr>
        <xdr:cNvPr id="3117" name="Line 1"/>
        <xdr:cNvSpPr/>
      </xdr:nvSpPr>
      <xdr:spPr>
        <a:xfrm>
          <a:off x="12832920" y="186660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2</xdr:col>
      <xdr:colOff>13680</xdr:colOff>
      <xdr:row>16</xdr:row>
      <xdr:rowOff>50760</xdr:rowOff>
    </xdr:from>
    <xdr:to>
      <xdr:col>45</xdr:col>
      <xdr:colOff>154440</xdr:colOff>
      <xdr:row>17</xdr:row>
      <xdr:rowOff>121680</xdr:rowOff>
    </xdr:to>
    <xdr:sp>
      <xdr:nvSpPr>
        <xdr:cNvPr id="3118" name="CustomShape 1"/>
        <xdr:cNvSpPr/>
      </xdr:nvSpPr>
      <xdr:spPr>
        <a:xfrm>
          <a:off x="451800" y="273672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147600</xdr:colOff>
      <xdr:row>18</xdr:row>
      <xdr:rowOff>26280</xdr:rowOff>
    </xdr:from>
    <xdr:to>
      <xdr:col>32</xdr:col>
      <xdr:colOff>18000</xdr:colOff>
      <xdr:row>19</xdr:row>
      <xdr:rowOff>96120</xdr:rowOff>
    </xdr:to>
    <xdr:sp>
      <xdr:nvSpPr>
        <xdr:cNvPr id="3119" name="CustomShape 1"/>
        <xdr:cNvSpPr/>
      </xdr:nvSpPr>
      <xdr:spPr>
        <a:xfrm>
          <a:off x="585720" y="3047400"/>
          <a:ext cx="644256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102960</xdr:colOff>
      <xdr:row>20</xdr:row>
      <xdr:rowOff>720</xdr:rowOff>
    </xdr:from>
    <xdr:to>
      <xdr:col>42</xdr:col>
      <xdr:colOff>58680</xdr:colOff>
      <xdr:row>21</xdr:row>
      <xdr:rowOff>71280</xdr:rowOff>
    </xdr:to>
    <xdr:sp>
      <xdr:nvSpPr>
        <xdr:cNvPr id="3120" name="CustomShape 1"/>
        <xdr:cNvSpPr/>
      </xdr:nvSpPr>
      <xdr:spPr>
        <a:xfrm>
          <a:off x="541080" y="3357000"/>
          <a:ext cx="87184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25920</xdr:colOff>
      <xdr:row>21</xdr:row>
      <xdr:rowOff>146880</xdr:rowOff>
    </xdr:from>
    <xdr:to>
      <xdr:col>24</xdr:col>
      <xdr:colOff>62280</xdr:colOff>
      <xdr:row>23</xdr:row>
      <xdr:rowOff>50040</xdr:rowOff>
    </xdr:to>
    <xdr:sp>
      <xdr:nvSpPr>
        <xdr:cNvPr id="3121" name="CustomShape 1"/>
        <xdr:cNvSpPr/>
      </xdr:nvSpPr>
      <xdr:spPr>
        <a:xfrm>
          <a:off x="682920" y="3670920"/>
          <a:ext cx="463716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類似団体関連の数値は、各年度の調査で回答のあった団体に関するもの。</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24</xdr:row>
      <xdr:rowOff>77040</xdr:rowOff>
    </xdr:from>
    <xdr:to>
      <xdr:col>28</xdr:col>
      <xdr:colOff>151920</xdr:colOff>
      <xdr:row>28</xdr:row>
      <xdr:rowOff>25200</xdr:rowOff>
    </xdr:to>
    <xdr:sp>
      <xdr:nvSpPr>
        <xdr:cNvPr id="3122" name="CustomShape 1"/>
        <xdr:cNvSpPr/>
      </xdr:nvSpPr>
      <xdr:spPr>
        <a:xfrm>
          <a:off x="876240" y="4104000"/>
          <a:ext cx="540972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【道路】</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28</xdr:row>
      <xdr:rowOff>50760</xdr:rowOff>
    </xdr:from>
    <xdr:to>
      <xdr:col>12</xdr:col>
      <xdr:colOff>127440</xdr:colOff>
      <xdr:row>29</xdr:row>
      <xdr:rowOff>133560</xdr:rowOff>
    </xdr:to>
    <xdr:sp>
      <xdr:nvSpPr>
        <xdr:cNvPr id="3123" name="CustomShape 1"/>
        <xdr:cNvSpPr/>
      </xdr:nvSpPr>
      <xdr:spPr>
        <a:xfrm>
          <a:off x="1003320" y="474840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29</xdr:row>
      <xdr:rowOff>83160</xdr:rowOff>
    </xdr:from>
    <xdr:to>
      <xdr:col>12</xdr:col>
      <xdr:colOff>127440</xdr:colOff>
      <xdr:row>30</xdr:row>
      <xdr:rowOff>165240</xdr:rowOff>
    </xdr:to>
    <xdr:sp>
      <xdr:nvSpPr>
        <xdr:cNvPr id="3124" name="CustomShape 1"/>
        <xdr:cNvSpPr/>
      </xdr:nvSpPr>
      <xdr:spPr>
        <a:xfrm>
          <a:off x="1003320" y="494820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28</xdr:row>
      <xdr:rowOff>50760</xdr:rowOff>
    </xdr:from>
    <xdr:to>
      <xdr:col>17</xdr:col>
      <xdr:colOff>218520</xdr:colOff>
      <xdr:row>29</xdr:row>
      <xdr:rowOff>133560</xdr:rowOff>
    </xdr:to>
    <xdr:sp>
      <xdr:nvSpPr>
        <xdr:cNvPr id="3125" name="CustomShape 1"/>
        <xdr:cNvSpPr/>
      </xdr:nvSpPr>
      <xdr:spPr>
        <a:xfrm>
          <a:off x="219060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29</xdr:row>
      <xdr:rowOff>83160</xdr:rowOff>
    </xdr:from>
    <xdr:to>
      <xdr:col>17</xdr:col>
      <xdr:colOff>218520</xdr:colOff>
      <xdr:row>30</xdr:row>
      <xdr:rowOff>165240</xdr:rowOff>
    </xdr:to>
    <xdr:sp>
      <xdr:nvSpPr>
        <xdr:cNvPr id="3126" name="CustomShape 1"/>
        <xdr:cNvSpPr/>
      </xdr:nvSpPr>
      <xdr:spPr>
        <a:xfrm>
          <a:off x="219060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28</xdr:row>
      <xdr:rowOff>50760</xdr:rowOff>
    </xdr:from>
    <xdr:to>
      <xdr:col>23</xdr:col>
      <xdr:colOff>218880</xdr:colOff>
      <xdr:row>29</xdr:row>
      <xdr:rowOff>133560</xdr:rowOff>
    </xdr:to>
    <xdr:sp>
      <xdr:nvSpPr>
        <xdr:cNvPr id="3127" name="CustomShape 1"/>
        <xdr:cNvSpPr/>
      </xdr:nvSpPr>
      <xdr:spPr>
        <a:xfrm>
          <a:off x="350568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29</xdr:row>
      <xdr:rowOff>83160</xdr:rowOff>
    </xdr:from>
    <xdr:to>
      <xdr:col>23</xdr:col>
      <xdr:colOff>218880</xdr:colOff>
      <xdr:row>30</xdr:row>
      <xdr:rowOff>165240</xdr:rowOff>
    </xdr:to>
    <xdr:sp>
      <xdr:nvSpPr>
        <xdr:cNvPr id="3128" name="CustomShape 1"/>
        <xdr:cNvSpPr/>
      </xdr:nvSpPr>
      <xdr:spPr>
        <a:xfrm>
          <a:off x="350568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19080</xdr:rowOff>
    </xdr:from>
    <xdr:to>
      <xdr:col>28</xdr:col>
      <xdr:colOff>151920</xdr:colOff>
      <xdr:row>44</xdr:row>
      <xdr:rowOff>76680</xdr:rowOff>
    </xdr:to>
    <xdr:sp>
      <xdr:nvSpPr>
        <xdr:cNvPr id="3129" name="CustomShape 1"/>
        <xdr:cNvSpPr/>
      </xdr:nvSpPr>
      <xdr:spPr>
        <a:xfrm>
          <a:off x="876240" y="5219640"/>
          <a:ext cx="5409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30</xdr:row>
      <xdr:rowOff>720</xdr:rowOff>
    </xdr:from>
    <xdr:to>
      <xdr:col>5</xdr:col>
      <xdr:colOff>41760</xdr:colOff>
      <xdr:row>31</xdr:row>
      <xdr:rowOff>41040</xdr:rowOff>
    </xdr:to>
    <xdr:sp>
      <xdr:nvSpPr>
        <xdr:cNvPr id="3130" name="CustomShape 1"/>
        <xdr:cNvSpPr/>
      </xdr:nvSpPr>
      <xdr:spPr>
        <a:xfrm>
          <a:off x="781560" y="5033520"/>
          <a:ext cx="35532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44</xdr:row>
      <xdr:rowOff>76320</xdr:rowOff>
    </xdr:from>
    <xdr:to>
      <xdr:col>28</xdr:col>
      <xdr:colOff>114120</xdr:colOff>
      <xdr:row>44</xdr:row>
      <xdr:rowOff>76320</xdr:rowOff>
    </xdr:to>
    <xdr:sp>
      <xdr:nvSpPr>
        <xdr:cNvPr id="3131" name="Line 1"/>
        <xdr:cNvSpPr/>
      </xdr:nvSpPr>
      <xdr:spPr>
        <a:xfrm>
          <a:off x="87624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43</xdr:row>
      <xdr:rowOff>115560</xdr:rowOff>
    </xdr:from>
    <xdr:to>
      <xdr:col>3</xdr:col>
      <xdr:colOff>172440</xdr:colOff>
      <xdr:row>45</xdr:row>
      <xdr:rowOff>19080</xdr:rowOff>
    </xdr:to>
    <xdr:sp>
      <xdr:nvSpPr>
        <xdr:cNvPr id="3132" name="CustomShape 1"/>
        <xdr:cNvSpPr/>
      </xdr:nvSpPr>
      <xdr:spPr>
        <a:xfrm>
          <a:off x="285840" y="7327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42</xdr:row>
      <xdr:rowOff>38160</xdr:rowOff>
    </xdr:from>
    <xdr:to>
      <xdr:col>28</xdr:col>
      <xdr:colOff>114120</xdr:colOff>
      <xdr:row>42</xdr:row>
      <xdr:rowOff>38160</xdr:rowOff>
    </xdr:to>
    <xdr:sp>
      <xdr:nvSpPr>
        <xdr:cNvPr id="3133" name="Line 1"/>
        <xdr:cNvSpPr/>
      </xdr:nvSpPr>
      <xdr:spPr>
        <a:xfrm>
          <a:off x="876240" y="708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41</xdr:row>
      <xdr:rowOff>78120</xdr:rowOff>
    </xdr:from>
    <xdr:to>
      <xdr:col>3</xdr:col>
      <xdr:colOff>172440</xdr:colOff>
      <xdr:row>42</xdr:row>
      <xdr:rowOff>149040</xdr:rowOff>
    </xdr:to>
    <xdr:sp>
      <xdr:nvSpPr>
        <xdr:cNvPr id="3134" name="CustomShape 1"/>
        <xdr:cNvSpPr/>
      </xdr:nvSpPr>
      <xdr:spPr>
        <a:xfrm>
          <a:off x="285840" y="695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40</xdr:row>
      <xdr:rowOff>0</xdr:rowOff>
    </xdr:from>
    <xdr:to>
      <xdr:col>28</xdr:col>
      <xdr:colOff>114120</xdr:colOff>
      <xdr:row>40</xdr:row>
      <xdr:rowOff>0</xdr:rowOff>
    </xdr:to>
    <xdr:sp>
      <xdr:nvSpPr>
        <xdr:cNvPr id="3135" name="Line 1"/>
        <xdr:cNvSpPr/>
      </xdr:nvSpPr>
      <xdr:spPr>
        <a:xfrm>
          <a:off x="876240" y="6709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39</xdr:row>
      <xdr:rowOff>39960</xdr:rowOff>
    </xdr:from>
    <xdr:to>
      <xdr:col>3</xdr:col>
      <xdr:colOff>163800</xdr:colOff>
      <xdr:row>40</xdr:row>
      <xdr:rowOff>110160</xdr:rowOff>
    </xdr:to>
    <xdr:sp>
      <xdr:nvSpPr>
        <xdr:cNvPr id="3136" name="CustomShape 1"/>
        <xdr:cNvSpPr/>
      </xdr:nvSpPr>
      <xdr:spPr>
        <a:xfrm>
          <a:off x="358200" y="65815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37</xdr:row>
      <xdr:rowOff>133200</xdr:rowOff>
    </xdr:from>
    <xdr:to>
      <xdr:col>28</xdr:col>
      <xdr:colOff>114120</xdr:colOff>
      <xdr:row>37</xdr:row>
      <xdr:rowOff>133200</xdr:rowOff>
    </xdr:to>
    <xdr:sp>
      <xdr:nvSpPr>
        <xdr:cNvPr id="3137" name="Line 1"/>
        <xdr:cNvSpPr/>
      </xdr:nvSpPr>
      <xdr:spPr>
        <a:xfrm>
          <a:off x="876240" y="6339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37</xdr:row>
      <xdr:rowOff>5040</xdr:rowOff>
    </xdr:from>
    <xdr:to>
      <xdr:col>3</xdr:col>
      <xdr:colOff>163800</xdr:colOff>
      <xdr:row>38</xdr:row>
      <xdr:rowOff>76320</xdr:rowOff>
    </xdr:to>
    <xdr:sp>
      <xdr:nvSpPr>
        <xdr:cNvPr id="3138" name="CustomShape 1"/>
        <xdr:cNvSpPr/>
      </xdr:nvSpPr>
      <xdr:spPr>
        <a:xfrm>
          <a:off x="358200" y="62114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35</xdr:row>
      <xdr:rowOff>95400</xdr:rowOff>
    </xdr:from>
    <xdr:to>
      <xdr:col>28</xdr:col>
      <xdr:colOff>114120</xdr:colOff>
      <xdr:row>35</xdr:row>
      <xdr:rowOff>95400</xdr:rowOff>
    </xdr:to>
    <xdr:sp>
      <xdr:nvSpPr>
        <xdr:cNvPr id="3139" name="Line 1"/>
        <xdr:cNvSpPr/>
      </xdr:nvSpPr>
      <xdr:spPr>
        <a:xfrm>
          <a:off x="876240" y="5966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34</xdr:row>
      <xdr:rowOff>134640</xdr:rowOff>
    </xdr:from>
    <xdr:to>
      <xdr:col>3</xdr:col>
      <xdr:colOff>163800</xdr:colOff>
      <xdr:row>36</xdr:row>
      <xdr:rowOff>38160</xdr:rowOff>
    </xdr:to>
    <xdr:sp>
      <xdr:nvSpPr>
        <xdr:cNvPr id="3140" name="CustomShape 1"/>
        <xdr:cNvSpPr/>
      </xdr:nvSpPr>
      <xdr:spPr>
        <a:xfrm>
          <a:off x="358200" y="58381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33</xdr:row>
      <xdr:rowOff>57240</xdr:rowOff>
    </xdr:from>
    <xdr:to>
      <xdr:col>28</xdr:col>
      <xdr:colOff>114120</xdr:colOff>
      <xdr:row>33</xdr:row>
      <xdr:rowOff>57240</xdr:rowOff>
    </xdr:to>
    <xdr:sp>
      <xdr:nvSpPr>
        <xdr:cNvPr id="3141" name="Line 1"/>
        <xdr:cNvSpPr/>
      </xdr:nvSpPr>
      <xdr:spPr>
        <a:xfrm>
          <a:off x="876240" y="5592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32</xdr:row>
      <xdr:rowOff>97200</xdr:rowOff>
    </xdr:from>
    <xdr:to>
      <xdr:col>3</xdr:col>
      <xdr:colOff>163800</xdr:colOff>
      <xdr:row>33</xdr:row>
      <xdr:rowOff>167760</xdr:rowOff>
    </xdr:to>
    <xdr:sp>
      <xdr:nvSpPr>
        <xdr:cNvPr id="3142" name="CustomShape 1"/>
        <xdr:cNvSpPr/>
      </xdr:nvSpPr>
      <xdr:spPr>
        <a:xfrm>
          <a:off x="358200" y="5465160"/>
          <a:ext cx="46260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18720</xdr:rowOff>
    </xdr:from>
    <xdr:to>
      <xdr:col>28</xdr:col>
      <xdr:colOff>114120</xdr:colOff>
      <xdr:row>31</xdr:row>
      <xdr:rowOff>18720</xdr:rowOff>
    </xdr:to>
    <xdr:sp>
      <xdr:nvSpPr>
        <xdr:cNvPr id="3143" name="Line 1"/>
        <xdr:cNvSpPr/>
      </xdr:nvSpPr>
      <xdr:spPr>
        <a:xfrm>
          <a:off x="87624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30</xdr:row>
      <xdr:rowOff>59040</xdr:rowOff>
    </xdr:from>
    <xdr:to>
      <xdr:col>3</xdr:col>
      <xdr:colOff>184320</xdr:colOff>
      <xdr:row>31</xdr:row>
      <xdr:rowOff>129240</xdr:rowOff>
    </xdr:to>
    <xdr:sp>
      <xdr:nvSpPr>
        <xdr:cNvPr id="3144" name="CustomShape 1"/>
        <xdr:cNvSpPr/>
      </xdr:nvSpPr>
      <xdr:spPr>
        <a:xfrm>
          <a:off x="458640" y="5091840"/>
          <a:ext cx="38268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19080</xdr:rowOff>
    </xdr:from>
    <xdr:to>
      <xdr:col>28</xdr:col>
      <xdr:colOff>151920</xdr:colOff>
      <xdr:row>44</xdr:row>
      <xdr:rowOff>76680</xdr:rowOff>
    </xdr:to>
    <xdr:sp>
      <xdr:nvSpPr>
        <xdr:cNvPr id="3145" name="CustomShape 1"/>
        <xdr:cNvSpPr/>
      </xdr:nvSpPr>
      <xdr:spPr>
        <a:xfrm>
          <a:off x="876240" y="5219640"/>
          <a:ext cx="5409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35</xdr:row>
      <xdr:rowOff>66960</xdr:rowOff>
    </xdr:from>
    <xdr:to>
      <xdr:col>24</xdr:col>
      <xdr:colOff>62640</xdr:colOff>
      <xdr:row>41</xdr:row>
      <xdr:rowOff>13680</xdr:rowOff>
    </xdr:to>
    <xdr:sp>
      <xdr:nvSpPr>
        <xdr:cNvPr id="3146" name="Line 1"/>
        <xdr:cNvSpPr/>
      </xdr:nvSpPr>
      <xdr:spPr>
        <a:xfrm flipV="1">
          <a:off x="5320440" y="5937840"/>
          <a:ext cx="0" cy="95256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41</xdr:row>
      <xdr:rowOff>28080</xdr:rowOff>
    </xdr:from>
    <xdr:to>
      <xdr:col>26</xdr:col>
      <xdr:colOff>112320</xdr:colOff>
      <xdr:row>42</xdr:row>
      <xdr:rowOff>99000</xdr:rowOff>
    </xdr:to>
    <xdr:sp>
      <xdr:nvSpPr>
        <xdr:cNvPr id="3147" name="CustomShape 1"/>
        <xdr:cNvSpPr/>
      </xdr:nvSpPr>
      <xdr:spPr>
        <a:xfrm>
          <a:off x="5315040" y="69048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89.7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41</xdr:row>
      <xdr:rowOff>13680</xdr:rowOff>
    </xdr:from>
    <xdr:to>
      <xdr:col>24</xdr:col>
      <xdr:colOff>152280</xdr:colOff>
      <xdr:row>41</xdr:row>
      <xdr:rowOff>13680</xdr:rowOff>
    </xdr:to>
    <xdr:sp>
      <xdr:nvSpPr>
        <xdr:cNvPr id="3148" name="Line 1"/>
        <xdr:cNvSpPr/>
      </xdr:nvSpPr>
      <xdr:spPr>
        <a:xfrm>
          <a:off x="5203440" y="68904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34</xdr:row>
      <xdr:rowOff>23400</xdr:rowOff>
    </xdr:from>
    <xdr:to>
      <xdr:col>26</xdr:col>
      <xdr:colOff>112320</xdr:colOff>
      <xdr:row>35</xdr:row>
      <xdr:rowOff>94680</xdr:rowOff>
    </xdr:to>
    <xdr:sp>
      <xdr:nvSpPr>
        <xdr:cNvPr id="3149" name="CustomShape 1"/>
        <xdr:cNvSpPr/>
      </xdr:nvSpPr>
      <xdr:spPr>
        <a:xfrm>
          <a:off x="5315040" y="57268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35</xdr:row>
      <xdr:rowOff>66960</xdr:rowOff>
    </xdr:from>
    <xdr:to>
      <xdr:col>24</xdr:col>
      <xdr:colOff>152280</xdr:colOff>
      <xdr:row>35</xdr:row>
      <xdr:rowOff>66960</xdr:rowOff>
    </xdr:to>
    <xdr:sp>
      <xdr:nvSpPr>
        <xdr:cNvPr id="3150" name="Line 1"/>
        <xdr:cNvSpPr/>
      </xdr:nvSpPr>
      <xdr:spPr>
        <a:xfrm>
          <a:off x="5203440" y="5937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38</xdr:row>
      <xdr:rowOff>54720</xdr:rowOff>
    </xdr:from>
    <xdr:to>
      <xdr:col>26</xdr:col>
      <xdr:colOff>112320</xdr:colOff>
      <xdr:row>39</xdr:row>
      <xdr:rowOff>125640</xdr:rowOff>
    </xdr:to>
    <xdr:sp>
      <xdr:nvSpPr>
        <xdr:cNvPr id="3151" name="CustomShape 1"/>
        <xdr:cNvSpPr/>
      </xdr:nvSpPr>
      <xdr:spPr>
        <a:xfrm>
          <a:off x="5315040" y="642852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38</xdr:row>
      <xdr:rowOff>66240</xdr:rowOff>
    </xdr:from>
    <xdr:to>
      <xdr:col>24</xdr:col>
      <xdr:colOff>113760</xdr:colOff>
      <xdr:row>38</xdr:row>
      <xdr:rowOff>167400</xdr:rowOff>
    </xdr:to>
    <xdr:sp>
      <xdr:nvSpPr>
        <xdr:cNvPr id="3152" name="CustomShape 1"/>
        <xdr:cNvSpPr/>
      </xdr:nvSpPr>
      <xdr:spPr>
        <a:xfrm>
          <a:off x="5270400" y="64400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38</xdr:row>
      <xdr:rowOff>29880</xdr:rowOff>
    </xdr:from>
    <xdr:to>
      <xdr:col>20</xdr:col>
      <xdr:colOff>38520</xdr:colOff>
      <xdr:row>38</xdr:row>
      <xdr:rowOff>131040</xdr:rowOff>
    </xdr:to>
    <xdr:sp>
      <xdr:nvSpPr>
        <xdr:cNvPr id="3153" name="CustomShape 1"/>
        <xdr:cNvSpPr/>
      </xdr:nvSpPr>
      <xdr:spPr>
        <a:xfrm>
          <a:off x="4289400" y="64036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37</xdr:row>
      <xdr:rowOff>164520</xdr:rowOff>
    </xdr:from>
    <xdr:to>
      <xdr:col>15</xdr:col>
      <xdr:colOff>101160</xdr:colOff>
      <xdr:row>38</xdr:row>
      <xdr:rowOff>95040</xdr:rowOff>
    </xdr:to>
    <xdr:sp>
      <xdr:nvSpPr>
        <xdr:cNvPr id="3154" name="CustomShape 1"/>
        <xdr:cNvSpPr/>
      </xdr:nvSpPr>
      <xdr:spPr>
        <a:xfrm>
          <a:off x="3286080" y="63709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37</xdr:row>
      <xdr:rowOff>135720</xdr:rowOff>
    </xdr:from>
    <xdr:to>
      <xdr:col>10</xdr:col>
      <xdr:colOff>164520</xdr:colOff>
      <xdr:row>38</xdr:row>
      <xdr:rowOff>66240</xdr:rowOff>
    </xdr:to>
    <xdr:sp>
      <xdr:nvSpPr>
        <xdr:cNvPr id="3155" name="CustomShape 1"/>
        <xdr:cNvSpPr/>
      </xdr:nvSpPr>
      <xdr:spPr>
        <a:xfrm>
          <a:off x="2253960" y="63421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37</xdr:row>
      <xdr:rowOff>101520</xdr:rowOff>
    </xdr:from>
    <xdr:to>
      <xdr:col>6</xdr:col>
      <xdr:colOff>37800</xdr:colOff>
      <xdr:row>38</xdr:row>
      <xdr:rowOff>32040</xdr:rowOff>
    </xdr:to>
    <xdr:sp>
      <xdr:nvSpPr>
        <xdr:cNvPr id="3156" name="CustomShape 1"/>
        <xdr:cNvSpPr/>
      </xdr:nvSpPr>
      <xdr:spPr>
        <a:xfrm>
          <a:off x="1222920" y="6307920"/>
          <a:ext cx="1292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44</xdr:row>
      <xdr:rowOff>84600</xdr:rowOff>
    </xdr:from>
    <xdr:to>
      <xdr:col>26</xdr:col>
      <xdr:colOff>167760</xdr:colOff>
      <xdr:row>45</xdr:row>
      <xdr:rowOff>155520</xdr:rowOff>
    </xdr:to>
    <xdr:sp>
      <xdr:nvSpPr>
        <xdr:cNvPr id="3157" name="CustomShape 1"/>
        <xdr:cNvSpPr/>
      </xdr:nvSpPr>
      <xdr:spPr>
        <a:xfrm>
          <a:off x="510192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44</xdr:row>
      <xdr:rowOff>84600</xdr:rowOff>
    </xdr:from>
    <xdr:to>
      <xdr:col>22</xdr:col>
      <xdr:colOff>64080</xdr:colOff>
      <xdr:row>45</xdr:row>
      <xdr:rowOff>155520</xdr:rowOff>
    </xdr:to>
    <xdr:sp>
      <xdr:nvSpPr>
        <xdr:cNvPr id="3158" name="CustomShape 1"/>
        <xdr:cNvSpPr/>
      </xdr:nvSpPr>
      <xdr:spPr>
        <a:xfrm>
          <a:off x="412164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44</xdr:row>
      <xdr:rowOff>84600</xdr:rowOff>
    </xdr:from>
    <xdr:to>
      <xdr:col>17</xdr:col>
      <xdr:colOff>155160</xdr:colOff>
      <xdr:row>45</xdr:row>
      <xdr:rowOff>155520</xdr:rowOff>
    </xdr:to>
    <xdr:sp>
      <xdr:nvSpPr>
        <xdr:cNvPr id="3159" name="CustomShape 1"/>
        <xdr:cNvSpPr/>
      </xdr:nvSpPr>
      <xdr:spPr>
        <a:xfrm>
          <a:off x="311832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44</xdr:row>
      <xdr:rowOff>84600</xdr:rowOff>
    </xdr:from>
    <xdr:to>
      <xdr:col>12</xdr:col>
      <xdr:colOff>219240</xdr:colOff>
      <xdr:row>45</xdr:row>
      <xdr:rowOff>155520</xdr:rowOff>
    </xdr:to>
    <xdr:sp>
      <xdr:nvSpPr>
        <xdr:cNvPr id="3160" name="CustomShape 1"/>
        <xdr:cNvSpPr/>
      </xdr:nvSpPr>
      <xdr:spPr>
        <a:xfrm>
          <a:off x="2086560" y="7464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44</xdr:row>
      <xdr:rowOff>84600</xdr:rowOff>
    </xdr:from>
    <xdr:to>
      <xdr:col>8</xdr:col>
      <xdr:colOff>63360</xdr:colOff>
      <xdr:row>45</xdr:row>
      <xdr:rowOff>155520</xdr:rowOff>
    </xdr:to>
    <xdr:sp>
      <xdr:nvSpPr>
        <xdr:cNvPr id="3161" name="CustomShape 1"/>
        <xdr:cNvSpPr/>
      </xdr:nvSpPr>
      <xdr:spPr>
        <a:xfrm>
          <a:off x="105408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35</xdr:row>
      <xdr:rowOff>16560</xdr:rowOff>
    </xdr:from>
    <xdr:to>
      <xdr:col>24</xdr:col>
      <xdr:colOff>113760</xdr:colOff>
      <xdr:row>35</xdr:row>
      <xdr:rowOff>117720</xdr:rowOff>
    </xdr:to>
    <xdr:sp>
      <xdr:nvSpPr>
        <xdr:cNvPr id="3162" name="CustomShape 1"/>
        <xdr:cNvSpPr/>
      </xdr:nvSpPr>
      <xdr:spPr>
        <a:xfrm>
          <a:off x="5270400" y="5887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34</xdr:row>
      <xdr:rowOff>150480</xdr:rowOff>
    </xdr:from>
    <xdr:to>
      <xdr:col>26</xdr:col>
      <xdr:colOff>112320</xdr:colOff>
      <xdr:row>36</xdr:row>
      <xdr:rowOff>54000</xdr:rowOff>
    </xdr:to>
    <xdr:sp>
      <xdr:nvSpPr>
        <xdr:cNvPr id="3163" name="CustomShape 1"/>
        <xdr:cNvSpPr/>
      </xdr:nvSpPr>
      <xdr:spPr>
        <a:xfrm>
          <a:off x="5315040" y="58539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34</xdr:row>
      <xdr:rowOff>151200</xdr:rowOff>
    </xdr:from>
    <xdr:to>
      <xdr:col>20</xdr:col>
      <xdr:colOff>38520</xdr:colOff>
      <xdr:row>35</xdr:row>
      <xdr:rowOff>81720</xdr:rowOff>
    </xdr:to>
    <xdr:sp>
      <xdr:nvSpPr>
        <xdr:cNvPr id="3164" name="CustomShape 1"/>
        <xdr:cNvSpPr/>
      </xdr:nvSpPr>
      <xdr:spPr>
        <a:xfrm>
          <a:off x="4289400" y="585468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35</xdr:row>
      <xdr:rowOff>30600</xdr:rowOff>
    </xdr:from>
    <xdr:to>
      <xdr:col>24</xdr:col>
      <xdr:colOff>63360</xdr:colOff>
      <xdr:row>35</xdr:row>
      <xdr:rowOff>66960</xdr:rowOff>
    </xdr:to>
    <xdr:sp>
      <xdr:nvSpPr>
        <xdr:cNvPr id="3165" name="Line 1"/>
        <xdr:cNvSpPr/>
      </xdr:nvSpPr>
      <xdr:spPr>
        <a:xfrm>
          <a:off x="4339800" y="5901480"/>
          <a:ext cx="98136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34</xdr:row>
      <xdr:rowOff>135720</xdr:rowOff>
    </xdr:from>
    <xdr:to>
      <xdr:col>15</xdr:col>
      <xdr:colOff>101160</xdr:colOff>
      <xdr:row>35</xdr:row>
      <xdr:rowOff>66240</xdr:rowOff>
    </xdr:to>
    <xdr:sp>
      <xdr:nvSpPr>
        <xdr:cNvPr id="3166" name="CustomShape 1"/>
        <xdr:cNvSpPr/>
      </xdr:nvSpPr>
      <xdr:spPr>
        <a:xfrm>
          <a:off x="3286080" y="58392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35</xdr:row>
      <xdr:rowOff>15480</xdr:rowOff>
    </xdr:from>
    <xdr:to>
      <xdr:col>19</xdr:col>
      <xdr:colOff>177480</xdr:colOff>
      <xdr:row>35</xdr:row>
      <xdr:rowOff>30600</xdr:rowOff>
    </xdr:to>
    <xdr:sp>
      <xdr:nvSpPr>
        <xdr:cNvPr id="3167" name="Line 1"/>
        <xdr:cNvSpPr/>
      </xdr:nvSpPr>
      <xdr:spPr>
        <a:xfrm>
          <a:off x="3336840" y="5886360"/>
          <a:ext cx="1002960" cy="1512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34</xdr:row>
      <xdr:rowOff>99720</xdr:rowOff>
    </xdr:from>
    <xdr:to>
      <xdr:col>10</xdr:col>
      <xdr:colOff>164520</xdr:colOff>
      <xdr:row>35</xdr:row>
      <xdr:rowOff>30240</xdr:rowOff>
    </xdr:to>
    <xdr:sp>
      <xdr:nvSpPr>
        <xdr:cNvPr id="3168" name="CustomShape 1"/>
        <xdr:cNvSpPr/>
      </xdr:nvSpPr>
      <xdr:spPr>
        <a:xfrm>
          <a:off x="2253960" y="58032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34</xdr:row>
      <xdr:rowOff>150480</xdr:rowOff>
    </xdr:from>
    <xdr:to>
      <xdr:col>15</xdr:col>
      <xdr:colOff>50760</xdr:colOff>
      <xdr:row>35</xdr:row>
      <xdr:rowOff>15480</xdr:rowOff>
    </xdr:to>
    <xdr:sp>
      <xdr:nvSpPr>
        <xdr:cNvPr id="3169" name="Line 1"/>
        <xdr:cNvSpPr/>
      </xdr:nvSpPr>
      <xdr:spPr>
        <a:xfrm>
          <a:off x="2304720" y="5853960"/>
          <a:ext cx="103212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34</xdr:row>
      <xdr:rowOff>63360</xdr:rowOff>
    </xdr:from>
    <xdr:to>
      <xdr:col>6</xdr:col>
      <xdr:colOff>37800</xdr:colOff>
      <xdr:row>34</xdr:row>
      <xdr:rowOff>164520</xdr:rowOff>
    </xdr:to>
    <xdr:sp>
      <xdr:nvSpPr>
        <xdr:cNvPr id="3170" name="CustomShape 1"/>
        <xdr:cNvSpPr/>
      </xdr:nvSpPr>
      <xdr:spPr>
        <a:xfrm>
          <a:off x="1222920" y="576684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34</xdr:row>
      <xdr:rowOff>114120</xdr:rowOff>
    </xdr:from>
    <xdr:to>
      <xdr:col>10</xdr:col>
      <xdr:colOff>114120</xdr:colOff>
      <xdr:row>34</xdr:row>
      <xdr:rowOff>150480</xdr:rowOff>
    </xdr:to>
    <xdr:sp>
      <xdr:nvSpPr>
        <xdr:cNvPr id="3171" name="Line 1"/>
        <xdr:cNvSpPr/>
      </xdr:nvSpPr>
      <xdr:spPr>
        <a:xfrm>
          <a:off x="1272960" y="5817600"/>
          <a:ext cx="103176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38</xdr:row>
      <xdr:rowOff>132840</xdr:rowOff>
    </xdr:from>
    <xdr:to>
      <xdr:col>20</xdr:col>
      <xdr:colOff>164520</xdr:colOff>
      <xdr:row>40</xdr:row>
      <xdr:rowOff>35280</xdr:rowOff>
    </xdr:to>
    <xdr:sp>
      <xdr:nvSpPr>
        <xdr:cNvPr id="3172" name="CustomShape 1"/>
        <xdr:cNvSpPr/>
      </xdr:nvSpPr>
      <xdr:spPr>
        <a:xfrm>
          <a:off x="4052520" y="65066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38</xdr:row>
      <xdr:rowOff>96480</xdr:rowOff>
    </xdr:from>
    <xdr:to>
      <xdr:col>16</xdr:col>
      <xdr:colOff>50400</xdr:colOff>
      <xdr:row>39</xdr:row>
      <xdr:rowOff>167400</xdr:rowOff>
    </xdr:to>
    <xdr:sp>
      <xdr:nvSpPr>
        <xdr:cNvPr id="3173" name="CustomShape 1"/>
        <xdr:cNvSpPr/>
      </xdr:nvSpPr>
      <xdr:spPr>
        <a:xfrm>
          <a:off x="3061440" y="647028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38</xdr:row>
      <xdr:rowOff>68040</xdr:rowOff>
    </xdr:from>
    <xdr:to>
      <xdr:col>11</xdr:col>
      <xdr:colOff>113760</xdr:colOff>
      <xdr:row>39</xdr:row>
      <xdr:rowOff>138960</xdr:rowOff>
    </xdr:to>
    <xdr:sp>
      <xdr:nvSpPr>
        <xdr:cNvPr id="3174" name="CustomShape 1"/>
        <xdr:cNvSpPr/>
      </xdr:nvSpPr>
      <xdr:spPr>
        <a:xfrm>
          <a:off x="2030040" y="6441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38</xdr:row>
      <xdr:rowOff>33840</xdr:rowOff>
    </xdr:from>
    <xdr:to>
      <xdr:col>6</xdr:col>
      <xdr:colOff>176400</xdr:colOff>
      <xdr:row>39</xdr:row>
      <xdr:rowOff>104760</xdr:rowOff>
    </xdr:to>
    <xdr:sp>
      <xdr:nvSpPr>
        <xdr:cNvPr id="3175" name="CustomShape 1"/>
        <xdr:cNvSpPr/>
      </xdr:nvSpPr>
      <xdr:spPr>
        <a:xfrm>
          <a:off x="997560" y="64076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33</xdr:row>
      <xdr:rowOff>108720</xdr:rowOff>
    </xdr:from>
    <xdr:to>
      <xdr:col>20</xdr:col>
      <xdr:colOff>164520</xdr:colOff>
      <xdr:row>35</xdr:row>
      <xdr:rowOff>12240</xdr:rowOff>
    </xdr:to>
    <xdr:sp>
      <xdr:nvSpPr>
        <xdr:cNvPr id="3176" name="CustomShape 1"/>
        <xdr:cNvSpPr/>
      </xdr:nvSpPr>
      <xdr:spPr>
        <a:xfrm>
          <a:off x="4052520" y="56444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33</xdr:row>
      <xdr:rowOff>93240</xdr:rowOff>
    </xdr:from>
    <xdr:to>
      <xdr:col>16</xdr:col>
      <xdr:colOff>50400</xdr:colOff>
      <xdr:row>34</xdr:row>
      <xdr:rowOff>163440</xdr:rowOff>
    </xdr:to>
    <xdr:sp>
      <xdr:nvSpPr>
        <xdr:cNvPr id="3177" name="CustomShape 1"/>
        <xdr:cNvSpPr/>
      </xdr:nvSpPr>
      <xdr:spPr>
        <a:xfrm>
          <a:off x="3061440" y="56289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33</xdr:row>
      <xdr:rowOff>57240</xdr:rowOff>
    </xdr:from>
    <xdr:to>
      <xdr:col>11</xdr:col>
      <xdr:colOff>113760</xdr:colOff>
      <xdr:row>34</xdr:row>
      <xdr:rowOff>127440</xdr:rowOff>
    </xdr:to>
    <xdr:sp>
      <xdr:nvSpPr>
        <xdr:cNvPr id="3178" name="CustomShape 1"/>
        <xdr:cNvSpPr/>
      </xdr:nvSpPr>
      <xdr:spPr>
        <a:xfrm>
          <a:off x="2030040" y="55929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33</xdr:row>
      <xdr:rowOff>20880</xdr:rowOff>
    </xdr:from>
    <xdr:to>
      <xdr:col>6</xdr:col>
      <xdr:colOff>176400</xdr:colOff>
      <xdr:row>34</xdr:row>
      <xdr:rowOff>91080</xdr:rowOff>
    </xdr:to>
    <xdr:sp>
      <xdr:nvSpPr>
        <xdr:cNvPr id="3179" name="CustomShape 1"/>
        <xdr:cNvSpPr/>
      </xdr:nvSpPr>
      <xdr:spPr>
        <a:xfrm>
          <a:off x="997560" y="55566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24</xdr:row>
      <xdr:rowOff>77040</xdr:rowOff>
    </xdr:from>
    <xdr:to>
      <xdr:col>59</xdr:col>
      <xdr:colOff>89280</xdr:colOff>
      <xdr:row>28</xdr:row>
      <xdr:rowOff>25200</xdr:rowOff>
    </xdr:to>
    <xdr:sp>
      <xdr:nvSpPr>
        <xdr:cNvPr id="3180" name="CustomShape 1"/>
        <xdr:cNvSpPr/>
      </xdr:nvSpPr>
      <xdr:spPr>
        <a:xfrm>
          <a:off x="7575480" y="4104000"/>
          <a:ext cx="543888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【道路】</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一人当たり延長</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28</xdr:row>
      <xdr:rowOff>50760</xdr:rowOff>
    </xdr:from>
    <xdr:to>
      <xdr:col>43</xdr:col>
      <xdr:colOff>63000</xdr:colOff>
      <xdr:row>29</xdr:row>
      <xdr:rowOff>133560</xdr:rowOff>
    </xdr:to>
    <xdr:sp>
      <xdr:nvSpPr>
        <xdr:cNvPr id="3181" name="CustomShape 1"/>
        <xdr:cNvSpPr/>
      </xdr:nvSpPr>
      <xdr:spPr>
        <a:xfrm>
          <a:off x="773136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29</xdr:row>
      <xdr:rowOff>83160</xdr:rowOff>
    </xdr:from>
    <xdr:to>
      <xdr:col>43</xdr:col>
      <xdr:colOff>63000</xdr:colOff>
      <xdr:row>30</xdr:row>
      <xdr:rowOff>165240</xdr:rowOff>
    </xdr:to>
    <xdr:sp>
      <xdr:nvSpPr>
        <xdr:cNvPr id="3182" name="CustomShape 1"/>
        <xdr:cNvSpPr/>
      </xdr:nvSpPr>
      <xdr:spPr>
        <a:xfrm>
          <a:off x="773136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62/78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28</xdr:row>
      <xdr:rowOff>50760</xdr:rowOff>
    </xdr:from>
    <xdr:to>
      <xdr:col>48</xdr:col>
      <xdr:colOff>126720</xdr:colOff>
      <xdr:row>29</xdr:row>
      <xdr:rowOff>133560</xdr:rowOff>
    </xdr:to>
    <xdr:sp>
      <xdr:nvSpPr>
        <xdr:cNvPr id="3183" name="CustomShape 1"/>
        <xdr:cNvSpPr/>
      </xdr:nvSpPr>
      <xdr:spPr>
        <a:xfrm>
          <a:off x="889056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29</xdr:row>
      <xdr:rowOff>83160</xdr:rowOff>
    </xdr:from>
    <xdr:to>
      <xdr:col>48</xdr:col>
      <xdr:colOff>126720</xdr:colOff>
      <xdr:row>30</xdr:row>
      <xdr:rowOff>165240</xdr:rowOff>
    </xdr:to>
    <xdr:sp>
      <xdr:nvSpPr>
        <xdr:cNvPr id="3184" name="CustomShape 1"/>
        <xdr:cNvSpPr/>
      </xdr:nvSpPr>
      <xdr:spPr>
        <a:xfrm>
          <a:off x="889056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9.621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28</xdr:row>
      <xdr:rowOff>50760</xdr:rowOff>
    </xdr:from>
    <xdr:to>
      <xdr:col>54</xdr:col>
      <xdr:colOff>126720</xdr:colOff>
      <xdr:row>29</xdr:row>
      <xdr:rowOff>133560</xdr:rowOff>
    </xdr:to>
    <xdr:sp>
      <xdr:nvSpPr>
        <xdr:cNvPr id="3185" name="CustomShape 1"/>
        <xdr:cNvSpPr/>
      </xdr:nvSpPr>
      <xdr:spPr>
        <a:xfrm>
          <a:off x="1020492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29</xdr:row>
      <xdr:rowOff>83160</xdr:rowOff>
    </xdr:from>
    <xdr:to>
      <xdr:col>54</xdr:col>
      <xdr:colOff>126720</xdr:colOff>
      <xdr:row>30</xdr:row>
      <xdr:rowOff>165240</xdr:rowOff>
    </xdr:to>
    <xdr:sp>
      <xdr:nvSpPr>
        <xdr:cNvPr id="3186" name="CustomShape 1"/>
        <xdr:cNvSpPr/>
      </xdr:nvSpPr>
      <xdr:spPr>
        <a:xfrm>
          <a:off x="1020492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11.026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31</xdr:row>
      <xdr:rowOff>19080</xdr:rowOff>
    </xdr:from>
    <xdr:to>
      <xdr:col>59</xdr:col>
      <xdr:colOff>89280</xdr:colOff>
      <xdr:row>44</xdr:row>
      <xdr:rowOff>76680</xdr:rowOff>
    </xdr:to>
    <xdr:sp>
      <xdr:nvSpPr>
        <xdr:cNvPr id="3187" name="CustomShape 1"/>
        <xdr:cNvSpPr/>
      </xdr:nvSpPr>
      <xdr:spPr>
        <a:xfrm>
          <a:off x="7575480" y="5219640"/>
          <a:ext cx="543888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56880</xdr:colOff>
      <xdr:row>30</xdr:row>
      <xdr:rowOff>720</xdr:rowOff>
    </xdr:from>
    <xdr:to>
      <xdr:col>36</xdr:col>
      <xdr:colOff>26640</xdr:colOff>
      <xdr:row>31</xdr:row>
      <xdr:rowOff>41040</xdr:rowOff>
    </xdr:to>
    <xdr:sp>
      <xdr:nvSpPr>
        <xdr:cNvPr id="3188" name="CustomShape 1"/>
        <xdr:cNvSpPr/>
      </xdr:nvSpPr>
      <xdr:spPr>
        <a:xfrm>
          <a:off x="7505280" y="503352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ｍ</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44</xdr:row>
      <xdr:rowOff>76320</xdr:rowOff>
    </xdr:from>
    <xdr:to>
      <xdr:col>59</xdr:col>
      <xdr:colOff>51120</xdr:colOff>
      <xdr:row>44</xdr:row>
      <xdr:rowOff>76320</xdr:rowOff>
    </xdr:to>
    <xdr:sp>
      <xdr:nvSpPr>
        <xdr:cNvPr id="3189" name="Line 1"/>
        <xdr:cNvSpPr/>
      </xdr:nvSpPr>
      <xdr:spPr>
        <a:xfrm>
          <a:off x="7575120" y="7455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42</xdr:row>
      <xdr:rowOff>38160</xdr:rowOff>
    </xdr:from>
    <xdr:to>
      <xdr:col>59</xdr:col>
      <xdr:colOff>51120</xdr:colOff>
      <xdr:row>42</xdr:row>
      <xdr:rowOff>38160</xdr:rowOff>
    </xdr:to>
    <xdr:sp>
      <xdr:nvSpPr>
        <xdr:cNvPr id="3190" name="Line 1"/>
        <xdr:cNvSpPr/>
      </xdr:nvSpPr>
      <xdr:spPr>
        <a:xfrm>
          <a:off x="7575120" y="7082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41</xdr:row>
      <xdr:rowOff>78120</xdr:rowOff>
    </xdr:from>
    <xdr:to>
      <xdr:col>34</xdr:col>
      <xdr:colOff>108000</xdr:colOff>
      <xdr:row>42</xdr:row>
      <xdr:rowOff>149040</xdr:rowOff>
    </xdr:to>
    <xdr:sp>
      <xdr:nvSpPr>
        <xdr:cNvPr id="3191" name="CustomShape 1"/>
        <xdr:cNvSpPr/>
      </xdr:nvSpPr>
      <xdr:spPr>
        <a:xfrm>
          <a:off x="7012800" y="695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40</xdr:row>
      <xdr:rowOff>0</xdr:rowOff>
    </xdr:from>
    <xdr:to>
      <xdr:col>59</xdr:col>
      <xdr:colOff>51120</xdr:colOff>
      <xdr:row>40</xdr:row>
      <xdr:rowOff>0</xdr:rowOff>
    </xdr:to>
    <xdr:sp>
      <xdr:nvSpPr>
        <xdr:cNvPr id="3192" name="Line 1"/>
        <xdr:cNvSpPr/>
      </xdr:nvSpPr>
      <xdr:spPr>
        <a:xfrm>
          <a:off x="7575120" y="6709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39</xdr:row>
      <xdr:rowOff>39960</xdr:rowOff>
    </xdr:from>
    <xdr:to>
      <xdr:col>34</xdr:col>
      <xdr:colOff>88200</xdr:colOff>
      <xdr:row>40</xdr:row>
      <xdr:rowOff>110160</xdr:rowOff>
    </xdr:to>
    <xdr:sp>
      <xdr:nvSpPr>
        <xdr:cNvPr id="3193" name="CustomShape 1"/>
        <xdr:cNvSpPr/>
      </xdr:nvSpPr>
      <xdr:spPr>
        <a:xfrm>
          <a:off x="6912360" y="658152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37</xdr:row>
      <xdr:rowOff>133200</xdr:rowOff>
    </xdr:from>
    <xdr:to>
      <xdr:col>59</xdr:col>
      <xdr:colOff>51120</xdr:colOff>
      <xdr:row>37</xdr:row>
      <xdr:rowOff>133200</xdr:rowOff>
    </xdr:to>
    <xdr:sp>
      <xdr:nvSpPr>
        <xdr:cNvPr id="3194" name="Line 1"/>
        <xdr:cNvSpPr/>
      </xdr:nvSpPr>
      <xdr:spPr>
        <a:xfrm>
          <a:off x="7575120" y="63396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37</xdr:row>
      <xdr:rowOff>5040</xdr:rowOff>
    </xdr:from>
    <xdr:to>
      <xdr:col>34</xdr:col>
      <xdr:colOff>88200</xdr:colOff>
      <xdr:row>38</xdr:row>
      <xdr:rowOff>76320</xdr:rowOff>
    </xdr:to>
    <xdr:sp>
      <xdr:nvSpPr>
        <xdr:cNvPr id="3195" name="CustomShape 1"/>
        <xdr:cNvSpPr/>
      </xdr:nvSpPr>
      <xdr:spPr>
        <a:xfrm>
          <a:off x="6912360" y="621144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35</xdr:row>
      <xdr:rowOff>95400</xdr:rowOff>
    </xdr:from>
    <xdr:to>
      <xdr:col>59</xdr:col>
      <xdr:colOff>51120</xdr:colOff>
      <xdr:row>35</xdr:row>
      <xdr:rowOff>95400</xdr:rowOff>
    </xdr:to>
    <xdr:sp>
      <xdr:nvSpPr>
        <xdr:cNvPr id="3196" name="Line 1"/>
        <xdr:cNvSpPr/>
      </xdr:nvSpPr>
      <xdr:spPr>
        <a:xfrm>
          <a:off x="7575120" y="5966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34</xdr:row>
      <xdr:rowOff>134640</xdr:rowOff>
    </xdr:from>
    <xdr:to>
      <xdr:col>34</xdr:col>
      <xdr:colOff>88200</xdr:colOff>
      <xdr:row>36</xdr:row>
      <xdr:rowOff>38160</xdr:rowOff>
    </xdr:to>
    <xdr:sp>
      <xdr:nvSpPr>
        <xdr:cNvPr id="3197" name="CustomShape 1"/>
        <xdr:cNvSpPr/>
      </xdr:nvSpPr>
      <xdr:spPr>
        <a:xfrm>
          <a:off x="6912360" y="5838120"/>
          <a:ext cx="624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33</xdr:row>
      <xdr:rowOff>57240</xdr:rowOff>
    </xdr:from>
    <xdr:to>
      <xdr:col>59</xdr:col>
      <xdr:colOff>51120</xdr:colOff>
      <xdr:row>33</xdr:row>
      <xdr:rowOff>57240</xdr:rowOff>
    </xdr:to>
    <xdr:sp>
      <xdr:nvSpPr>
        <xdr:cNvPr id="3198" name="Line 1"/>
        <xdr:cNvSpPr/>
      </xdr:nvSpPr>
      <xdr:spPr>
        <a:xfrm>
          <a:off x="7575120" y="5592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32</xdr:row>
      <xdr:rowOff>97200</xdr:rowOff>
    </xdr:from>
    <xdr:to>
      <xdr:col>34</xdr:col>
      <xdr:colOff>88200</xdr:colOff>
      <xdr:row>33</xdr:row>
      <xdr:rowOff>167760</xdr:rowOff>
    </xdr:to>
    <xdr:sp>
      <xdr:nvSpPr>
        <xdr:cNvPr id="3199" name="CustomShape 1"/>
        <xdr:cNvSpPr/>
      </xdr:nvSpPr>
      <xdr:spPr>
        <a:xfrm>
          <a:off x="6912360" y="5465160"/>
          <a:ext cx="62424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31</xdr:row>
      <xdr:rowOff>18720</xdr:rowOff>
    </xdr:from>
    <xdr:to>
      <xdr:col>59</xdr:col>
      <xdr:colOff>51120</xdr:colOff>
      <xdr:row>31</xdr:row>
      <xdr:rowOff>18720</xdr:rowOff>
    </xdr:to>
    <xdr:sp>
      <xdr:nvSpPr>
        <xdr:cNvPr id="3200" name="Line 1"/>
        <xdr:cNvSpPr/>
      </xdr:nvSpPr>
      <xdr:spPr>
        <a:xfrm>
          <a:off x="7575120" y="5219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121320</xdr:colOff>
      <xdr:row>30</xdr:row>
      <xdr:rowOff>59040</xdr:rowOff>
    </xdr:from>
    <xdr:to>
      <xdr:col>34</xdr:col>
      <xdr:colOff>88200</xdr:colOff>
      <xdr:row>31</xdr:row>
      <xdr:rowOff>129240</xdr:rowOff>
    </xdr:to>
    <xdr:sp>
      <xdr:nvSpPr>
        <xdr:cNvPr id="3201" name="CustomShape 1"/>
        <xdr:cNvSpPr/>
      </xdr:nvSpPr>
      <xdr:spPr>
        <a:xfrm>
          <a:off x="6912360" y="5091840"/>
          <a:ext cx="624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31</xdr:row>
      <xdr:rowOff>19080</xdr:rowOff>
    </xdr:from>
    <xdr:to>
      <xdr:col>59</xdr:col>
      <xdr:colOff>89280</xdr:colOff>
      <xdr:row>44</xdr:row>
      <xdr:rowOff>76680</xdr:rowOff>
    </xdr:to>
    <xdr:sp>
      <xdr:nvSpPr>
        <xdr:cNvPr id="3202" name="CustomShape 1"/>
        <xdr:cNvSpPr/>
      </xdr:nvSpPr>
      <xdr:spPr>
        <a:xfrm>
          <a:off x="7575480" y="5219640"/>
          <a:ext cx="543888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34</xdr:row>
      <xdr:rowOff>65520</xdr:rowOff>
    </xdr:from>
    <xdr:to>
      <xdr:col>54</xdr:col>
      <xdr:colOff>189720</xdr:colOff>
      <xdr:row>41</xdr:row>
      <xdr:rowOff>75240</xdr:rowOff>
    </xdr:to>
    <xdr:sp>
      <xdr:nvSpPr>
        <xdr:cNvPr id="3203" name="Line 1"/>
        <xdr:cNvSpPr/>
      </xdr:nvSpPr>
      <xdr:spPr>
        <a:xfrm flipV="1">
          <a:off x="12019680" y="5769000"/>
          <a:ext cx="0" cy="118296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41</xdr:row>
      <xdr:rowOff>89640</xdr:rowOff>
    </xdr:from>
    <xdr:to>
      <xdr:col>57</xdr:col>
      <xdr:colOff>126360</xdr:colOff>
      <xdr:row>42</xdr:row>
      <xdr:rowOff>160560</xdr:rowOff>
    </xdr:to>
    <xdr:sp>
      <xdr:nvSpPr>
        <xdr:cNvPr id="3204" name="CustomShape 1"/>
        <xdr:cNvSpPr/>
      </xdr:nvSpPr>
      <xdr:spPr>
        <a:xfrm>
          <a:off x="12030840" y="69663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3.533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41</xdr:row>
      <xdr:rowOff>75240</xdr:rowOff>
    </xdr:from>
    <xdr:to>
      <xdr:col>55</xdr:col>
      <xdr:colOff>88920</xdr:colOff>
      <xdr:row>41</xdr:row>
      <xdr:rowOff>75240</xdr:rowOff>
    </xdr:to>
    <xdr:sp>
      <xdr:nvSpPr>
        <xdr:cNvPr id="3205" name="Line 1"/>
        <xdr:cNvSpPr/>
      </xdr:nvSpPr>
      <xdr:spPr>
        <a:xfrm>
          <a:off x="11931480" y="695196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189000</xdr:colOff>
      <xdr:row>33</xdr:row>
      <xdr:rowOff>23040</xdr:rowOff>
    </xdr:from>
    <xdr:to>
      <xdr:col>57</xdr:col>
      <xdr:colOff>203040</xdr:colOff>
      <xdr:row>34</xdr:row>
      <xdr:rowOff>93240</xdr:rowOff>
    </xdr:to>
    <xdr:sp>
      <xdr:nvSpPr>
        <xdr:cNvPr id="3206" name="CustomShape 1"/>
        <xdr:cNvSpPr/>
      </xdr:nvSpPr>
      <xdr:spPr>
        <a:xfrm>
          <a:off x="12018960" y="5558760"/>
          <a:ext cx="67104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35.277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34</xdr:row>
      <xdr:rowOff>65520</xdr:rowOff>
    </xdr:from>
    <xdr:to>
      <xdr:col>55</xdr:col>
      <xdr:colOff>88920</xdr:colOff>
      <xdr:row>34</xdr:row>
      <xdr:rowOff>65520</xdr:rowOff>
    </xdr:to>
    <xdr:sp>
      <xdr:nvSpPr>
        <xdr:cNvPr id="3207" name="Line 1"/>
        <xdr:cNvSpPr/>
      </xdr:nvSpPr>
      <xdr:spPr>
        <a:xfrm>
          <a:off x="11931480" y="576900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189000</xdr:colOff>
      <xdr:row>38</xdr:row>
      <xdr:rowOff>18360</xdr:rowOff>
    </xdr:from>
    <xdr:to>
      <xdr:col>57</xdr:col>
      <xdr:colOff>203040</xdr:colOff>
      <xdr:row>39</xdr:row>
      <xdr:rowOff>89280</xdr:rowOff>
    </xdr:to>
    <xdr:sp>
      <xdr:nvSpPr>
        <xdr:cNvPr id="3208" name="CustomShape 1"/>
        <xdr:cNvSpPr/>
      </xdr:nvSpPr>
      <xdr:spPr>
        <a:xfrm>
          <a:off x="12018960" y="639216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13.566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38</xdr:row>
      <xdr:rowOff>156960</xdr:rowOff>
    </xdr:from>
    <xdr:to>
      <xdr:col>55</xdr:col>
      <xdr:colOff>51120</xdr:colOff>
      <xdr:row>39</xdr:row>
      <xdr:rowOff>86760</xdr:rowOff>
    </xdr:to>
    <xdr:sp>
      <xdr:nvSpPr>
        <xdr:cNvPr id="3209" name="CustomShape 1"/>
        <xdr:cNvSpPr/>
      </xdr:nvSpPr>
      <xdr:spPr>
        <a:xfrm>
          <a:off x="11969640" y="653076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38</xdr:row>
      <xdr:rowOff>161640</xdr:rowOff>
    </xdr:from>
    <xdr:to>
      <xdr:col>50</xdr:col>
      <xdr:colOff>164520</xdr:colOff>
      <xdr:row>39</xdr:row>
      <xdr:rowOff>91440</xdr:rowOff>
    </xdr:to>
    <xdr:sp>
      <xdr:nvSpPr>
        <xdr:cNvPr id="3210" name="CustomShape 1"/>
        <xdr:cNvSpPr/>
      </xdr:nvSpPr>
      <xdr:spPr>
        <a:xfrm>
          <a:off x="11017080" y="65354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38</xdr:row>
      <xdr:rowOff>121320</xdr:rowOff>
    </xdr:from>
    <xdr:to>
      <xdr:col>46</xdr:col>
      <xdr:colOff>38520</xdr:colOff>
      <xdr:row>39</xdr:row>
      <xdr:rowOff>51120</xdr:rowOff>
    </xdr:to>
    <xdr:sp>
      <xdr:nvSpPr>
        <xdr:cNvPr id="3211" name="CustomShape 1"/>
        <xdr:cNvSpPr/>
      </xdr:nvSpPr>
      <xdr:spPr>
        <a:xfrm>
          <a:off x="9985320" y="649512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38</xdr:row>
      <xdr:rowOff>118440</xdr:rowOff>
    </xdr:from>
    <xdr:to>
      <xdr:col>41</xdr:col>
      <xdr:colOff>101160</xdr:colOff>
      <xdr:row>39</xdr:row>
      <xdr:rowOff>48240</xdr:rowOff>
    </xdr:to>
    <xdr:sp>
      <xdr:nvSpPr>
        <xdr:cNvPr id="3212" name="CustomShape 1"/>
        <xdr:cNvSpPr/>
      </xdr:nvSpPr>
      <xdr:spPr>
        <a:xfrm>
          <a:off x="8982000" y="64922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39</xdr:row>
      <xdr:rowOff>2160</xdr:rowOff>
    </xdr:from>
    <xdr:to>
      <xdr:col>36</xdr:col>
      <xdr:colOff>165240</xdr:colOff>
      <xdr:row>39</xdr:row>
      <xdr:rowOff>99720</xdr:rowOff>
    </xdr:to>
    <xdr:sp>
      <xdr:nvSpPr>
        <xdr:cNvPr id="3213" name="CustomShape 1"/>
        <xdr:cNvSpPr/>
      </xdr:nvSpPr>
      <xdr:spPr>
        <a:xfrm>
          <a:off x="7950600" y="65437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44</xdr:row>
      <xdr:rowOff>84600</xdr:rowOff>
    </xdr:from>
    <xdr:to>
      <xdr:col>57</xdr:col>
      <xdr:colOff>105480</xdr:colOff>
      <xdr:row>45</xdr:row>
      <xdr:rowOff>155520</xdr:rowOff>
    </xdr:to>
    <xdr:sp>
      <xdr:nvSpPr>
        <xdr:cNvPr id="3214" name="CustomShape 1"/>
        <xdr:cNvSpPr/>
      </xdr:nvSpPr>
      <xdr:spPr>
        <a:xfrm>
          <a:off x="1182996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44</xdr:row>
      <xdr:rowOff>84600</xdr:rowOff>
    </xdr:from>
    <xdr:to>
      <xdr:col>52</xdr:col>
      <xdr:colOff>218880</xdr:colOff>
      <xdr:row>45</xdr:row>
      <xdr:rowOff>155520</xdr:rowOff>
    </xdr:to>
    <xdr:sp>
      <xdr:nvSpPr>
        <xdr:cNvPr id="3215" name="CustomShape 1"/>
        <xdr:cNvSpPr/>
      </xdr:nvSpPr>
      <xdr:spPr>
        <a:xfrm>
          <a:off x="1084968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44</xdr:row>
      <xdr:rowOff>84600</xdr:rowOff>
    </xdr:from>
    <xdr:to>
      <xdr:col>48</xdr:col>
      <xdr:colOff>63000</xdr:colOff>
      <xdr:row>45</xdr:row>
      <xdr:rowOff>155520</xdr:rowOff>
    </xdr:to>
    <xdr:sp>
      <xdr:nvSpPr>
        <xdr:cNvPr id="3216" name="CustomShape 1"/>
        <xdr:cNvSpPr/>
      </xdr:nvSpPr>
      <xdr:spPr>
        <a:xfrm>
          <a:off x="981756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44</xdr:row>
      <xdr:rowOff>84600</xdr:rowOff>
    </xdr:from>
    <xdr:to>
      <xdr:col>43</xdr:col>
      <xdr:colOff>155160</xdr:colOff>
      <xdr:row>45</xdr:row>
      <xdr:rowOff>155520</xdr:rowOff>
    </xdr:to>
    <xdr:sp>
      <xdr:nvSpPr>
        <xdr:cNvPr id="3217" name="CustomShape 1"/>
        <xdr:cNvSpPr/>
      </xdr:nvSpPr>
      <xdr:spPr>
        <a:xfrm>
          <a:off x="881424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44</xdr:row>
      <xdr:rowOff>84600</xdr:rowOff>
    </xdr:from>
    <xdr:to>
      <xdr:col>38</xdr:col>
      <xdr:colOff>219240</xdr:colOff>
      <xdr:row>45</xdr:row>
      <xdr:rowOff>155520</xdr:rowOff>
    </xdr:to>
    <xdr:sp>
      <xdr:nvSpPr>
        <xdr:cNvPr id="3218" name="CustomShape 1"/>
        <xdr:cNvSpPr/>
      </xdr:nvSpPr>
      <xdr:spPr>
        <a:xfrm>
          <a:off x="7782480" y="7464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39</xdr:row>
      <xdr:rowOff>166680</xdr:rowOff>
    </xdr:from>
    <xdr:to>
      <xdr:col>55</xdr:col>
      <xdr:colOff>51120</xdr:colOff>
      <xdr:row>40</xdr:row>
      <xdr:rowOff>95760</xdr:rowOff>
    </xdr:to>
    <xdr:sp>
      <xdr:nvSpPr>
        <xdr:cNvPr id="3219" name="CustomShape 1"/>
        <xdr:cNvSpPr/>
      </xdr:nvSpPr>
      <xdr:spPr>
        <a:xfrm>
          <a:off x="11969640" y="670824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39</xdr:row>
      <xdr:rowOff>155160</xdr:rowOff>
    </xdr:from>
    <xdr:to>
      <xdr:col>57</xdr:col>
      <xdr:colOff>126360</xdr:colOff>
      <xdr:row>41</xdr:row>
      <xdr:rowOff>58680</xdr:rowOff>
    </xdr:to>
    <xdr:sp>
      <xdr:nvSpPr>
        <xdr:cNvPr id="3220" name="CustomShape 1"/>
        <xdr:cNvSpPr/>
      </xdr:nvSpPr>
      <xdr:spPr>
        <a:xfrm>
          <a:off x="12030840" y="66967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8.811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40</xdr:row>
      <xdr:rowOff>1800</xdr:rowOff>
    </xdr:from>
    <xdr:to>
      <xdr:col>50</xdr:col>
      <xdr:colOff>164520</xdr:colOff>
      <xdr:row>40</xdr:row>
      <xdr:rowOff>99360</xdr:rowOff>
    </xdr:to>
    <xdr:sp>
      <xdr:nvSpPr>
        <xdr:cNvPr id="3221" name="CustomShape 1"/>
        <xdr:cNvSpPr/>
      </xdr:nvSpPr>
      <xdr:spPr>
        <a:xfrm>
          <a:off x="11017080" y="67111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40</xdr:row>
      <xdr:rowOff>45000</xdr:rowOff>
    </xdr:from>
    <xdr:to>
      <xdr:col>54</xdr:col>
      <xdr:colOff>218880</xdr:colOff>
      <xdr:row>40</xdr:row>
      <xdr:rowOff>48600</xdr:rowOff>
    </xdr:to>
    <xdr:sp>
      <xdr:nvSpPr>
        <xdr:cNvPr id="3222" name="Line 1"/>
        <xdr:cNvSpPr/>
      </xdr:nvSpPr>
      <xdr:spPr>
        <a:xfrm flipV="1">
          <a:off x="11067840" y="6754320"/>
          <a:ext cx="98100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40</xdr:row>
      <xdr:rowOff>2520</xdr:rowOff>
    </xdr:from>
    <xdr:to>
      <xdr:col>46</xdr:col>
      <xdr:colOff>38520</xdr:colOff>
      <xdr:row>40</xdr:row>
      <xdr:rowOff>103680</xdr:rowOff>
    </xdr:to>
    <xdr:sp>
      <xdr:nvSpPr>
        <xdr:cNvPr id="3223" name="CustomShape 1"/>
        <xdr:cNvSpPr/>
      </xdr:nvSpPr>
      <xdr:spPr>
        <a:xfrm>
          <a:off x="9985320" y="67118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40</xdr:row>
      <xdr:rowOff>48600</xdr:rowOff>
    </xdr:from>
    <xdr:to>
      <xdr:col>50</xdr:col>
      <xdr:colOff>114120</xdr:colOff>
      <xdr:row>40</xdr:row>
      <xdr:rowOff>53280</xdr:rowOff>
    </xdr:to>
    <xdr:sp>
      <xdr:nvSpPr>
        <xdr:cNvPr id="3224" name="Line 1"/>
        <xdr:cNvSpPr/>
      </xdr:nvSpPr>
      <xdr:spPr>
        <a:xfrm flipV="1">
          <a:off x="10035720" y="6757920"/>
          <a:ext cx="1032120" cy="468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40</xdr:row>
      <xdr:rowOff>6840</xdr:rowOff>
    </xdr:from>
    <xdr:to>
      <xdr:col>41</xdr:col>
      <xdr:colOff>101160</xdr:colOff>
      <xdr:row>40</xdr:row>
      <xdr:rowOff>108000</xdr:rowOff>
    </xdr:to>
    <xdr:sp>
      <xdr:nvSpPr>
        <xdr:cNvPr id="3225" name="CustomShape 1"/>
        <xdr:cNvSpPr/>
      </xdr:nvSpPr>
      <xdr:spPr>
        <a:xfrm>
          <a:off x="8982000" y="67161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40</xdr:row>
      <xdr:rowOff>53280</xdr:rowOff>
    </xdr:from>
    <xdr:to>
      <xdr:col>45</xdr:col>
      <xdr:colOff>177480</xdr:colOff>
      <xdr:row>40</xdr:row>
      <xdr:rowOff>57240</xdr:rowOff>
    </xdr:to>
    <xdr:sp>
      <xdr:nvSpPr>
        <xdr:cNvPr id="3226" name="Line 1"/>
        <xdr:cNvSpPr/>
      </xdr:nvSpPr>
      <xdr:spPr>
        <a:xfrm flipV="1">
          <a:off x="9032760" y="6762600"/>
          <a:ext cx="100296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40</xdr:row>
      <xdr:rowOff>10800</xdr:rowOff>
    </xdr:from>
    <xdr:to>
      <xdr:col>36</xdr:col>
      <xdr:colOff>165240</xdr:colOff>
      <xdr:row>40</xdr:row>
      <xdr:rowOff>111960</xdr:rowOff>
    </xdr:to>
    <xdr:sp>
      <xdr:nvSpPr>
        <xdr:cNvPr id="3227" name="CustomShape 1"/>
        <xdr:cNvSpPr/>
      </xdr:nvSpPr>
      <xdr:spPr>
        <a:xfrm>
          <a:off x="7950600" y="6720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40</xdr:row>
      <xdr:rowOff>57240</xdr:rowOff>
    </xdr:from>
    <xdr:to>
      <xdr:col>41</xdr:col>
      <xdr:colOff>50760</xdr:colOff>
      <xdr:row>40</xdr:row>
      <xdr:rowOff>61560</xdr:rowOff>
    </xdr:to>
    <xdr:sp>
      <xdr:nvSpPr>
        <xdr:cNvPr id="3228" name="Line 1"/>
        <xdr:cNvSpPr/>
      </xdr:nvSpPr>
      <xdr:spPr>
        <a:xfrm flipV="1">
          <a:off x="8001000" y="6766560"/>
          <a:ext cx="1031760" cy="4320"/>
        </a:xfrm>
        <a:prstGeom prst="line">
          <a:avLst/>
        </a:prstGeom>
        <a:ln w="6480">
          <a:solidFill>
            <a:srgbClr val="ff0000"/>
          </a:solidFill>
          <a:miter/>
        </a:ln>
      </xdr:spPr>
      <xdr:style>
        <a:lnRef idx="0"/>
        <a:fillRef idx="0"/>
        <a:effectRef idx="0"/>
        <a:fontRef idx="minor"/>
      </xdr:style>
    </xdr:sp>
    <xdr:clientData/>
  </xdr:twoCellAnchor>
  <xdr:twoCellAnchor editAs="oneCell">
    <xdr:from>
      <xdr:col>48</xdr:col>
      <xdr:colOff>175680</xdr:colOff>
      <xdr:row>37</xdr:row>
      <xdr:rowOff>117360</xdr:rowOff>
    </xdr:from>
    <xdr:to>
      <xdr:col>51</xdr:col>
      <xdr:colOff>189720</xdr:colOff>
      <xdr:row>39</xdr:row>
      <xdr:rowOff>20880</xdr:rowOff>
    </xdr:to>
    <xdr:sp>
      <xdr:nvSpPr>
        <xdr:cNvPr id="3229" name="CustomShape 1"/>
        <xdr:cNvSpPr/>
      </xdr:nvSpPr>
      <xdr:spPr>
        <a:xfrm>
          <a:off x="10691280" y="632376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13.447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33840</xdr:colOff>
      <xdr:row>37</xdr:row>
      <xdr:rowOff>77400</xdr:rowOff>
    </xdr:from>
    <xdr:to>
      <xdr:col>47</xdr:col>
      <xdr:colOff>46800</xdr:colOff>
      <xdr:row>38</xdr:row>
      <xdr:rowOff>148680</xdr:rowOff>
    </xdr:to>
    <xdr:sp>
      <xdr:nvSpPr>
        <xdr:cNvPr id="3230" name="CustomShape 1"/>
        <xdr:cNvSpPr/>
      </xdr:nvSpPr>
      <xdr:spPr>
        <a:xfrm>
          <a:off x="9672840" y="62838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14.497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96480</xdr:colOff>
      <xdr:row>37</xdr:row>
      <xdr:rowOff>74520</xdr:rowOff>
    </xdr:from>
    <xdr:to>
      <xdr:col>42</xdr:col>
      <xdr:colOff>110520</xdr:colOff>
      <xdr:row>38</xdr:row>
      <xdr:rowOff>145800</xdr:rowOff>
    </xdr:to>
    <xdr:sp>
      <xdr:nvSpPr>
        <xdr:cNvPr id="3231" name="CustomShape 1"/>
        <xdr:cNvSpPr/>
      </xdr:nvSpPr>
      <xdr:spPr>
        <a:xfrm>
          <a:off x="8640360" y="628092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14.576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188280</xdr:colOff>
      <xdr:row>37</xdr:row>
      <xdr:rowOff>126000</xdr:rowOff>
    </xdr:from>
    <xdr:to>
      <xdr:col>37</xdr:col>
      <xdr:colOff>201240</xdr:colOff>
      <xdr:row>39</xdr:row>
      <xdr:rowOff>29520</xdr:rowOff>
    </xdr:to>
    <xdr:sp>
      <xdr:nvSpPr>
        <xdr:cNvPr id="3232" name="CustomShape 1"/>
        <xdr:cNvSpPr/>
      </xdr:nvSpPr>
      <xdr:spPr>
        <a:xfrm>
          <a:off x="7636680" y="633240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13.225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40</xdr:row>
      <xdr:rowOff>100800</xdr:rowOff>
    </xdr:from>
    <xdr:to>
      <xdr:col>51</xdr:col>
      <xdr:colOff>145440</xdr:colOff>
      <xdr:row>42</xdr:row>
      <xdr:rowOff>4320</xdr:rowOff>
    </xdr:to>
    <xdr:sp>
      <xdr:nvSpPr>
        <xdr:cNvPr id="3233" name="CustomShape 1"/>
        <xdr:cNvSpPr/>
      </xdr:nvSpPr>
      <xdr:spPr>
        <a:xfrm>
          <a:off x="10736280" y="68101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8.720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40</xdr:row>
      <xdr:rowOff>105480</xdr:rowOff>
    </xdr:from>
    <xdr:to>
      <xdr:col>47</xdr:col>
      <xdr:colOff>2520</xdr:colOff>
      <xdr:row>42</xdr:row>
      <xdr:rowOff>9000</xdr:rowOff>
    </xdr:to>
    <xdr:sp>
      <xdr:nvSpPr>
        <xdr:cNvPr id="3234" name="CustomShape 1"/>
        <xdr:cNvSpPr/>
      </xdr:nvSpPr>
      <xdr:spPr>
        <a:xfrm>
          <a:off x="9717120" y="6814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8.601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40</xdr:row>
      <xdr:rowOff>109440</xdr:rowOff>
    </xdr:from>
    <xdr:to>
      <xdr:col>42</xdr:col>
      <xdr:colOff>94680</xdr:colOff>
      <xdr:row>42</xdr:row>
      <xdr:rowOff>12960</xdr:rowOff>
    </xdr:to>
    <xdr:sp>
      <xdr:nvSpPr>
        <xdr:cNvPr id="3235" name="CustomShape 1"/>
        <xdr:cNvSpPr/>
      </xdr:nvSpPr>
      <xdr:spPr>
        <a:xfrm>
          <a:off x="8713080" y="68187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8.490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40</xdr:row>
      <xdr:rowOff>113760</xdr:rowOff>
    </xdr:from>
    <xdr:to>
      <xdr:col>37</xdr:col>
      <xdr:colOff>157680</xdr:colOff>
      <xdr:row>42</xdr:row>
      <xdr:rowOff>17280</xdr:rowOff>
    </xdr:to>
    <xdr:sp>
      <xdr:nvSpPr>
        <xdr:cNvPr id="3236" name="CustomShape 1"/>
        <xdr:cNvSpPr/>
      </xdr:nvSpPr>
      <xdr:spPr>
        <a:xfrm>
          <a:off x="7681680" y="68230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8.380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46</xdr:row>
      <xdr:rowOff>114480</xdr:rowOff>
    </xdr:from>
    <xdr:to>
      <xdr:col>28</xdr:col>
      <xdr:colOff>151920</xdr:colOff>
      <xdr:row>50</xdr:row>
      <xdr:rowOff>64080</xdr:rowOff>
    </xdr:to>
    <xdr:sp>
      <xdr:nvSpPr>
        <xdr:cNvPr id="3237" name="CustomShape 1"/>
        <xdr:cNvSpPr/>
      </xdr:nvSpPr>
      <xdr:spPr>
        <a:xfrm>
          <a:off x="876240" y="7829640"/>
          <a:ext cx="540972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【橋りょう・トンネル】</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50</xdr:row>
      <xdr:rowOff>89640</xdr:rowOff>
    </xdr:from>
    <xdr:to>
      <xdr:col>12</xdr:col>
      <xdr:colOff>127440</xdr:colOff>
      <xdr:row>51</xdr:row>
      <xdr:rowOff>167760</xdr:rowOff>
    </xdr:to>
    <xdr:sp>
      <xdr:nvSpPr>
        <xdr:cNvPr id="3238" name="CustomShape 1"/>
        <xdr:cNvSpPr/>
      </xdr:nvSpPr>
      <xdr:spPr>
        <a:xfrm>
          <a:off x="1003320" y="847512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51</xdr:row>
      <xdr:rowOff>121320</xdr:rowOff>
    </xdr:from>
    <xdr:to>
      <xdr:col>12</xdr:col>
      <xdr:colOff>127440</xdr:colOff>
      <xdr:row>53</xdr:row>
      <xdr:rowOff>32040</xdr:rowOff>
    </xdr:to>
    <xdr:sp>
      <xdr:nvSpPr>
        <xdr:cNvPr id="3239" name="CustomShape 1"/>
        <xdr:cNvSpPr/>
      </xdr:nvSpPr>
      <xdr:spPr>
        <a:xfrm>
          <a:off x="1003320" y="86745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76/76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50</xdr:row>
      <xdr:rowOff>89640</xdr:rowOff>
    </xdr:from>
    <xdr:to>
      <xdr:col>17</xdr:col>
      <xdr:colOff>218520</xdr:colOff>
      <xdr:row>51</xdr:row>
      <xdr:rowOff>167760</xdr:rowOff>
    </xdr:to>
    <xdr:sp>
      <xdr:nvSpPr>
        <xdr:cNvPr id="3240" name="CustomShape 1"/>
        <xdr:cNvSpPr/>
      </xdr:nvSpPr>
      <xdr:spPr>
        <a:xfrm>
          <a:off x="219060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51</xdr:row>
      <xdr:rowOff>121320</xdr:rowOff>
    </xdr:from>
    <xdr:to>
      <xdr:col>17</xdr:col>
      <xdr:colOff>218520</xdr:colOff>
      <xdr:row>53</xdr:row>
      <xdr:rowOff>32040</xdr:rowOff>
    </xdr:to>
    <xdr:sp>
      <xdr:nvSpPr>
        <xdr:cNvPr id="3241" name="CustomShape 1"/>
        <xdr:cNvSpPr/>
      </xdr:nvSpPr>
      <xdr:spPr>
        <a:xfrm>
          <a:off x="219060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50</xdr:row>
      <xdr:rowOff>89640</xdr:rowOff>
    </xdr:from>
    <xdr:to>
      <xdr:col>23</xdr:col>
      <xdr:colOff>218880</xdr:colOff>
      <xdr:row>51</xdr:row>
      <xdr:rowOff>167760</xdr:rowOff>
    </xdr:to>
    <xdr:sp>
      <xdr:nvSpPr>
        <xdr:cNvPr id="3242" name="CustomShape 1"/>
        <xdr:cNvSpPr/>
      </xdr:nvSpPr>
      <xdr:spPr>
        <a:xfrm>
          <a:off x="350568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51</xdr:row>
      <xdr:rowOff>121320</xdr:rowOff>
    </xdr:from>
    <xdr:to>
      <xdr:col>23</xdr:col>
      <xdr:colOff>218880</xdr:colOff>
      <xdr:row>53</xdr:row>
      <xdr:rowOff>32040</xdr:rowOff>
    </xdr:to>
    <xdr:sp>
      <xdr:nvSpPr>
        <xdr:cNvPr id="3243" name="CustomShape 1"/>
        <xdr:cNvSpPr/>
      </xdr:nvSpPr>
      <xdr:spPr>
        <a:xfrm>
          <a:off x="350568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57960</xdr:rowOff>
    </xdr:from>
    <xdr:to>
      <xdr:col>28</xdr:col>
      <xdr:colOff>151920</xdr:colOff>
      <xdr:row>66</xdr:row>
      <xdr:rowOff>114840</xdr:rowOff>
    </xdr:to>
    <xdr:sp>
      <xdr:nvSpPr>
        <xdr:cNvPr id="3244" name="CustomShape 1"/>
        <xdr:cNvSpPr/>
      </xdr:nvSpPr>
      <xdr:spPr>
        <a:xfrm>
          <a:off x="876240" y="8946360"/>
          <a:ext cx="5409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52</xdr:row>
      <xdr:rowOff>38160</xdr:rowOff>
    </xdr:from>
    <xdr:to>
      <xdr:col>5</xdr:col>
      <xdr:colOff>41760</xdr:colOff>
      <xdr:row>53</xdr:row>
      <xdr:rowOff>79560</xdr:rowOff>
    </xdr:to>
    <xdr:sp>
      <xdr:nvSpPr>
        <xdr:cNvPr id="3245" name="CustomShape 1"/>
        <xdr:cNvSpPr/>
      </xdr:nvSpPr>
      <xdr:spPr>
        <a:xfrm>
          <a:off x="781560" y="87591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66</xdr:row>
      <xdr:rowOff>114480</xdr:rowOff>
    </xdr:from>
    <xdr:to>
      <xdr:col>28</xdr:col>
      <xdr:colOff>114120</xdr:colOff>
      <xdr:row>66</xdr:row>
      <xdr:rowOff>114480</xdr:rowOff>
    </xdr:to>
    <xdr:sp>
      <xdr:nvSpPr>
        <xdr:cNvPr id="3246" name="Line 1"/>
        <xdr:cNvSpPr/>
      </xdr:nvSpPr>
      <xdr:spPr>
        <a:xfrm>
          <a:off x="87624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65</xdr:row>
      <xdr:rowOff>154440</xdr:rowOff>
    </xdr:from>
    <xdr:to>
      <xdr:col>3</xdr:col>
      <xdr:colOff>172440</xdr:colOff>
      <xdr:row>67</xdr:row>
      <xdr:rowOff>56880</xdr:rowOff>
    </xdr:to>
    <xdr:sp>
      <xdr:nvSpPr>
        <xdr:cNvPr id="3247" name="CustomShape 1"/>
        <xdr:cNvSpPr/>
      </xdr:nvSpPr>
      <xdr:spPr>
        <a:xfrm>
          <a:off x="285840" y="11054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64</xdr:row>
      <xdr:rowOff>130320</xdr:rowOff>
    </xdr:from>
    <xdr:to>
      <xdr:col>28</xdr:col>
      <xdr:colOff>114120</xdr:colOff>
      <xdr:row>64</xdr:row>
      <xdr:rowOff>130320</xdr:rowOff>
    </xdr:to>
    <xdr:sp>
      <xdr:nvSpPr>
        <xdr:cNvPr id="3248" name="Line 1"/>
        <xdr:cNvSpPr/>
      </xdr:nvSpPr>
      <xdr:spPr>
        <a:xfrm>
          <a:off x="876240" y="10863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64</xdr:row>
      <xdr:rowOff>2160</xdr:rowOff>
    </xdr:from>
    <xdr:to>
      <xdr:col>3</xdr:col>
      <xdr:colOff>172440</xdr:colOff>
      <xdr:row>65</xdr:row>
      <xdr:rowOff>73440</xdr:rowOff>
    </xdr:to>
    <xdr:sp>
      <xdr:nvSpPr>
        <xdr:cNvPr id="3249" name="CustomShape 1"/>
        <xdr:cNvSpPr/>
      </xdr:nvSpPr>
      <xdr:spPr>
        <a:xfrm>
          <a:off x="285840" y="1073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62</xdr:row>
      <xdr:rowOff>147240</xdr:rowOff>
    </xdr:from>
    <xdr:to>
      <xdr:col>28</xdr:col>
      <xdr:colOff>114120</xdr:colOff>
      <xdr:row>62</xdr:row>
      <xdr:rowOff>147240</xdr:rowOff>
    </xdr:to>
    <xdr:sp>
      <xdr:nvSpPr>
        <xdr:cNvPr id="3250" name="Line 1"/>
        <xdr:cNvSpPr/>
      </xdr:nvSpPr>
      <xdr:spPr>
        <a:xfrm>
          <a:off x="876240" y="105444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62</xdr:row>
      <xdr:rowOff>15480</xdr:rowOff>
    </xdr:from>
    <xdr:to>
      <xdr:col>3</xdr:col>
      <xdr:colOff>163800</xdr:colOff>
      <xdr:row>63</xdr:row>
      <xdr:rowOff>86400</xdr:rowOff>
    </xdr:to>
    <xdr:sp>
      <xdr:nvSpPr>
        <xdr:cNvPr id="3251" name="CustomShape 1"/>
        <xdr:cNvSpPr/>
      </xdr:nvSpPr>
      <xdr:spPr>
        <a:xfrm>
          <a:off x="358200" y="104126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60</xdr:row>
      <xdr:rowOff>163440</xdr:rowOff>
    </xdr:from>
    <xdr:to>
      <xdr:col>28</xdr:col>
      <xdr:colOff>114120</xdr:colOff>
      <xdr:row>60</xdr:row>
      <xdr:rowOff>163440</xdr:rowOff>
    </xdr:to>
    <xdr:sp>
      <xdr:nvSpPr>
        <xdr:cNvPr id="3252" name="Line 1"/>
        <xdr:cNvSpPr/>
      </xdr:nvSpPr>
      <xdr:spPr>
        <a:xfrm>
          <a:off x="876240" y="10225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60</xdr:row>
      <xdr:rowOff>32040</xdr:rowOff>
    </xdr:from>
    <xdr:to>
      <xdr:col>3</xdr:col>
      <xdr:colOff>163800</xdr:colOff>
      <xdr:row>61</xdr:row>
      <xdr:rowOff>102240</xdr:rowOff>
    </xdr:to>
    <xdr:sp>
      <xdr:nvSpPr>
        <xdr:cNvPr id="3253" name="CustomShape 1"/>
        <xdr:cNvSpPr/>
      </xdr:nvSpPr>
      <xdr:spPr>
        <a:xfrm>
          <a:off x="358200" y="1009404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59</xdr:row>
      <xdr:rowOff>8280</xdr:rowOff>
    </xdr:from>
    <xdr:to>
      <xdr:col>28</xdr:col>
      <xdr:colOff>114120</xdr:colOff>
      <xdr:row>59</xdr:row>
      <xdr:rowOff>8280</xdr:rowOff>
    </xdr:to>
    <xdr:sp>
      <xdr:nvSpPr>
        <xdr:cNvPr id="3254" name="Line 1"/>
        <xdr:cNvSpPr/>
      </xdr:nvSpPr>
      <xdr:spPr>
        <a:xfrm>
          <a:off x="876240" y="990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58</xdr:row>
      <xdr:rowOff>47520</xdr:rowOff>
    </xdr:from>
    <xdr:to>
      <xdr:col>3</xdr:col>
      <xdr:colOff>163800</xdr:colOff>
      <xdr:row>59</xdr:row>
      <xdr:rowOff>118800</xdr:rowOff>
    </xdr:to>
    <xdr:sp>
      <xdr:nvSpPr>
        <xdr:cNvPr id="3255" name="CustomShape 1"/>
        <xdr:cNvSpPr/>
      </xdr:nvSpPr>
      <xdr:spPr>
        <a:xfrm>
          <a:off x="358200" y="97743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57</xdr:row>
      <xdr:rowOff>24840</xdr:rowOff>
    </xdr:from>
    <xdr:to>
      <xdr:col>28</xdr:col>
      <xdr:colOff>114120</xdr:colOff>
      <xdr:row>57</xdr:row>
      <xdr:rowOff>24840</xdr:rowOff>
    </xdr:to>
    <xdr:sp>
      <xdr:nvSpPr>
        <xdr:cNvPr id="3256" name="Line 1"/>
        <xdr:cNvSpPr/>
      </xdr:nvSpPr>
      <xdr:spPr>
        <a:xfrm>
          <a:off x="876240" y="9583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56</xdr:row>
      <xdr:rowOff>64440</xdr:rowOff>
    </xdr:from>
    <xdr:to>
      <xdr:col>3</xdr:col>
      <xdr:colOff>163800</xdr:colOff>
      <xdr:row>57</xdr:row>
      <xdr:rowOff>135360</xdr:rowOff>
    </xdr:to>
    <xdr:sp>
      <xdr:nvSpPr>
        <xdr:cNvPr id="3257" name="CustomShape 1"/>
        <xdr:cNvSpPr/>
      </xdr:nvSpPr>
      <xdr:spPr>
        <a:xfrm>
          <a:off x="358200" y="94557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55</xdr:row>
      <xdr:rowOff>40680</xdr:rowOff>
    </xdr:from>
    <xdr:to>
      <xdr:col>28</xdr:col>
      <xdr:colOff>114120</xdr:colOff>
      <xdr:row>55</xdr:row>
      <xdr:rowOff>40680</xdr:rowOff>
    </xdr:to>
    <xdr:sp>
      <xdr:nvSpPr>
        <xdr:cNvPr id="3258" name="Line 1"/>
        <xdr:cNvSpPr/>
      </xdr:nvSpPr>
      <xdr:spPr>
        <a:xfrm>
          <a:off x="876240" y="9264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54</xdr:row>
      <xdr:rowOff>81000</xdr:rowOff>
    </xdr:from>
    <xdr:to>
      <xdr:col>3</xdr:col>
      <xdr:colOff>184320</xdr:colOff>
      <xdr:row>55</xdr:row>
      <xdr:rowOff>151200</xdr:rowOff>
    </xdr:to>
    <xdr:sp>
      <xdr:nvSpPr>
        <xdr:cNvPr id="3259" name="CustomShape 1"/>
        <xdr:cNvSpPr/>
      </xdr:nvSpPr>
      <xdr:spPr>
        <a:xfrm>
          <a:off x="458640" y="9137160"/>
          <a:ext cx="38268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57240</xdr:rowOff>
    </xdr:from>
    <xdr:to>
      <xdr:col>28</xdr:col>
      <xdr:colOff>114120</xdr:colOff>
      <xdr:row>53</xdr:row>
      <xdr:rowOff>57240</xdr:rowOff>
    </xdr:to>
    <xdr:sp>
      <xdr:nvSpPr>
        <xdr:cNvPr id="3260" name="Line 1"/>
        <xdr:cNvSpPr/>
      </xdr:nvSpPr>
      <xdr:spPr>
        <a:xfrm>
          <a:off x="87624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4</xdr:col>
      <xdr:colOff>0</xdr:colOff>
      <xdr:row>53</xdr:row>
      <xdr:rowOff>57960</xdr:rowOff>
    </xdr:from>
    <xdr:to>
      <xdr:col>28</xdr:col>
      <xdr:colOff>151920</xdr:colOff>
      <xdr:row>66</xdr:row>
      <xdr:rowOff>114840</xdr:rowOff>
    </xdr:to>
    <xdr:sp>
      <xdr:nvSpPr>
        <xdr:cNvPr id="3261" name="CustomShape 1"/>
        <xdr:cNvSpPr/>
      </xdr:nvSpPr>
      <xdr:spPr>
        <a:xfrm>
          <a:off x="876240" y="8946360"/>
          <a:ext cx="5409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55</xdr:row>
      <xdr:rowOff>119160</xdr:rowOff>
    </xdr:from>
    <xdr:to>
      <xdr:col>24</xdr:col>
      <xdr:colOff>62640</xdr:colOff>
      <xdr:row>63</xdr:row>
      <xdr:rowOff>142200</xdr:rowOff>
    </xdr:to>
    <xdr:sp>
      <xdr:nvSpPr>
        <xdr:cNvPr id="3262" name="Line 1"/>
        <xdr:cNvSpPr/>
      </xdr:nvSpPr>
      <xdr:spPr>
        <a:xfrm flipV="1">
          <a:off x="5320440" y="9343080"/>
          <a:ext cx="0" cy="13640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63</xdr:row>
      <xdr:rowOff>156600</xdr:rowOff>
    </xdr:from>
    <xdr:to>
      <xdr:col>26</xdr:col>
      <xdr:colOff>112320</xdr:colOff>
      <xdr:row>65</xdr:row>
      <xdr:rowOff>60120</xdr:rowOff>
    </xdr:to>
    <xdr:sp>
      <xdr:nvSpPr>
        <xdr:cNvPr id="3263" name="CustomShape 1"/>
        <xdr:cNvSpPr/>
      </xdr:nvSpPr>
      <xdr:spPr>
        <a:xfrm>
          <a:off x="5315040" y="1072152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63</xdr:row>
      <xdr:rowOff>142200</xdr:rowOff>
    </xdr:from>
    <xdr:to>
      <xdr:col>24</xdr:col>
      <xdr:colOff>152280</xdr:colOff>
      <xdr:row>63</xdr:row>
      <xdr:rowOff>142200</xdr:rowOff>
    </xdr:to>
    <xdr:sp>
      <xdr:nvSpPr>
        <xdr:cNvPr id="3264" name="Line 1"/>
        <xdr:cNvSpPr/>
      </xdr:nvSpPr>
      <xdr:spPr>
        <a:xfrm>
          <a:off x="5203440" y="107071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69120</xdr:colOff>
      <xdr:row>54</xdr:row>
      <xdr:rowOff>76680</xdr:rowOff>
    </xdr:from>
    <xdr:to>
      <xdr:col>26</xdr:col>
      <xdr:colOff>36000</xdr:colOff>
      <xdr:row>55</xdr:row>
      <xdr:rowOff>146880</xdr:rowOff>
    </xdr:to>
    <xdr:sp>
      <xdr:nvSpPr>
        <xdr:cNvPr id="3265" name="CustomShape 1"/>
        <xdr:cNvSpPr/>
      </xdr:nvSpPr>
      <xdr:spPr>
        <a:xfrm>
          <a:off x="5326920" y="9132840"/>
          <a:ext cx="4050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55</xdr:row>
      <xdr:rowOff>119160</xdr:rowOff>
    </xdr:from>
    <xdr:to>
      <xdr:col>24</xdr:col>
      <xdr:colOff>152280</xdr:colOff>
      <xdr:row>55</xdr:row>
      <xdr:rowOff>119160</xdr:rowOff>
    </xdr:to>
    <xdr:sp>
      <xdr:nvSpPr>
        <xdr:cNvPr id="3266" name="Line 1"/>
        <xdr:cNvSpPr/>
      </xdr:nvSpPr>
      <xdr:spPr>
        <a:xfrm>
          <a:off x="5203440" y="93430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60</xdr:row>
      <xdr:rowOff>39960</xdr:rowOff>
    </xdr:from>
    <xdr:to>
      <xdr:col>26</xdr:col>
      <xdr:colOff>112320</xdr:colOff>
      <xdr:row>61</xdr:row>
      <xdr:rowOff>110160</xdr:rowOff>
    </xdr:to>
    <xdr:sp>
      <xdr:nvSpPr>
        <xdr:cNvPr id="3267" name="CustomShape 1"/>
        <xdr:cNvSpPr/>
      </xdr:nvSpPr>
      <xdr:spPr>
        <a:xfrm>
          <a:off x="5315040" y="1010196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61</xdr:row>
      <xdr:rowOff>6480</xdr:rowOff>
    </xdr:from>
    <xdr:to>
      <xdr:col>24</xdr:col>
      <xdr:colOff>113760</xdr:colOff>
      <xdr:row>61</xdr:row>
      <xdr:rowOff>107640</xdr:rowOff>
    </xdr:to>
    <xdr:sp>
      <xdr:nvSpPr>
        <xdr:cNvPr id="3268" name="CustomShape 1"/>
        <xdr:cNvSpPr/>
      </xdr:nvSpPr>
      <xdr:spPr>
        <a:xfrm>
          <a:off x="5270400" y="102362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60</xdr:row>
      <xdr:rowOff>158760</xdr:rowOff>
    </xdr:from>
    <xdr:to>
      <xdr:col>20</xdr:col>
      <xdr:colOff>38520</xdr:colOff>
      <xdr:row>61</xdr:row>
      <xdr:rowOff>87840</xdr:rowOff>
    </xdr:to>
    <xdr:sp>
      <xdr:nvSpPr>
        <xdr:cNvPr id="3269" name="CustomShape 1"/>
        <xdr:cNvSpPr/>
      </xdr:nvSpPr>
      <xdr:spPr>
        <a:xfrm>
          <a:off x="4289400" y="1022076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60</xdr:row>
      <xdr:rowOff>131040</xdr:rowOff>
    </xdr:from>
    <xdr:to>
      <xdr:col>15</xdr:col>
      <xdr:colOff>101160</xdr:colOff>
      <xdr:row>61</xdr:row>
      <xdr:rowOff>60120</xdr:rowOff>
    </xdr:to>
    <xdr:sp>
      <xdr:nvSpPr>
        <xdr:cNvPr id="3270" name="CustomShape 1"/>
        <xdr:cNvSpPr/>
      </xdr:nvSpPr>
      <xdr:spPr>
        <a:xfrm>
          <a:off x="3286080" y="1019304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60</xdr:row>
      <xdr:rowOff>109800</xdr:rowOff>
    </xdr:from>
    <xdr:to>
      <xdr:col>10</xdr:col>
      <xdr:colOff>164520</xdr:colOff>
      <xdr:row>61</xdr:row>
      <xdr:rowOff>38880</xdr:rowOff>
    </xdr:to>
    <xdr:sp>
      <xdr:nvSpPr>
        <xdr:cNvPr id="3271" name="CustomShape 1"/>
        <xdr:cNvSpPr/>
      </xdr:nvSpPr>
      <xdr:spPr>
        <a:xfrm>
          <a:off x="2253960" y="1017180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60</xdr:row>
      <xdr:rowOff>109800</xdr:rowOff>
    </xdr:from>
    <xdr:to>
      <xdr:col>6</xdr:col>
      <xdr:colOff>37800</xdr:colOff>
      <xdr:row>61</xdr:row>
      <xdr:rowOff>38880</xdr:rowOff>
    </xdr:to>
    <xdr:sp>
      <xdr:nvSpPr>
        <xdr:cNvPr id="3272" name="CustomShape 1"/>
        <xdr:cNvSpPr/>
      </xdr:nvSpPr>
      <xdr:spPr>
        <a:xfrm>
          <a:off x="1222920" y="10171800"/>
          <a:ext cx="12924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66</xdr:row>
      <xdr:rowOff>122400</xdr:rowOff>
    </xdr:from>
    <xdr:to>
      <xdr:col>26</xdr:col>
      <xdr:colOff>167760</xdr:colOff>
      <xdr:row>68</xdr:row>
      <xdr:rowOff>25920</xdr:rowOff>
    </xdr:to>
    <xdr:sp>
      <xdr:nvSpPr>
        <xdr:cNvPr id="3273" name="CustomShape 1"/>
        <xdr:cNvSpPr/>
      </xdr:nvSpPr>
      <xdr:spPr>
        <a:xfrm>
          <a:off x="510192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66</xdr:row>
      <xdr:rowOff>122400</xdr:rowOff>
    </xdr:from>
    <xdr:to>
      <xdr:col>22</xdr:col>
      <xdr:colOff>64080</xdr:colOff>
      <xdr:row>68</xdr:row>
      <xdr:rowOff>25920</xdr:rowOff>
    </xdr:to>
    <xdr:sp>
      <xdr:nvSpPr>
        <xdr:cNvPr id="3274" name="CustomShape 1"/>
        <xdr:cNvSpPr/>
      </xdr:nvSpPr>
      <xdr:spPr>
        <a:xfrm>
          <a:off x="412164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66</xdr:row>
      <xdr:rowOff>122400</xdr:rowOff>
    </xdr:from>
    <xdr:to>
      <xdr:col>17</xdr:col>
      <xdr:colOff>155160</xdr:colOff>
      <xdr:row>68</xdr:row>
      <xdr:rowOff>25920</xdr:rowOff>
    </xdr:to>
    <xdr:sp>
      <xdr:nvSpPr>
        <xdr:cNvPr id="3275" name="CustomShape 1"/>
        <xdr:cNvSpPr/>
      </xdr:nvSpPr>
      <xdr:spPr>
        <a:xfrm>
          <a:off x="311832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66</xdr:row>
      <xdr:rowOff>122400</xdr:rowOff>
    </xdr:from>
    <xdr:to>
      <xdr:col>12</xdr:col>
      <xdr:colOff>219240</xdr:colOff>
      <xdr:row>68</xdr:row>
      <xdr:rowOff>25920</xdr:rowOff>
    </xdr:to>
    <xdr:sp>
      <xdr:nvSpPr>
        <xdr:cNvPr id="3276" name="CustomShape 1"/>
        <xdr:cNvSpPr/>
      </xdr:nvSpPr>
      <xdr:spPr>
        <a:xfrm>
          <a:off x="2086560" y="11190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66</xdr:row>
      <xdr:rowOff>122400</xdr:rowOff>
    </xdr:from>
    <xdr:to>
      <xdr:col>8</xdr:col>
      <xdr:colOff>63360</xdr:colOff>
      <xdr:row>68</xdr:row>
      <xdr:rowOff>25920</xdr:rowOff>
    </xdr:to>
    <xdr:sp>
      <xdr:nvSpPr>
        <xdr:cNvPr id="3277" name="CustomShape 1"/>
        <xdr:cNvSpPr/>
      </xdr:nvSpPr>
      <xdr:spPr>
        <a:xfrm>
          <a:off x="105408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63</xdr:row>
      <xdr:rowOff>91800</xdr:rowOff>
    </xdr:from>
    <xdr:to>
      <xdr:col>24</xdr:col>
      <xdr:colOff>113760</xdr:colOff>
      <xdr:row>64</xdr:row>
      <xdr:rowOff>20880</xdr:rowOff>
    </xdr:to>
    <xdr:sp>
      <xdr:nvSpPr>
        <xdr:cNvPr id="3278" name="CustomShape 1"/>
        <xdr:cNvSpPr/>
      </xdr:nvSpPr>
      <xdr:spPr>
        <a:xfrm>
          <a:off x="5270400" y="1065672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63</xdr:row>
      <xdr:rowOff>16920</xdr:rowOff>
    </xdr:from>
    <xdr:to>
      <xdr:col>26</xdr:col>
      <xdr:colOff>112320</xdr:colOff>
      <xdr:row>64</xdr:row>
      <xdr:rowOff>87120</xdr:rowOff>
    </xdr:to>
    <xdr:sp>
      <xdr:nvSpPr>
        <xdr:cNvPr id="3279" name="CustomShape 1"/>
        <xdr:cNvSpPr/>
      </xdr:nvSpPr>
      <xdr:spPr>
        <a:xfrm>
          <a:off x="5315040" y="1058184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90.2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63</xdr:row>
      <xdr:rowOff>78840</xdr:rowOff>
    </xdr:from>
    <xdr:to>
      <xdr:col>20</xdr:col>
      <xdr:colOff>38520</xdr:colOff>
      <xdr:row>64</xdr:row>
      <xdr:rowOff>7920</xdr:rowOff>
    </xdr:to>
    <xdr:sp>
      <xdr:nvSpPr>
        <xdr:cNvPr id="3280" name="CustomShape 1"/>
        <xdr:cNvSpPr/>
      </xdr:nvSpPr>
      <xdr:spPr>
        <a:xfrm>
          <a:off x="4289400" y="1064376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63</xdr:row>
      <xdr:rowOff>129240</xdr:rowOff>
    </xdr:from>
    <xdr:to>
      <xdr:col>24</xdr:col>
      <xdr:colOff>63360</xdr:colOff>
      <xdr:row>63</xdr:row>
      <xdr:rowOff>142200</xdr:rowOff>
    </xdr:to>
    <xdr:sp>
      <xdr:nvSpPr>
        <xdr:cNvPr id="3281" name="Line 1"/>
        <xdr:cNvSpPr/>
      </xdr:nvSpPr>
      <xdr:spPr>
        <a:xfrm>
          <a:off x="4339800" y="10694160"/>
          <a:ext cx="981360" cy="129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63</xdr:row>
      <xdr:rowOff>74160</xdr:rowOff>
    </xdr:from>
    <xdr:to>
      <xdr:col>15</xdr:col>
      <xdr:colOff>101160</xdr:colOff>
      <xdr:row>64</xdr:row>
      <xdr:rowOff>3240</xdr:rowOff>
    </xdr:to>
    <xdr:sp>
      <xdr:nvSpPr>
        <xdr:cNvPr id="3282" name="CustomShape 1"/>
        <xdr:cNvSpPr/>
      </xdr:nvSpPr>
      <xdr:spPr>
        <a:xfrm>
          <a:off x="3286080" y="1063908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63</xdr:row>
      <xdr:rowOff>124200</xdr:rowOff>
    </xdr:from>
    <xdr:to>
      <xdr:col>19</xdr:col>
      <xdr:colOff>177480</xdr:colOff>
      <xdr:row>63</xdr:row>
      <xdr:rowOff>129240</xdr:rowOff>
    </xdr:to>
    <xdr:sp>
      <xdr:nvSpPr>
        <xdr:cNvPr id="3283" name="Line 1"/>
        <xdr:cNvSpPr/>
      </xdr:nvSpPr>
      <xdr:spPr>
        <a:xfrm>
          <a:off x="3336840" y="10689120"/>
          <a:ext cx="1002960" cy="50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63</xdr:row>
      <xdr:rowOff>60840</xdr:rowOff>
    </xdr:from>
    <xdr:to>
      <xdr:col>10</xdr:col>
      <xdr:colOff>164520</xdr:colOff>
      <xdr:row>63</xdr:row>
      <xdr:rowOff>162000</xdr:rowOff>
    </xdr:to>
    <xdr:sp>
      <xdr:nvSpPr>
        <xdr:cNvPr id="3284" name="CustomShape 1"/>
        <xdr:cNvSpPr/>
      </xdr:nvSpPr>
      <xdr:spPr>
        <a:xfrm>
          <a:off x="2253960" y="10625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63</xdr:row>
      <xdr:rowOff>111240</xdr:rowOff>
    </xdr:from>
    <xdr:to>
      <xdr:col>15</xdr:col>
      <xdr:colOff>50760</xdr:colOff>
      <xdr:row>63</xdr:row>
      <xdr:rowOff>124200</xdr:rowOff>
    </xdr:to>
    <xdr:sp>
      <xdr:nvSpPr>
        <xdr:cNvPr id="3285" name="Line 1"/>
        <xdr:cNvSpPr/>
      </xdr:nvSpPr>
      <xdr:spPr>
        <a:xfrm>
          <a:off x="2304720" y="10676160"/>
          <a:ext cx="1032120" cy="1296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63</xdr:row>
      <xdr:rowOff>47880</xdr:rowOff>
    </xdr:from>
    <xdr:to>
      <xdr:col>6</xdr:col>
      <xdr:colOff>37800</xdr:colOff>
      <xdr:row>63</xdr:row>
      <xdr:rowOff>149040</xdr:rowOff>
    </xdr:to>
    <xdr:sp>
      <xdr:nvSpPr>
        <xdr:cNvPr id="3286" name="CustomShape 1"/>
        <xdr:cNvSpPr/>
      </xdr:nvSpPr>
      <xdr:spPr>
        <a:xfrm>
          <a:off x="1222920" y="1061280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63</xdr:row>
      <xdr:rowOff>98280</xdr:rowOff>
    </xdr:from>
    <xdr:to>
      <xdr:col>10</xdr:col>
      <xdr:colOff>114120</xdr:colOff>
      <xdr:row>63</xdr:row>
      <xdr:rowOff>111240</xdr:rowOff>
    </xdr:to>
    <xdr:sp>
      <xdr:nvSpPr>
        <xdr:cNvPr id="3287" name="Line 1"/>
        <xdr:cNvSpPr/>
      </xdr:nvSpPr>
      <xdr:spPr>
        <a:xfrm>
          <a:off x="1272960" y="10663200"/>
          <a:ext cx="1031760" cy="1296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59</xdr:row>
      <xdr:rowOff>115560</xdr:rowOff>
    </xdr:from>
    <xdr:to>
      <xdr:col>20</xdr:col>
      <xdr:colOff>164520</xdr:colOff>
      <xdr:row>61</xdr:row>
      <xdr:rowOff>18000</xdr:rowOff>
    </xdr:to>
    <xdr:sp>
      <xdr:nvSpPr>
        <xdr:cNvPr id="3288" name="CustomShape 1"/>
        <xdr:cNvSpPr/>
      </xdr:nvSpPr>
      <xdr:spPr>
        <a:xfrm>
          <a:off x="4052520" y="100098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59</xdr:row>
      <xdr:rowOff>87840</xdr:rowOff>
    </xdr:from>
    <xdr:to>
      <xdr:col>16</xdr:col>
      <xdr:colOff>50400</xdr:colOff>
      <xdr:row>60</xdr:row>
      <xdr:rowOff>158760</xdr:rowOff>
    </xdr:to>
    <xdr:sp>
      <xdr:nvSpPr>
        <xdr:cNvPr id="3289" name="CustomShape 1"/>
        <xdr:cNvSpPr/>
      </xdr:nvSpPr>
      <xdr:spPr>
        <a:xfrm>
          <a:off x="3061440" y="998208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59</xdr:row>
      <xdr:rowOff>66600</xdr:rowOff>
    </xdr:from>
    <xdr:to>
      <xdr:col>11</xdr:col>
      <xdr:colOff>113760</xdr:colOff>
      <xdr:row>60</xdr:row>
      <xdr:rowOff>137520</xdr:rowOff>
    </xdr:to>
    <xdr:sp>
      <xdr:nvSpPr>
        <xdr:cNvPr id="3290" name="CustomShape 1"/>
        <xdr:cNvSpPr/>
      </xdr:nvSpPr>
      <xdr:spPr>
        <a:xfrm>
          <a:off x="2030040" y="9960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59</xdr:row>
      <xdr:rowOff>66600</xdr:rowOff>
    </xdr:from>
    <xdr:to>
      <xdr:col>6</xdr:col>
      <xdr:colOff>176400</xdr:colOff>
      <xdr:row>60</xdr:row>
      <xdr:rowOff>137520</xdr:rowOff>
    </xdr:to>
    <xdr:sp>
      <xdr:nvSpPr>
        <xdr:cNvPr id="3291" name="CustomShape 1"/>
        <xdr:cNvSpPr/>
      </xdr:nvSpPr>
      <xdr:spPr>
        <a:xfrm>
          <a:off x="997560" y="9960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64</xdr:row>
      <xdr:rowOff>13320</xdr:rowOff>
    </xdr:from>
    <xdr:to>
      <xdr:col>20</xdr:col>
      <xdr:colOff>164520</xdr:colOff>
      <xdr:row>65</xdr:row>
      <xdr:rowOff>84600</xdr:rowOff>
    </xdr:to>
    <xdr:sp>
      <xdr:nvSpPr>
        <xdr:cNvPr id="3292" name="CustomShape 1"/>
        <xdr:cNvSpPr/>
      </xdr:nvSpPr>
      <xdr:spPr>
        <a:xfrm>
          <a:off x="4052520" y="107460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64</xdr:row>
      <xdr:rowOff>8280</xdr:rowOff>
    </xdr:from>
    <xdr:to>
      <xdr:col>16</xdr:col>
      <xdr:colOff>50400</xdr:colOff>
      <xdr:row>65</xdr:row>
      <xdr:rowOff>79560</xdr:rowOff>
    </xdr:to>
    <xdr:sp>
      <xdr:nvSpPr>
        <xdr:cNvPr id="3293" name="CustomShape 1"/>
        <xdr:cNvSpPr/>
      </xdr:nvSpPr>
      <xdr:spPr>
        <a:xfrm>
          <a:off x="3061440" y="1074096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63</xdr:row>
      <xdr:rowOff>163800</xdr:rowOff>
    </xdr:from>
    <xdr:to>
      <xdr:col>11</xdr:col>
      <xdr:colOff>113760</xdr:colOff>
      <xdr:row>65</xdr:row>
      <xdr:rowOff>67320</xdr:rowOff>
    </xdr:to>
    <xdr:sp>
      <xdr:nvSpPr>
        <xdr:cNvPr id="3294" name="CustomShape 1"/>
        <xdr:cNvSpPr/>
      </xdr:nvSpPr>
      <xdr:spPr>
        <a:xfrm>
          <a:off x="2030040" y="107287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63</xdr:row>
      <xdr:rowOff>150840</xdr:rowOff>
    </xdr:from>
    <xdr:to>
      <xdr:col>6</xdr:col>
      <xdr:colOff>176400</xdr:colOff>
      <xdr:row>65</xdr:row>
      <xdr:rowOff>54360</xdr:rowOff>
    </xdr:to>
    <xdr:sp>
      <xdr:nvSpPr>
        <xdr:cNvPr id="3295" name="CustomShape 1"/>
        <xdr:cNvSpPr/>
      </xdr:nvSpPr>
      <xdr:spPr>
        <a:xfrm>
          <a:off x="997560" y="107157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46</xdr:row>
      <xdr:rowOff>114480</xdr:rowOff>
    </xdr:from>
    <xdr:to>
      <xdr:col>59</xdr:col>
      <xdr:colOff>89280</xdr:colOff>
      <xdr:row>50</xdr:row>
      <xdr:rowOff>64080</xdr:rowOff>
    </xdr:to>
    <xdr:sp>
      <xdr:nvSpPr>
        <xdr:cNvPr id="3296" name="CustomShape 1"/>
        <xdr:cNvSpPr/>
      </xdr:nvSpPr>
      <xdr:spPr>
        <a:xfrm>
          <a:off x="7575480" y="7829640"/>
          <a:ext cx="543888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【橋りょう・トンネル】</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一人当たり有形固定資産（償却資産）額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50</xdr:row>
      <xdr:rowOff>89640</xdr:rowOff>
    </xdr:from>
    <xdr:to>
      <xdr:col>43</xdr:col>
      <xdr:colOff>63000</xdr:colOff>
      <xdr:row>51</xdr:row>
      <xdr:rowOff>167760</xdr:rowOff>
    </xdr:to>
    <xdr:sp>
      <xdr:nvSpPr>
        <xdr:cNvPr id="3297" name="CustomShape 1"/>
        <xdr:cNvSpPr/>
      </xdr:nvSpPr>
      <xdr:spPr>
        <a:xfrm>
          <a:off x="773136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51</xdr:row>
      <xdr:rowOff>121320</xdr:rowOff>
    </xdr:from>
    <xdr:to>
      <xdr:col>43</xdr:col>
      <xdr:colOff>63000</xdr:colOff>
      <xdr:row>53</xdr:row>
      <xdr:rowOff>32040</xdr:rowOff>
    </xdr:to>
    <xdr:sp>
      <xdr:nvSpPr>
        <xdr:cNvPr id="3298" name="CustomShape 1"/>
        <xdr:cNvSpPr/>
      </xdr:nvSpPr>
      <xdr:spPr>
        <a:xfrm>
          <a:off x="773136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50</xdr:row>
      <xdr:rowOff>89640</xdr:rowOff>
    </xdr:from>
    <xdr:to>
      <xdr:col>48</xdr:col>
      <xdr:colOff>126720</xdr:colOff>
      <xdr:row>51</xdr:row>
      <xdr:rowOff>167760</xdr:rowOff>
    </xdr:to>
    <xdr:sp>
      <xdr:nvSpPr>
        <xdr:cNvPr id="3299" name="CustomShape 1"/>
        <xdr:cNvSpPr/>
      </xdr:nvSpPr>
      <xdr:spPr>
        <a:xfrm>
          <a:off x="889056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51</xdr:row>
      <xdr:rowOff>121320</xdr:rowOff>
    </xdr:from>
    <xdr:to>
      <xdr:col>48</xdr:col>
      <xdr:colOff>126720</xdr:colOff>
      <xdr:row>53</xdr:row>
      <xdr:rowOff>32040</xdr:rowOff>
    </xdr:to>
    <xdr:sp>
      <xdr:nvSpPr>
        <xdr:cNvPr id="3300" name="CustomShape 1"/>
        <xdr:cNvSpPr/>
      </xdr:nvSpPr>
      <xdr:spPr>
        <a:xfrm>
          <a:off x="889056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165,230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50</xdr:row>
      <xdr:rowOff>89640</xdr:rowOff>
    </xdr:from>
    <xdr:to>
      <xdr:col>54</xdr:col>
      <xdr:colOff>126720</xdr:colOff>
      <xdr:row>51</xdr:row>
      <xdr:rowOff>167760</xdr:rowOff>
    </xdr:to>
    <xdr:sp>
      <xdr:nvSpPr>
        <xdr:cNvPr id="3301" name="CustomShape 1"/>
        <xdr:cNvSpPr/>
      </xdr:nvSpPr>
      <xdr:spPr>
        <a:xfrm>
          <a:off x="1020492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51</xdr:row>
      <xdr:rowOff>121320</xdr:rowOff>
    </xdr:from>
    <xdr:to>
      <xdr:col>54</xdr:col>
      <xdr:colOff>126720</xdr:colOff>
      <xdr:row>53</xdr:row>
      <xdr:rowOff>32040</xdr:rowOff>
    </xdr:to>
    <xdr:sp>
      <xdr:nvSpPr>
        <xdr:cNvPr id="3302" name="CustomShape 1"/>
        <xdr:cNvSpPr/>
      </xdr:nvSpPr>
      <xdr:spPr>
        <a:xfrm>
          <a:off x="1020492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218,067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53</xdr:row>
      <xdr:rowOff>57960</xdr:rowOff>
    </xdr:from>
    <xdr:to>
      <xdr:col>59</xdr:col>
      <xdr:colOff>89280</xdr:colOff>
      <xdr:row>66</xdr:row>
      <xdr:rowOff>114840</xdr:rowOff>
    </xdr:to>
    <xdr:sp>
      <xdr:nvSpPr>
        <xdr:cNvPr id="3303" name="CustomShape 1"/>
        <xdr:cNvSpPr/>
      </xdr:nvSpPr>
      <xdr:spPr>
        <a:xfrm>
          <a:off x="7575480" y="8946360"/>
          <a:ext cx="543888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52</xdr:row>
      <xdr:rowOff>38160</xdr:rowOff>
    </xdr:from>
    <xdr:to>
      <xdr:col>36</xdr:col>
      <xdr:colOff>29880</xdr:colOff>
      <xdr:row>53</xdr:row>
      <xdr:rowOff>79560</xdr:rowOff>
    </xdr:to>
    <xdr:sp>
      <xdr:nvSpPr>
        <xdr:cNvPr id="3304" name="CustomShape 1"/>
        <xdr:cNvSpPr/>
      </xdr:nvSpPr>
      <xdr:spPr>
        <a:xfrm>
          <a:off x="7508520" y="87591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66</xdr:row>
      <xdr:rowOff>114480</xdr:rowOff>
    </xdr:from>
    <xdr:to>
      <xdr:col>59</xdr:col>
      <xdr:colOff>51120</xdr:colOff>
      <xdr:row>66</xdr:row>
      <xdr:rowOff>114480</xdr:rowOff>
    </xdr:to>
    <xdr:sp>
      <xdr:nvSpPr>
        <xdr:cNvPr id="3305" name="Line 1"/>
        <xdr:cNvSpPr/>
      </xdr:nvSpPr>
      <xdr:spPr>
        <a:xfrm>
          <a:off x="7575120" y="11182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64</xdr:row>
      <xdr:rowOff>75960</xdr:rowOff>
    </xdr:from>
    <xdr:to>
      <xdr:col>59</xdr:col>
      <xdr:colOff>51120</xdr:colOff>
      <xdr:row>64</xdr:row>
      <xdr:rowOff>75960</xdr:rowOff>
    </xdr:to>
    <xdr:sp>
      <xdr:nvSpPr>
        <xdr:cNvPr id="3306" name="Line 1"/>
        <xdr:cNvSpPr/>
      </xdr:nvSpPr>
      <xdr:spPr>
        <a:xfrm>
          <a:off x="7575120" y="10808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63</xdr:row>
      <xdr:rowOff>116280</xdr:rowOff>
    </xdr:from>
    <xdr:to>
      <xdr:col>34</xdr:col>
      <xdr:colOff>104760</xdr:colOff>
      <xdr:row>65</xdr:row>
      <xdr:rowOff>19800</xdr:rowOff>
    </xdr:to>
    <xdr:sp>
      <xdr:nvSpPr>
        <xdr:cNvPr id="3307" name="CustomShape 1"/>
        <xdr:cNvSpPr/>
      </xdr:nvSpPr>
      <xdr:spPr>
        <a:xfrm>
          <a:off x="7292520" y="106812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62</xdr:row>
      <xdr:rowOff>38160</xdr:rowOff>
    </xdr:from>
    <xdr:to>
      <xdr:col>59</xdr:col>
      <xdr:colOff>51120</xdr:colOff>
      <xdr:row>62</xdr:row>
      <xdr:rowOff>38160</xdr:rowOff>
    </xdr:to>
    <xdr:sp>
      <xdr:nvSpPr>
        <xdr:cNvPr id="3308" name="Line 1"/>
        <xdr:cNvSpPr/>
      </xdr:nvSpPr>
      <xdr:spPr>
        <a:xfrm>
          <a:off x="7575120" y="1043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61</xdr:row>
      <xdr:rowOff>77400</xdr:rowOff>
    </xdr:from>
    <xdr:to>
      <xdr:col>34</xdr:col>
      <xdr:colOff>96480</xdr:colOff>
      <xdr:row>62</xdr:row>
      <xdr:rowOff>148680</xdr:rowOff>
    </xdr:to>
    <xdr:sp>
      <xdr:nvSpPr>
        <xdr:cNvPr id="3309" name="CustomShape 1"/>
        <xdr:cNvSpPr/>
      </xdr:nvSpPr>
      <xdr:spPr>
        <a:xfrm>
          <a:off x="6839640" y="1030716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60</xdr:row>
      <xdr:rowOff>360</xdr:rowOff>
    </xdr:from>
    <xdr:to>
      <xdr:col>59</xdr:col>
      <xdr:colOff>51120</xdr:colOff>
      <xdr:row>60</xdr:row>
      <xdr:rowOff>360</xdr:rowOff>
    </xdr:to>
    <xdr:sp>
      <xdr:nvSpPr>
        <xdr:cNvPr id="3310" name="Line 1"/>
        <xdr:cNvSpPr/>
      </xdr:nvSpPr>
      <xdr:spPr>
        <a:xfrm>
          <a:off x="7575120" y="100623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59</xdr:row>
      <xdr:rowOff>39960</xdr:rowOff>
    </xdr:from>
    <xdr:to>
      <xdr:col>34</xdr:col>
      <xdr:colOff>96480</xdr:colOff>
      <xdr:row>60</xdr:row>
      <xdr:rowOff>110880</xdr:rowOff>
    </xdr:to>
    <xdr:sp>
      <xdr:nvSpPr>
        <xdr:cNvPr id="3311" name="CustomShape 1"/>
        <xdr:cNvSpPr/>
      </xdr:nvSpPr>
      <xdr:spPr>
        <a:xfrm>
          <a:off x="6839640" y="99342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57</xdr:row>
      <xdr:rowOff>133560</xdr:rowOff>
    </xdr:from>
    <xdr:to>
      <xdr:col>59</xdr:col>
      <xdr:colOff>51120</xdr:colOff>
      <xdr:row>57</xdr:row>
      <xdr:rowOff>133560</xdr:rowOff>
    </xdr:to>
    <xdr:sp>
      <xdr:nvSpPr>
        <xdr:cNvPr id="3312" name="Line 1"/>
        <xdr:cNvSpPr/>
      </xdr:nvSpPr>
      <xdr:spPr>
        <a:xfrm>
          <a:off x="7575120" y="9692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57</xdr:row>
      <xdr:rowOff>5760</xdr:rowOff>
    </xdr:from>
    <xdr:to>
      <xdr:col>34</xdr:col>
      <xdr:colOff>96480</xdr:colOff>
      <xdr:row>58</xdr:row>
      <xdr:rowOff>75960</xdr:rowOff>
    </xdr:to>
    <xdr:sp>
      <xdr:nvSpPr>
        <xdr:cNvPr id="3313" name="CustomShape 1"/>
        <xdr:cNvSpPr/>
      </xdr:nvSpPr>
      <xdr:spPr>
        <a:xfrm>
          <a:off x="6839640" y="956484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900,000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55</xdr:row>
      <xdr:rowOff>95040</xdr:rowOff>
    </xdr:from>
    <xdr:to>
      <xdr:col>59</xdr:col>
      <xdr:colOff>51120</xdr:colOff>
      <xdr:row>55</xdr:row>
      <xdr:rowOff>95040</xdr:rowOff>
    </xdr:to>
    <xdr:sp>
      <xdr:nvSpPr>
        <xdr:cNvPr id="3314" name="Line 1"/>
        <xdr:cNvSpPr/>
      </xdr:nvSpPr>
      <xdr:spPr>
        <a:xfrm>
          <a:off x="7575120" y="9318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30</xdr:col>
      <xdr:colOff>161280</xdr:colOff>
      <xdr:row>54</xdr:row>
      <xdr:rowOff>135360</xdr:rowOff>
    </xdr:from>
    <xdr:to>
      <xdr:col>34</xdr:col>
      <xdr:colOff>111600</xdr:colOff>
      <xdr:row>56</xdr:row>
      <xdr:rowOff>38880</xdr:rowOff>
    </xdr:to>
    <xdr:sp>
      <xdr:nvSpPr>
        <xdr:cNvPr id="3315" name="CustomShape 1"/>
        <xdr:cNvSpPr/>
      </xdr:nvSpPr>
      <xdr:spPr>
        <a:xfrm>
          <a:off x="6733440" y="9191520"/>
          <a:ext cx="8265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53</xdr:row>
      <xdr:rowOff>57240</xdr:rowOff>
    </xdr:from>
    <xdr:to>
      <xdr:col>59</xdr:col>
      <xdr:colOff>51120</xdr:colOff>
      <xdr:row>53</xdr:row>
      <xdr:rowOff>57240</xdr:rowOff>
    </xdr:to>
    <xdr:sp>
      <xdr:nvSpPr>
        <xdr:cNvPr id="3316" name="Line 1"/>
        <xdr:cNvSpPr/>
      </xdr:nvSpPr>
      <xdr:spPr>
        <a:xfrm>
          <a:off x="7575120" y="8945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30</xdr:col>
      <xdr:colOff>161280</xdr:colOff>
      <xdr:row>52</xdr:row>
      <xdr:rowOff>96480</xdr:rowOff>
    </xdr:from>
    <xdr:to>
      <xdr:col>34</xdr:col>
      <xdr:colOff>111600</xdr:colOff>
      <xdr:row>53</xdr:row>
      <xdr:rowOff>167760</xdr:rowOff>
    </xdr:to>
    <xdr:sp>
      <xdr:nvSpPr>
        <xdr:cNvPr id="3317" name="CustomShape 1"/>
        <xdr:cNvSpPr/>
      </xdr:nvSpPr>
      <xdr:spPr>
        <a:xfrm>
          <a:off x="6733440" y="8817480"/>
          <a:ext cx="8265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53</xdr:row>
      <xdr:rowOff>57960</xdr:rowOff>
    </xdr:from>
    <xdr:to>
      <xdr:col>59</xdr:col>
      <xdr:colOff>89280</xdr:colOff>
      <xdr:row>66</xdr:row>
      <xdr:rowOff>114840</xdr:rowOff>
    </xdr:to>
    <xdr:sp>
      <xdr:nvSpPr>
        <xdr:cNvPr id="3318" name="CustomShape 1"/>
        <xdr:cNvSpPr/>
      </xdr:nvSpPr>
      <xdr:spPr>
        <a:xfrm>
          <a:off x="7575480" y="8946360"/>
          <a:ext cx="543888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55</xdr:row>
      <xdr:rowOff>124560</xdr:rowOff>
    </xdr:from>
    <xdr:to>
      <xdr:col>54</xdr:col>
      <xdr:colOff>189720</xdr:colOff>
      <xdr:row>64</xdr:row>
      <xdr:rowOff>57960</xdr:rowOff>
    </xdr:to>
    <xdr:sp>
      <xdr:nvSpPr>
        <xdr:cNvPr id="3319" name="Line 1"/>
        <xdr:cNvSpPr/>
      </xdr:nvSpPr>
      <xdr:spPr>
        <a:xfrm flipV="1">
          <a:off x="12019680" y="9348480"/>
          <a:ext cx="0" cy="144216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189000</xdr:colOff>
      <xdr:row>64</xdr:row>
      <xdr:rowOff>72000</xdr:rowOff>
    </xdr:from>
    <xdr:to>
      <xdr:col>57</xdr:col>
      <xdr:colOff>203040</xdr:colOff>
      <xdr:row>65</xdr:row>
      <xdr:rowOff>143280</xdr:rowOff>
    </xdr:to>
    <xdr:sp>
      <xdr:nvSpPr>
        <xdr:cNvPr id="3320" name="CustomShape 1"/>
        <xdr:cNvSpPr/>
      </xdr:nvSpPr>
      <xdr:spPr>
        <a:xfrm>
          <a:off x="12018960" y="1080468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14,336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64</xdr:row>
      <xdr:rowOff>57960</xdr:rowOff>
    </xdr:from>
    <xdr:to>
      <xdr:col>55</xdr:col>
      <xdr:colOff>88920</xdr:colOff>
      <xdr:row>64</xdr:row>
      <xdr:rowOff>57960</xdr:rowOff>
    </xdr:to>
    <xdr:sp>
      <xdr:nvSpPr>
        <xdr:cNvPr id="3321" name="Line 1"/>
        <xdr:cNvSpPr/>
      </xdr:nvSpPr>
      <xdr:spPr>
        <a:xfrm>
          <a:off x="11931480" y="107906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154440</xdr:colOff>
      <xdr:row>54</xdr:row>
      <xdr:rowOff>82080</xdr:rowOff>
    </xdr:from>
    <xdr:to>
      <xdr:col>58</xdr:col>
      <xdr:colOff>173520</xdr:colOff>
      <xdr:row>55</xdr:row>
      <xdr:rowOff>152280</xdr:rowOff>
    </xdr:to>
    <xdr:sp>
      <xdr:nvSpPr>
        <xdr:cNvPr id="3322" name="CustomShape 1"/>
        <xdr:cNvSpPr/>
      </xdr:nvSpPr>
      <xdr:spPr>
        <a:xfrm>
          <a:off x="11984400" y="9138240"/>
          <a:ext cx="89532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1,176,842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55</xdr:row>
      <xdr:rowOff>124560</xdr:rowOff>
    </xdr:from>
    <xdr:to>
      <xdr:col>55</xdr:col>
      <xdr:colOff>88920</xdr:colOff>
      <xdr:row>55</xdr:row>
      <xdr:rowOff>124560</xdr:rowOff>
    </xdr:to>
    <xdr:sp>
      <xdr:nvSpPr>
        <xdr:cNvPr id="3323" name="Line 1"/>
        <xdr:cNvSpPr/>
      </xdr:nvSpPr>
      <xdr:spPr>
        <a:xfrm>
          <a:off x="11931480" y="93484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177120</xdr:colOff>
      <xdr:row>61</xdr:row>
      <xdr:rowOff>131040</xdr:rowOff>
    </xdr:from>
    <xdr:to>
      <xdr:col>58</xdr:col>
      <xdr:colOff>59760</xdr:colOff>
      <xdr:row>63</xdr:row>
      <xdr:rowOff>34560</xdr:rowOff>
    </xdr:to>
    <xdr:sp>
      <xdr:nvSpPr>
        <xdr:cNvPr id="3324" name="CustomShape 1"/>
        <xdr:cNvSpPr/>
      </xdr:nvSpPr>
      <xdr:spPr>
        <a:xfrm>
          <a:off x="12007080" y="1036080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212,819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62</xdr:row>
      <xdr:rowOff>98640</xdr:rowOff>
    </xdr:from>
    <xdr:to>
      <xdr:col>55</xdr:col>
      <xdr:colOff>51120</xdr:colOff>
      <xdr:row>63</xdr:row>
      <xdr:rowOff>28440</xdr:rowOff>
    </xdr:to>
    <xdr:sp>
      <xdr:nvSpPr>
        <xdr:cNvPr id="3325" name="CustomShape 1"/>
        <xdr:cNvSpPr/>
      </xdr:nvSpPr>
      <xdr:spPr>
        <a:xfrm>
          <a:off x="11969640" y="1049580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62</xdr:row>
      <xdr:rowOff>101880</xdr:rowOff>
    </xdr:from>
    <xdr:to>
      <xdr:col>50</xdr:col>
      <xdr:colOff>164520</xdr:colOff>
      <xdr:row>63</xdr:row>
      <xdr:rowOff>31680</xdr:rowOff>
    </xdr:to>
    <xdr:sp>
      <xdr:nvSpPr>
        <xdr:cNvPr id="3326" name="CustomShape 1"/>
        <xdr:cNvSpPr/>
      </xdr:nvSpPr>
      <xdr:spPr>
        <a:xfrm>
          <a:off x="11017080" y="104990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62</xdr:row>
      <xdr:rowOff>99720</xdr:rowOff>
    </xdr:from>
    <xdr:to>
      <xdr:col>46</xdr:col>
      <xdr:colOff>38520</xdr:colOff>
      <xdr:row>63</xdr:row>
      <xdr:rowOff>29520</xdr:rowOff>
    </xdr:to>
    <xdr:sp>
      <xdr:nvSpPr>
        <xdr:cNvPr id="3327" name="CustomShape 1"/>
        <xdr:cNvSpPr/>
      </xdr:nvSpPr>
      <xdr:spPr>
        <a:xfrm>
          <a:off x="9985320" y="1049688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62</xdr:row>
      <xdr:rowOff>96840</xdr:rowOff>
    </xdr:from>
    <xdr:to>
      <xdr:col>41</xdr:col>
      <xdr:colOff>101160</xdr:colOff>
      <xdr:row>63</xdr:row>
      <xdr:rowOff>26640</xdr:rowOff>
    </xdr:to>
    <xdr:sp>
      <xdr:nvSpPr>
        <xdr:cNvPr id="3328" name="CustomShape 1"/>
        <xdr:cNvSpPr/>
      </xdr:nvSpPr>
      <xdr:spPr>
        <a:xfrm>
          <a:off x="8982000" y="104940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62</xdr:row>
      <xdr:rowOff>112680</xdr:rowOff>
    </xdr:from>
    <xdr:to>
      <xdr:col>36</xdr:col>
      <xdr:colOff>165240</xdr:colOff>
      <xdr:row>63</xdr:row>
      <xdr:rowOff>42480</xdr:rowOff>
    </xdr:to>
    <xdr:sp>
      <xdr:nvSpPr>
        <xdr:cNvPr id="3329" name="CustomShape 1"/>
        <xdr:cNvSpPr/>
      </xdr:nvSpPr>
      <xdr:spPr>
        <a:xfrm>
          <a:off x="7950600" y="105098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66</xdr:row>
      <xdr:rowOff>122400</xdr:rowOff>
    </xdr:from>
    <xdr:to>
      <xdr:col>57</xdr:col>
      <xdr:colOff>105480</xdr:colOff>
      <xdr:row>68</xdr:row>
      <xdr:rowOff>25920</xdr:rowOff>
    </xdr:to>
    <xdr:sp>
      <xdr:nvSpPr>
        <xdr:cNvPr id="3330" name="CustomShape 1"/>
        <xdr:cNvSpPr/>
      </xdr:nvSpPr>
      <xdr:spPr>
        <a:xfrm>
          <a:off x="1182996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66</xdr:row>
      <xdr:rowOff>122400</xdr:rowOff>
    </xdr:from>
    <xdr:to>
      <xdr:col>52</xdr:col>
      <xdr:colOff>218880</xdr:colOff>
      <xdr:row>68</xdr:row>
      <xdr:rowOff>25920</xdr:rowOff>
    </xdr:to>
    <xdr:sp>
      <xdr:nvSpPr>
        <xdr:cNvPr id="3331" name="CustomShape 1"/>
        <xdr:cNvSpPr/>
      </xdr:nvSpPr>
      <xdr:spPr>
        <a:xfrm>
          <a:off x="1084968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66</xdr:row>
      <xdr:rowOff>122400</xdr:rowOff>
    </xdr:from>
    <xdr:to>
      <xdr:col>48</xdr:col>
      <xdr:colOff>63000</xdr:colOff>
      <xdr:row>68</xdr:row>
      <xdr:rowOff>25920</xdr:rowOff>
    </xdr:to>
    <xdr:sp>
      <xdr:nvSpPr>
        <xdr:cNvPr id="3332" name="CustomShape 1"/>
        <xdr:cNvSpPr/>
      </xdr:nvSpPr>
      <xdr:spPr>
        <a:xfrm>
          <a:off x="981756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66</xdr:row>
      <xdr:rowOff>122400</xdr:rowOff>
    </xdr:from>
    <xdr:to>
      <xdr:col>43</xdr:col>
      <xdr:colOff>155160</xdr:colOff>
      <xdr:row>68</xdr:row>
      <xdr:rowOff>25920</xdr:rowOff>
    </xdr:to>
    <xdr:sp>
      <xdr:nvSpPr>
        <xdr:cNvPr id="3333" name="CustomShape 1"/>
        <xdr:cNvSpPr/>
      </xdr:nvSpPr>
      <xdr:spPr>
        <a:xfrm>
          <a:off x="881424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66</xdr:row>
      <xdr:rowOff>122400</xdr:rowOff>
    </xdr:from>
    <xdr:to>
      <xdr:col>38</xdr:col>
      <xdr:colOff>219240</xdr:colOff>
      <xdr:row>68</xdr:row>
      <xdr:rowOff>25920</xdr:rowOff>
    </xdr:to>
    <xdr:sp>
      <xdr:nvSpPr>
        <xdr:cNvPr id="3334" name="CustomShape 1"/>
        <xdr:cNvSpPr/>
      </xdr:nvSpPr>
      <xdr:spPr>
        <a:xfrm>
          <a:off x="7782480" y="11190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63</xdr:row>
      <xdr:rowOff>38880</xdr:rowOff>
    </xdr:from>
    <xdr:to>
      <xdr:col>55</xdr:col>
      <xdr:colOff>51120</xdr:colOff>
      <xdr:row>63</xdr:row>
      <xdr:rowOff>140040</xdr:rowOff>
    </xdr:to>
    <xdr:sp>
      <xdr:nvSpPr>
        <xdr:cNvPr id="3335" name="CustomShape 1"/>
        <xdr:cNvSpPr/>
      </xdr:nvSpPr>
      <xdr:spPr>
        <a:xfrm>
          <a:off x="11969640" y="106038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177120</xdr:colOff>
      <xdr:row>63</xdr:row>
      <xdr:rowOff>27360</xdr:rowOff>
    </xdr:from>
    <xdr:to>
      <xdr:col>58</xdr:col>
      <xdr:colOff>59760</xdr:colOff>
      <xdr:row>64</xdr:row>
      <xdr:rowOff>97560</xdr:rowOff>
    </xdr:to>
    <xdr:sp>
      <xdr:nvSpPr>
        <xdr:cNvPr id="3336" name="CustomShape 1"/>
        <xdr:cNvSpPr/>
      </xdr:nvSpPr>
      <xdr:spPr>
        <a:xfrm>
          <a:off x="12007080" y="10592280"/>
          <a:ext cx="7588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124,847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63</xdr:row>
      <xdr:rowOff>40680</xdr:rowOff>
    </xdr:from>
    <xdr:to>
      <xdr:col>50</xdr:col>
      <xdr:colOff>164520</xdr:colOff>
      <xdr:row>63</xdr:row>
      <xdr:rowOff>141840</xdr:rowOff>
    </xdr:to>
    <xdr:sp>
      <xdr:nvSpPr>
        <xdr:cNvPr id="3337" name="CustomShape 1"/>
        <xdr:cNvSpPr/>
      </xdr:nvSpPr>
      <xdr:spPr>
        <a:xfrm>
          <a:off x="11017080" y="106056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63</xdr:row>
      <xdr:rowOff>89280</xdr:rowOff>
    </xdr:from>
    <xdr:to>
      <xdr:col>54</xdr:col>
      <xdr:colOff>218880</xdr:colOff>
      <xdr:row>63</xdr:row>
      <xdr:rowOff>90720</xdr:rowOff>
    </xdr:to>
    <xdr:sp>
      <xdr:nvSpPr>
        <xdr:cNvPr id="3338" name="Line 1"/>
        <xdr:cNvSpPr/>
      </xdr:nvSpPr>
      <xdr:spPr>
        <a:xfrm flipV="1">
          <a:off x="11067840" y="10654200"/>
          <a:ext cx="98100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63</xdr:row>
      <xdr:rowOff>35280</xdr:rowOff>
    </xdr:from>
    <xdr:to>
      <xdr:col>46</xdr:col>
      <xdr:colOff>38520</xdr:colOff>
      <xdr:row>63</xdr:row>
      <xdr:rowOff>136440</xdr:rowOff>
    </xdr:to>
    <xdr:sp>
      <xdr:nvSpPr>
        <xdr:cNvPr id="3339" name="CustomShape 1"/>
        <xdr:cNvSpPr/>
      </xdr:nvSpPr>
      <xdr:spPr>
        <a:xfrm>
          <a:off x="9985320" y="106002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63</xdr:row>
      <xdr:rowOff>85320</xdr:rowOff>
    </xdr:from>
    <xdr:to>
      <xdr:col>50</xdr:col>
      <xdr:colOff>114120</xdr:colOff>
      <xdr:row>63</xdr:row>
      <xdr:rowOff>90720</xdr:rowOff>
    </xdr:to>
    <xdr:sp>
      <xdr:nvSpPr>
        <xdr:cNvPr id="3340" name="Line 1"/>
        <xdr:cNvSpPr/>
      </xdr:nvSpPr>
      <xdr:spPr>
        <a:xfrm>
          <a:off x="10035720" y="10650240"/>
          <a:ext cx="1032120" cy="540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63</xdr:row>
      <xdr:rowOff>37080</xdr:rowOff>
    </xdr:from>
    <xdr:to>
      <xdr:col>41</xdr:col>
      <xdr:colOff>101160</xdr:colOff>
      <xdr:row>63</xdr:row>
      <xdr:rowOff>138240</xdr:rowOff>
    </xdr:to>
    <xdr:sp>
      <xdr:nvSpPr>
        <xdr:cNvPr id="3341" name="CustomShape 1"/>
        <xdr:cNvSpPr/>
      </xdr:nvSpPr>
      <xdr:spPr>
        <a:xfrm>
          <a:off x="8982000" y="10602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63</xdr:row>
      <xdr:rowOff>85320</xdr:rowOff>
    </xdr:from>
    <xdr:to>
      <xdr:col>45</xdr:col>
      <xdr:colOff>177480</xdr:colOff>
      <xdr:row>63</xdr:row>
      <xdr:rowOff>87120</xdr:rowOff>
    </xdr:to>
    <xdr:sp>
      <xdr:nvSpPr>
        <xdr:cNvPr id="3342" name="Line 1"/>
        <xdr:cNvSpPr/>
      </xdr:nvSpPr>
      <xdr:spPr>
        <a:xfrm flipV="1">
          <a:off x="9032760" y="10650240"/>
          <a:ext cx="100296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63</xdr:row>
      <xdr:rowOff>38880</xdr:rowOff>
    </xdr:from>
    <xdr:to>
      <xdr:col>36</xdr:col>
      <xdr:colOff>165240</xdr:colOff>
      <xdr:row>63</xdr:row>
      <xdr:rowOff>140040</xdr:rowOff>
    </xdr:to>
    <xdr:sp>
      <xdr:nvSpPr>
        <xdr:cNvPr id="3343" name="CustomShape 1"/>
        <xdr:cNvSpPr/>
      </xdr:nvSpPr>
      <xdr:spPr>
        <a:xfrm>
          <a:off x="7950600" y="106038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63</xdr:row>
      <xdr:rowOff>87120</xdr:rowOff>
    </xdr:from>
    <xdr:to>
      <xdr:col>41</xdr:col>
      <xdr:colOff>50760</xdr:colOff>
      <xdr:row>63</xdr:row>
      <xdr:rowOff>88920</xdr:rowOff>
    </xdr:to>
    <xdr:sp>
      <xdr:nvSpPr>
        <xdr:cNvPr id="3344" name="Line 1"/>
        <xdr:cNvSpPr/>
      </xdr:nvSpPr>
      <xdr:spPr>
        <a:xfrm flipV="1">
          <a:off x="8001000" y="10652040"/>
          <a:ext cx="103176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48</xdr:col>
      <xdr:colOff>103320</xdr:colOff>
      <xdr:row>61</xdr:row>
      <xdr:rowOff>57960</xdr:rowOff>
    </xdr:from>
    <xdr:to>
      <xdr:col>51</xdr:col>
      <xdr:colOff>205920</xdr:colOff>
      <xdr:row>62</xdr:row>
      <xdr:rowOff>129240</xdr:rowOff>
    </xdr:to>
    <xdr:sp>
      <xdr:nvSpPr>
        <xdr:cNvPr id="3345" name="CustomShape 1"/>
        <xdr:cNvSpPr/>
      </xdr:nvSpPr>
      <xdr:spPr>
        <a:xfrm>
          <a:off x="10618920" y="102877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210,301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207720</xdr:colOff>
      <xdr:row>61</xdr:row>
      <xdr:rowOff>55800</xdr:rowOff>
    </xdr:from>
    <xdr:to>
      <xdr:col>47</xdr:col>
      <xdr:colOff>90360</xdr:colOff>
      <xdr:row>62</xdr:row>
      <xdr:rowOff>127080</xdr:rowOff>
    </xdr:to>
    <xdr:sp>
      <xdr:nvSpPr>
        <xdr:cNvPr id="3346" name="CustomShape 1"/>
        <xdr:cNvSpPr/>
      </xdr:nvSpPr>
      <xdr:spPr>
        <a:xfrm>
          <a:off x="9627840" y="1028556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212,097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52200</xdr:colOff>
      <xdr:row>61</xdr:row>
      <xdr:rowOff>52920</xdr:rowOff>
    </xdr:from>
    <xdr:to>
      <xdr:col>42</xdr:col>
      <xdr:colOff>154800</xdr:colOff>
      <xdr:row>62</xdr:row>
      <xdr:rowOff>124200</xdr:rowOff>
    </xdr:to>
    <xdr:sp>
      <xdr:nvSpPr>
        <xdr:cNvPr id="3347" name="CustomShape 1"/>
        <xdr:cNvSpPr/>
      </xdr:nvSpPr>
      <xdr:spPr>
        <a:xfrm>
          <a:off x="8596080" y="1028268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214,350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144360</xdr:colOff>
      <xdr:row>61</xdr:row>
      <xdr:rowOff>68760</xdr:rowOff>
    </xdr:from>
    <xdr:to>
      <xdr:col>38</xdr:col>
      <xdr:colOff>27720</xdr:colOff>
      <xdr:row>62</xdr:row>
      <xdr:rowOff>140040</xdr:rowOff>
    </xdr:to>
    <xdr:sp>
      <xdr:nvSpPr>
        <xdr:cNvPr id="3348" name="CustomShape 1"/>
        <xdr:cNvSpPr/>
      </xdr:nvSpPr>
      <xdr:spPr>
        <a:xfrm>
          <a:off x="7592760" y="102985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201,934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48</xdr:col>
      <xdr:colOff>103320</xdr:colOff>
      <xdr:row>63</xdr:row>
      <xdr:rowOff>143280</xdr:rowOff>
    </xdr:from>
    <xdr:to>
      <xdr:col>51</xdr:col>
      <xdr:colOff>205920</xdr:colOff>
      <xdr:row>65</xdr:row>
      <xdr:rowOff>46800</xdr:rowOff>
    </xdr:to>
    <xdr:sp>
      <xdr:nvSpPr>
        <xdr:cNvPr id="3349" name="CustomShape 1"/>
        <xdr:cNvSpPr/>
      </xdr:nvSpPr>
      <xdr:spPr>
        <a:xfrm>
          <a:off x="10618920" y="1070820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123,613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207720</xdr:colOff>
      <xdr:row>63</xdr:row>
      <xdr:rowOff>137880</xdr:rowOff>
    </xdr:from>
    <xdr:to>
      <xdr:col>47</xdr:col>
      <xdr:colOff>90360</xdr:colOff>
      <xdr:row>65</xdr:row>
      <xdr:rowOff>41400</xdr:rowOff>
    </xdr:to>
    <xdr:sp>
      <xdr:nvSpPr>
        <xdr:cNvPr id="3350" name="CustomShape 1"/>
        <xdr:cNvSpPr/>
      </xdr:nvSpPr>
      <xdr:spPr>
        <a:xfrm>
          <a:off x="9627840" y="1070280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127,854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52200</xdr:colOff>
      <xdr:row>63</xdr:row>
      <xdr:rowOff>139680</xdr:rowOff>
    </xdr:from>
    <xdr:to>
      <xdr:col>42</xdr:col>
      <xdr:colOff>154800</xdr:colOff>
      <xdr:row>65</xdr:row>
      <xdr:rowOff>43200</xdr:rowOff>
    </xdr:to>
    <xdr:sp>
      <xdr:nvSpPr>
        <xdr:cNvPr id="3351" name="CustomShape 1"/>
        <xdr:cNvSpPr/>
      </xdr:nvSpPr>
      <xdr:spPr>
        <a:xfrm>
          <a:off x="8596080" y="1070460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126,507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144360</xdr:colOff>
      <xdr:row>63</xdr:row>
      <xdr:rowOff>141480</xdr:rowOff>
    </xdr:from>
    <xdr:to>
      <xdr:col>38</xdr:col>
      <xdr:colOff>27720</xdr:colOff>
      <xdr:row>65</xdr:row>
      <xdr:rowOff>45000</xdr:rowOff>
    </xdr:to>
    <xdr:sp>
      <xdr:nvSpPr>
        <xdr:cNvPr id="3352" name="CustomShape 1"/>
        <xdr:cNvSpPr/>
      </xdr:nvSpPr>
      <xdr:spPr>
        <a:xfrm>
          <a:off x="7592760" y="1070640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125,038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153000</xdr:rowOff>
    </xdr:from>
    <xdr:to>
      <xdr:col>28</xdr:col>
      <xdr:colOff>151920</xdr:colOff>
      <xdr:row>72</xdr:row>
      <xdr:rowOff>101880</xdr:rowOff>
    </xdr:to>
    <xdr:sp>
      <xdr:nvSpPr>
        <xdr:cNvPr id="3353" name="CustomShape 1"/>
        <xdr:cNvSpPr/>
      </xdr:nvSpPr>
      <xdr:spPr>
        <a:xfrm>
          <a:off x="876240" y="11556000"/>
          <a:ext cx="540972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【公営住宅】</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72</xdr:row>
      <xdr:rowOff>127800</xdr:rowOff>
    </xdr:from>
    <xdr:to>
      <xdr:col>12</xdr:col>
      <xdr:colOff>127440</xdr:colOff>
      <xdr:row>74</xdr:row>
      <xdr:rowOff>38520</xdr:rowOff>
    </xdr:to>
    <xdr:sp>
      <xdr:nvSpPr>
        <xdr:cNvPr id="3354" name="CustomShape 1"/>
        <xdr:cNvSpPr/>
      </xdr:nvSpPr>
      <xdr:spPr>
        <a:xfrm>
          <a:off x="1003320" y="1220148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73</xdr:row>
      <xdr:rowOff>158760</xdr:rowOff>
    </xdr:from>
    <xdr:to>
      <xdr:col>12</xdr:col>
      <xdr:colOff>127440</xdr:colOff>
      <xdr:row>75</xdr:row>
      <xdr:rowOff>70200</xdr:rowOff>
    </xdr:to>
    <xdr:sp>
      <xdr:nvSpPr>
        <xdr:cNvPr id="3355" name="CustomShape 1"/>
        <xdr:cNvSpPr/>
      </xdr:nvSpPr>
      <xdr:spPr>
        <a:xfrm>
          <a:off x="1003320" y="12400200"/>
          <a:ext cx="17528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60/74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72</xdr:row>
      <xdr:rowOff>127800</xdr:rowOff>
    </xdr:from>
    <xdr:to>
      <xdr:col>17</xdr:col>
      <xdr:colOff>218520</xdr:colOff>
      <xdr:row>74</xdr:row>
      <xdr:rowOff>38520</xdr:rowOff>
    </xdr:to>
    <xdr:sp>
      <xdr:nvSpPr>
        <xdr:cNvPr id="3356" name="CustomShape 1"/>
        <xdr:cNvSpPr/>
      </xdr:nvSpPr>
      <xdr:spPr>
        <a:xfrm>
          <a:off x="219060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73</xdr:row>
      <xdr:rowOff>158760</xdr:rowOff>
    </xdr:from>
    <xdr:to>
      <xdr:col>17</xdr:col>
      <xdr:colOff>218520</xdr:colOff>
      <xdr:row>75</xdr:row>
      <xdr:rowOff>70200</xdr:rowOff>
    </xdr:to>
    <xdr:sp>
      <xdr:nvSpPr>
        <xdr:cNvPr id="3357" name="CustomShape 1"/>
        <xdr:cNvSpPr/>
      </xdr:nvSpPr>
      <xdr:spPr>
        <a:xfrm>
          <a:off x="219060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72</xdr:row>
      <xdr:rowOff>127800</xdr:rowOff>
    </xdr:from>
    <xdr:to>
      <xdr:col>23</xdr:col>
      <xdr:colOff>218880</xdr:colOff>
      <xdr:row>74</xdr:row>
      <xdr:rowOff>38520</xdr:rowOff>
    </xdr:to>
    <xdr:sp>
      <xdr:nvSpPr>
        <xdr:cNvPr id="3358" name="CustomShape 1"/>
        <xdr:cNvSpPr/>
      </xdr:nvSpPr>
      <xdr:spPr>
        <a:xfrm>
          <a:off x="350568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73</xdr:row>
      <xdr:rowOff>158760</xdr:rowOff>
    </xdr:from>
    <xdr:to>
      <xdr:col>23</xdr:col>
      <xdr:colOff>218880</xdr:colOff>
      <xdr:row>75</xdr:row>
      <xdr:rowOff>70200</xdr:rowOff>
    </xdr:to>
    <xdr:sp>
      <xdr:nvSpPr>
        <xdr:cNvPr id="3359" name="CustomShape 1"/>
        <xdr:cNvSpPr/>
      </xdr:nvSpPr>
      <xdr:spPr>
        <a:xfrm>
          <a:off x="350568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96120</xdr:rowOff>
    </xdr:from>
    <xdr:to>
      <xdr:col>28</xdr:col>
      <xdr:colOff>151920</xdr:colOff>
      <xdr:row>88</xdr:row>
      <xdr:rowOff>152280</xdr:rowOff>
    </xdr:to>
    <xdr:sp>
      <xdr:nvSpPr>
        <xdr:cNvPr id="3360" name="CustomShape 1"/>
        <xdr:cNvSpPr/>
      </xdr:nvSpPr>
      <xdr:spPr>
        <a:xfrm>
          <a:off x="876240" y="12672720"/>
          <a:ext cx="5409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74</xdr:row>
      <xdr:rowOff>77040</xdr:rowOff>
    </xdr:from>
    <xdr:to>
      <xdr:col>5</xdr:col>
      <xdr:colOff>41760</xdr:colOff>
      <xdr:row>75</xdr:row>
      <xdr:rowOff>118080</xdr:rowOff>
    </xdr:to>
    <xdr:sp>
      <xdr:nvSpPr>
        <xdr:cNvPr id="3361" name="CustomShape 1"/>
        <xdr:cNvSpPr/>
      </xdr:nvSpPr>
      <xdr:spPr>
        <a:xfrm>
          <a:off x="781560" y="1248588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152280</xdr:rowOff>
    </xdr:from>
    <xdr:to>
      <xdr:col>28</xdr:col>
      <xdr:colOff>114120</xdr:colOff>
      <xdr:row>88</xdr:row>
      <xdr:rowOff>152280</xdr:rowOff>
    </xdr:to>
    <xdr:sp>
      <xdr:nvSpPr>
        <xdr:cNvPr id="3362" name="Line 1"/>
        <xdr:cNvSpPr/>
      </xdr:nvSpPr>
      <xdr:spPr>
        <a:xfrm>
          <a:off x="87624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88</xdr:row>
      <xdr:rowOff>20160</xdr:rowOff>
    </xdr:from>
    <xdr:to>
      <xdr:col>3</xdr:col>
      <xdr:colOff>172440</xdr:colOff>
      <xdr:row>89</xdr:row>
      <xdr:rowOff>91440</xdr:rowOff>
    </xdr:to>
    <xdr:sp>
      <xdr:nvSpPr>
        <xdr:cNvPr id="3363" name="CustomShape 1"/>
        <xdr:cNvSpPr/>
      </xdr:nvSpPr>
      <xdr:spPr>
        <a:xfrm>
          <a:off x="285840" y="14776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86</xdr:row>
      <xdr:rowOff>38160</xdr:rowOff>
    </xdr:from>
    <xdr:to>
      <xdr:col>28</xdr:col>
      <xdr:colOff>114120</xdr:colOff>
      <xdr:row>86</xdr:row>
      <xdr:rowOff>38160</xdr:rowOff>
    </xdr:to>
    <xdr:sp>
      <xdr:nvSpPr>
        <xdr:cNvPr id="3364" name="Line 1"/>
        <xdr:cNvSpPr/>
      </xdr:nvSpPr>
      <xdr:spPr>
        <a:xfrm>
          <a:off x="876240" y="14458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85</xdr:row>
      <xdr:rowOff>77400</xdr:rowOff>
    </xdr:from>
    <xdr:to>
      <xdr:col>3</xdr:col>
      <xdr:colOff>172440</xdr:colOff>
      <xdr:row>86</xdr:row>
      <xdr:rowOff>148680</xdr:rowOff>
    </xdr:to>
    <xdr:sp>
      <xdr:nvSpPr>
        <xdr:cNvPr id="3365" name="CustomShape 1"/>
        <xdr:cNvSpPr/>
      </xdr:nvSpPr>
      <xdr:spPr>
        <a:xfrm>
          <a:off x="285840" y="14330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83</xdr:row>
      <xdr:rowOff>95400</xdr:rowOff>
    </xdr:from>
    <xdr:to>
      <xdr:col>28</xdr:col>
      <xdr:colOff>114120</xdr:colOff>
      <xdr:row>83</xdr:row>
      <xdr:rowOff>95400</xdr:rowOff>
    </xdr:to>
    <xdr:sp>
      <xdr:nvSpPr>
        <xdr:cNvPr id="3366" name="Line 1"/>
        <xdr:cNvSpPr/>
      </xdr:nvSpPr>
      <xdr:spPr>
        <a:xfrm>
          <a:off x="876240" y="14013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82</xdr:row>
      <xdr:rowOff>134640</xdr:rowOff>
    </xdr:from>
    <xdr:to>
      <xdr:col>3</xdr:col>
      <xdr:colOff>163800</xdr:colOff>
      <xdr:row>84</xdr:row>
      <xdr:rowOff>38160</xdr:rowOff>
    </xdr:to>
    <xdr:sp>
      <xdr:nvSpPr>
        <xdr:cNvPr id="3367" name="CustomShape 1"/>
        <xdr:cNvSpPr/>
      </xdr:nvSpPr>
      <xdr:spPr>
        <a:xfrm>
          <a:off x="358200" y="138848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80</xdr:row>
      <xdr:rowOff>152640</xdr:rowOff>
    </xdr:from>
    <xdr:to>
      <xdr:col>28</xdr:col>
      <xdr:colOff>114120</xdr:colOff>
      <xdr:row>80</xdr:row>
      <xdr:rowOff>152640</xdr:rowOff>
    </xdr:to>
    <xdr:sp>
      <xdr:nvSpPr>
        <xdr:cNvPr id="3368" name="Line 1"/>
        <xdr:cNvSpPr/>
      </xdr:nvSpPr>
      <xdr:spPr>
        <a:xfrm>
          <a:off x="876240" y="13567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80</xdr:row>
      <xdr:rowOff>20880</xdr:rowOff>
    </xdr:from>
    <xdr:to>
      <xdr:col>3</xdr:col>
      <xdr:colOff>163800</xdr:colOff>
      <xdr:row>81</xdr:row>
      <xdr:rowOff>91800</xdr:rowOff>
    </xdr:to>
    <xdr:sp>
      <xdr:nvSpPr>
        <xdr:cNvPr id="3369" name="CustomShape 1"/>
        <xdr:cNvSpPr/>
      </xdr:nvSpPr>
      <xdr:spPr>
        <a:xfrm>
          <a:off x="358200" y="134355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78</xdr:row>
      <xdr:rowOff>38160</xdr:rowOff>
    </xdr:from>
    <xdr:to>
      <xdr:col>28</xdr:col>
      <xdr:colOff>114120</xdr:colOff>
      <xdr:row>78</xdr:row>
      <xdr:rowOff>38160</xdr:rowOff>
    </xdr:to>
    <xdr:sp>
      <xdr:nvSpPr>
        <xdr:cNvPr id="3370" name="Line 1"/>
        <xdr:cNvSpPr/>
      </xdr:nvSpPr>
      <xdr:spPr>
        <a:xfrm>
          <a:off x="876240" y="13117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77</xdr:row>
      <xdr:rowOff>78120</xdr:rowOff>
    </xdr:from>
    <xdr:to>
      <xdr:col>3</xdr:col>
      <xdr:colOff>163800</xdr:colOff>
      <xdr:row>78</xdr:row>
      <xdr:rowOff>149040</xdr:rowOff>
    </xdr:to>
    <xdr:sp>
      <xdr:nvSpPr>
        <xdr:cNvPr id="3371" name="CustomShape 1"/>
        <xdr:cNvSpPr/>
      </xdr:nvSpPr>
      <xdr:spPr>
        <a:xfrm>
          <a:off x="358200" y="12989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95400</xdr:rowOff>
    </xdr:from>
    <xdr:to>
      <xdr:col>28</xdr:col>
      <xdr:colOff>114120</xdr:colOff>
      <xdr:row>75</xdr:row>
      <xdr:rowOff>95400</xdr:rowOff>
    </xdr:to>
    <xdr:sp>
      <xdr:nvSpPr>
        <xdr:cNvPr id="3372" name="Line 1"/>
        <xdr:cNvSpPr/>
      </xdr:nvSpPr>
      <xdr:spPr>
        <a:xfrm>
          <a:off x="87624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74</xdr:row>
      <xdr:rowOff>135360</xdr:rowOff>
    </xdr:from>
    <xdr:to>
      <xdr:col>3</xdr:col>
      <xdr:colOff>163800</xdr:colOff>
      <xdr:row>76</xdr:row>
      <xdr:rowOff>37800</xdr:rowOff>
    </xdr:to>
    <xdr:sp>
      <xdr:nvSpPr>
        <xdr:cNvPr id="3373" name="CustomShape 1"/>
        <xdr:cNvSpPr/>
      </xdr:nvSpPr>
      <xdr:spPr>
        <a:xfrm>
          <a:off x="358200" y="1254420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96120</xdr:rowOff>
    </xdr:from>
    <xdr:to>
      <xdr:col>28</xdr:col>
      <xdr:colOff>151920</xdr:colOff>
      <xdr:row>88</xdr:row>
      <xdr:rowOff>152280</xdr:rowOff>
    </xdr:to>
    <xdr:sp>
      <xdr:nvSpPr>
        <xdr:cNvPr id="3374" name="CustomShape 1"/>
        <xdr:cNvSpPr/>
      </xdr:nvSpPr>
      <xdr:spPr>
        <a:xfrm>
          <a:off x="876240" y="12672720"/>
          <a:ext cx="5409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79</xdr:row>
      <xdr:rowOff>56160</xdr:rowOff>
    </xdr:from>
    <xdr:to>
      <xdr:col>24</xdr:col>
      <xdr:colOff>62640</xdr:colOff>
      <xdr:row>86</xdr:row>
      <xdr:rowOff>38160</xdr:rowOff>
    </xdr:to>
    <xdr:sp>
      <xdr:nvSpPr>
        <xdr:cNvPr id="3375" name="Line 1"/>
        <xdr:cNvSpPr/>
      </xdr:nvSpPr>
      <xdr:spPr>
        <a:xfrm flipV="1">
          <a:off x="5320440" y="13303440"/>
          <a:ext cx="0" cy="11552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45360</xdr:colOff>
      <xdr:row>86</xdr:row>
      <xdr:rowOff>52560</xdr:rowOff>
    </xdr:from>
    <xdr:to>
      <xdr:col>26</xdr:col>
      <xdr:colOff>189000</xdr:colOff>
      <xdr:row>87</xdr:row>
      <xdr:rowOff>123480</xdr:rowOff>
    </xdr:to>
    <xdr:sp>
      <xdr:nvSpPr>
        <xdr:cNvPr id="3376" name="CustomShape 1"/>
        <xdr:cNvSpPr/>
      </xdr:nvSpPr>
      <xdr:spPr>
        <a:xfrm>
          <a:off x="5303160" y="144730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86</xdr:row>
      <xdr:rowOff>38160</xdr:rowOff>
    </xdr:from>
    <xdr:to>
      <xdr:col>24</xdr:col>
      <xdr:colOff>152280</xdr:colOff>
      <xdr:row>86</xdr:row>
      <xdr:rowOff>38160</xdr:rowOff>
    </xdr:to>
    <xdr:sp>
      <xdr:nvSpPr>
        <xdr:cNvPr id="3377" name="Line 1"/>
        <xdr:cNvSpPr/>
      </xdr:nvSpPr>
      <xdr:spPr>
        <a:xfrm>
          <a:off x="5203440" y="144586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78</xdr:row>
      <xdr:rowOff>14040</xdr:rowOff>
    </xdr:from>
    <xdr:to>
      <xdr:col>26</xdr:col>
      <xdr:colOff>112320</xdr:colOff>
      <xdr:row>79</xdr:row>
      <xdr:rowOff>84240</xdr:rowOff>
    </xdr:to>
    <xdr:sp>
      <xdr:nvSpPr>
        <xdr:cNvPr id="3378" name="CustomShape 1"/>
        <xdr:cNvSpPr/>
      </xdr:nvSpPr>
      <xdr:spPr>
        <a:xfrm>
          <a:off x="5315040" y="1309356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79</xdr:row>
      <xdr:rowOff>56160</xdr:rowOff>
    </xdr:from>
    <xdr:to>
      <xdr:col>24</xdr:col>
      <xdr:colOff>152280</xdr:colOff>
      <xdr:row>79</xdr:row>
      <xdr:rowOff>56160</xdr:rowOff>
    </xdr:to>
    <xdr:sp>
      <xdr:nvSpPr>
        <xdr:cNvPr id="3379" name="Line 1"/>
        <xdr:cNvSpPr/>
      </xdr:nvSpPr>
      <xdr:spPr>
        <a:xfrm>
          <a:off x="5203440" y="13303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81</xdr:row>
      <xdr:rowOff>101160</xdr:rowOff>
    </xdr:from>
    <xdr:to>
      <xdr:col>26</xdr:col>
      <xdr:colOff>112320</xdr:colOff>
      <xdr:row>83</xdr:row>
      <xdr:rowOff>4680</xdr:rowOff>
    </xdr:to>
    <xdr:sp>
      <xdr:nvSpPr>
        <xdr:cNvPr id="3380" name="CustomShape 1"/>
        <xdr:cNvSpPr/>
      </xdr:nvSpPr>
      <xdr:spPr>
        <a:xfrm>
          <a:off x="5315040" y="136836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73.5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82</xdr:row>
      <xdr:rowOff>67320</xdr:rowOff>
    </xdr:from>
    <xdr:to>
      <xdr:col>24</xdr:col>
      <xdr:colOff>113760</xdr:colOff>
      <xdr:row>83</xdr:row>
      <xdr:rowOff>1800</xdr:rowOff>
    </xdr:to>
    <xdr:sp>
      <xdr:nvSpPr>
        <xdr:cNvPr id="3381" name="CustomShape 1"/>
        <xdr:cNvSpPr/>
      </xdr:nvSpPr>
      <xdr:spPr>
        <a:xfrm>
          <a:off x="5270400" y="1381752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82</xdr:row>
      <xdr:rowOff>48960</xdr:rowOff>
    </xdr:from>
    <xdr:to>
      <xdr:col>20</xdr:col>
      <xdr:colOff>38520</xdr:colOff>
      <xdr:row>82</xdr:row>
      <xdr:rowOff>150120</xdr:rowOff>
    </xdr:to>
    <xdr:sp>
      <xdr:nvSpPr>
        <xdr:cNvPr id="3382" name="CustomShape 1"/>
        <xdr:cNvSpPr/>
      </xdr:nvSpPr>
      <xdr:spPr>
        <a:xfrm>
          <a:off x="4289400" y="1379916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82</xdr:row>
      <xdr:rowOff>37440</xdr:rowOff>
    </xdr:from>
    <xdr:to>
      <xdr:col>15</xdr:col>
      <xdr:colOff>101160</xdr:colOff>
      <xdr:row>82</xdr:row>
      <xdr:rowOff>138600</xdr:rowOff>
    </xdr:to>
    <xdr:sp>
      <xdr:nvSpPr>
        <xdr:cNvPr id="3383" name="CustomShape 1"/>
        <xdr:cNvSpPr/>
      </xdr:nvSpPr>
      <xdr:spPr>
        <a:xfrm>
          <a:off x="3286080" y="13787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82</xdr:row>
      <xdr:rowOff>19440</xdr:rowOff>
    </xdr:from>
    <xdr:to>
      <xdr:col>10</xdr:col>
      <xdr:colOff>164520</xdr:colOff>
      <xdr:row>82</xdr:row>
      <xdr:rowOff>120600</xdr:rowOff>
    </xdr:to>
    <xdr:sp>
      <xdr:nvSpPr>
        <xdr:cNvPr id="3384" name="CustomShape 1"/>
        <xdr:cNvSpPr/>
      </xdr:nvSpPr>
      <xdr:spPr>
        <a:xfrm>
          <a:off x="2253960" y="13769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81</xdr:row>
      <xdr:rowOff>154800</xdr:rowOff>
    </xdr:from>
    <xdr:to>
      <xdr:col>6</xdr:col>
      <xdr:colOff>37800</xdr:colOff>
      <xdr:row>82</xdr:row>
      <xdr:rowOff>83880</xdr:rowOff>
    </xdr:to>
    <xdr:sp>
      <xdr:nvSpPr>
        <xdr:cNvPr id="3385" name="CustomShape 1"/>
        <xdr:cNvSpPr/>
      </xdr:nvSpPr>
      <xdr:spPr>
        <a:xfrm>
          <a:off x="1222920" y="13737240"/>
          <a:ext cx="12924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88</xdr:row>
      <xdr:rowOff>159840</xdr:rowOff>
    </xdr:from>
    <xdr:to>
      <xdr:col>26</xdr:col>
      <xdr:colOff>167760</xdr:colOff>
      <xdr:row>90</xdr:row>
      <xdr:rowOff>63360</xdr:rowOff>
    </xdr:to>
    <xdr:sp>
      <xdr:nvSpPr>
        <xdr:cNvPr id="3386" name="CustomShape 1"/>
        <xdr:cNvSpPr/>
      </xdr:nvSpPr>
      <xdr:spPr>
        <a:xfrm>
          <a:off x="510192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88</xdr:row>
      <xdr:rowOff>159840</xdr:rowOff>
    </xdr:from>
    <xdr:to>
      <xdr:col>22</xdr:col>
      <xdr:colOff>64080</xdr:colOff>
      <xdr:row>90</xdr:row>
      <xdr:rowOff>63360</xdr:rowOff>
    </xdr:to>
    <xdr:sp>
      <xdr:nvSpPr>
        <xdr:cNvPr id="3387" name="CustomShape 1"/>
        <xdr:cNvSpPr/>
      </xdr:nvSpPr>
      <xdr:spPr>
        <a:xfrm>
          <a:off x="412164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88</xdr:row>
      <xdr:rowOff>159840</xdr:rowOff>
    </xdr:from>
    <xdr:to>
      <xdr:col>17</xdr:col>
      <xdr:colOff>155160</xdr:colOff>
      <xdr:row>90</xdr:row>
      <xdr:rowOff>63360</xdr:rowOff>
    </xdr:to>
    <xdr:sp>
      <xdr:nvSpPr>
        <xdr:cNvPr id="3388" name="CustomShape 1"/>
        <xdr:cNvSpPr/>
      </xdr:nvSpPr>
      <xdr:spPr>
        <a:xfrm>
          <a:off x="311832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88</xdr:row>
      <xdr:rowOff>159840</xdr:rowOff>
    </xdr:from>
    <xdr:to>
      <xdr:col>12</xdr:col>
      <xdr:colOff>219240</xdr:colOff>
      <xdr:row>90</xdr:row>
      <xdr:rowOff>63360</xdr:rowOff>
    </xdr:to>
    <xdr:sp>
      <xdr:nvSpPr>
        <xdr:cNvPr id="3389" name="CustomShape 1"/>
        <xdr:cNvSpPr/>
      </xdr:nvSpPr>
      <xdr:spPr>
        <a:xfrm>
          <a:off x="2086560" y="1491588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88</xdr:row>
      <xdr:rowOff>159840</xdr:rowOff>
    </xdr:from>
    <xdr:to>
      <xdr:col>8</xdr:col>
      <xdr:colOff>63360</xdr:colOff>
      <xdr:row>90</xdr:row>
      <xdr:rowOff>63360</xdr:rowOff>
    </xdr:to>
    <xdr:sp>
      <xdr:nvSpPr>
        <xdr:cNvPr id="3390" name="CustomShape 1"/>
        <xdr:cNvSpPr/>
      </xdr:nvSpPr>
      <xdr:spPr>
        <a:xfrm>
          <a:off x="105408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83</xdr:row>
      <xdr:rowOff>161640</xdr:rowOff>
    </xdr:from>
    <xdr:to>
      <xdr:col>24</xdr:col>
      <xdr:colOff>113760</xdr:colOff>
      <xdr:row>84</xdr:row>
      <xdr:rowOff>91440</xdr:rowOff>
    </xdr:to>
    <xdr:sp>
      <xdr:nvSpPr>
        <xdr:cNvPr id="3391" name="CustomShape 1"/>
        <xdr:cNvSpPr/>
      </xdr:nvSpPr>
      <xdr:spPr>
        <a:xfrm>
          <a:off x="5270400" y="140792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83</xdr:row>
      <xdr:rowOff>150120</xdr:rowOff>
    </xdr:from>
    <xdr:to>
      <xdr:col>26</xdr:col>
      <xdr:colOff>112320</xdr:colOff>
      <xdr:row>85</xdr:row>
      <xdr:rowOff>52560</xdr:rowOff>
    </xdr:to>
    <xdr:sp>
      <xdr:nvSpPr>
        <xdr:cNvPr id="3392" name="CustomShape 1"/>
        <xdr:cNvSpPr/>
      </xdr:nvSpPr>
      <xdr:spPr>
        <a:xfrm>
          <a:off x="5315040" y="140677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83</xdr:row>
      <xdr:rowOff>122760</xdr:rowOff>
    </xdr:from>
    <xdr:to>
      <xdr:col>20</xdr:col>
      <xdr:colOff>38520</xdr:colOff>
      <xdr:row>84</xdr:row>
      <xdr:rowOff>52560</xdr:rowOff>
    </xdr:to>
    <xdr:sp>
      <xdr:nvSpPr>
        <xdr:cNvPr id="3393" name="CustomShape 1"/>
        <xdr:cNvSpPr/>
      </xdr:nvSpPr>
      <xdr:spPr>
        <a:xfrm>
          <a:off x="4289400" y="1404036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84</xdr:row>
      <xdr:rowOff>1800</xdr:rowOff>
    </xdr:from>
    <xdr:to>
      <xdr:col>24</xdr:col>
      <xdr:colOff>63360</xdr:colOff>
      <xdr:row>84</xdr:row>
      <xdr:rowOff>40680</xdr:rowOff>
    </xdr:to>
    <xdr:sp>
      <xdr:nvSpPr>
        <xdr:cNvPr id="3394" name="Line 1"/>
        <xdr:cNvSpPr/>
      </xdr:nvSpPr>
      <xdr:spPr>
        <a:xfrm>
          <a:off x="4339800" y="14087160"/>
          <a:ext cx="981360" cy="3888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83</xdr:row>
      <xdr:rowOff>90720</xdr:rowOff>
    </xdr:from>
    <xdr:to>
      <xdr:col>15</xdr:col>
      <xdr:colOff>101160</xdr:colOff>
      <xdr:row>84</xdr:row>
      <xdr:rowOff>20520</xdr:rowOff>
    </xdr:to>
    <xdr:sp>
      <xdr:nvSpPr>
        <xdr:cNvPr id="3395" name="CustomShape 1"/>
        <xdr:cNvSpPr/>
      </xdr:nvSpPr>
      <xdr:spPr>
        <a:xfrm>
          <a:off x="3286080" y="140083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83</xdr:row>
      <xdr:rowOff>141120</xdr:rowOff>
    </xdr:from>
    <xdr:to>
      <xdr:col>19</xdr:col>
      <xdr:colOff>177480</xdr:colOff>
      <xdr:row>84</xdr:row>
      <xdr:rowOff>1800</xdr:rowOff>
    </xdr:to>
    <xdr:sp>
      <xdr:nvSpPr>
        <xdr:cNvPr id="3396" name="Line 1"/>
        <xdr:cNvSpPr/>
      </xdr:nvSpPr>
      <xdr:spPr>
        <a:xfrm>
          <a:off x="3336840" y="14058720"/>
          <a:ext cx="1002960" cy="284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83</xdr:row>
      <xdr:rowOff>52200</xdr:rowOff>
    </xdr:from>
    <xdr:to>
      <xdr:col>10</xdr:col>
      <xdr:colOff>164520</xdr:colOff>
      <xdr:row>83</xdr:row>
      <xdr:rowOff>153360</xdr:rowOff>
    </xdr:to>
    <xdr:sp>
      <xdr:nvSpPr>
        <xdr:cNvPr id="3397" name="CustomShape 1"/>
        <xdr:cNvSpPr/>
      </xdr:nvSpPr>
      <xdr:spPr>
        <a:xfrm>
          <a:off x="2253960" y="139698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83</xdr:row>
      <xdr:rowOff>102240</xdr:rowOff>
    </xdr:from>
    <xdr:to>
      <xdr:col>15</xdr:col>
      <xdr:colOff>50760</xdr:colOff>
      <xdr:row>83</xdr:row>
      <xdr:rowOff>141120</xdr:rowOff>
    </xdr:to>
    <xdr:sp>
      <xdr:nvSpPr>
        <xdr:cNvPr id="3398" name="Line 1"/>
        <xdr:cNvSpPr/>
      </xdr:nvSpPr>
      <xdr:spPr>
        <a:xfrm>
          <a:off x="2304720" y="14019840"/>
          <a:ext cx="1032120" cy="3888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83</xdr:row>
      <xdr:rowOff>13320</xdr:rowOff>
    </xdr:from>
    <xdr:to>
      <xdr:col>6</xdr:col>
      <xdr:colOff>37800</xdr:colOff>
      <xdr:row>83</xdr:row>
      <xdr:rowOff>114480</xdr:rowOff>
    </xdr:to>
    <xdr:sp>
      <xdr:nvSpPr>
        <xdr:cNvPr id="3399" name="CustomShape 1"/>
        <xdr:cNvSpPr/>
      </xdr:nvSpPr>
      <xdr:spPr>
        <a:xfrm>
          <a:off x="1222920" y="139309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83</xdr:row>
      <xdr:rowOff>63360</xdr:rowOff>
    </xdr:from>
    <xdr:to>
      <xdr:col>10</xdr:col>
      <xdr:colOff>114120</xdr:colOff>
      <xdr:row>83</xdr:row>
      <xdr:rowOff>102240</xdr:rowOff>
    </xdr:to>
    <xdr:sp>
      <xdr:nvSpPr>
        <xdr:cNvPr id="3400" name="Line 1"/>
        <xdr:cNvSpPr/>
      </xdr:nvSpPr>
      <xdr:spPr>
        <a:xfrm>
          <a:off x="1272960" y="13980960"/>
          <a:ext cx="1031760" cy="3888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81</xdr:row>
      <xdr:rowOff>10080</xdr:rowOff>
    </xdr:from>
    <xdr:to>
      <xdr:col>20</xdr:col>
      <xdr:colOff>164520</xdr:colOff>
      <xdr:row>82</xdr:row>
      <xdr:rowOff>80280</xdr:rowOff>
    </xdr:to>
    <xdr:sp>
      <xdr:nvSpPr>
        <xdr:cNvPr id="3401" name="CustomShape 1"/>
        <xdr:cNvSpPr/>
      </xdr:nvSpPr>
      <xdr:spPr>
        <a:xfrm>
          <a:off x="4052520" y="13592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80</xdr:row>
      <xdr:rowOff>166680</xdr:rowOff>
    </xdr:from>
    <xdr:to>
      <xdr:col>16</xdr:col>
      <xdr:colOff>50400</xdr:colOff>
      <xdr:row>82</xdr:row>
      <xdr:rowOff>69120</xdr:rowOff>
    </xdr:to>
    <xdr:sp>
      <xdr:nvSpPr>
        <xdr:cNvPr id="3402" name="CustomShape 1"/>
        <xdr:cNvSpPr/>
      </xdr:nvSpPr>
      <xdr:spPr>
        <a:xfrm>
          <a:off x="3061440" y="135813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80</xdr:row>
      <xdr:rowOff>148320</xdr:rowOff>
    </xdr:from>
    <xdr:to>
      <xdr:col>11</xdr:col>
      <xdr:colOff>113760</xdr:colOff>
      <xdr:row>82</xdr:row>
      <xdr:rowOff>50760</xdr:rowOff>
    </xdr:to>
    <xdr:sp>
      <xdr:nvSpPr>
        <xdr:cNvPr id="3403" name="CustomShape 1"/>
        <xdr:cNvSpPr/>
      </xdr:nvSpPr>
      <xdr:spPr>
        <a:xfrm>
          <a:off x="2030040" y="135630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80</xdr:row>
      <xdr:rowOff>111600</xdr:rowOff>
    </xdr:from>
    <xdr:to>
      <xdr:col>6</xdr:col>
      <xdr:colOff>176400</xdr:colOff>
      <xdr:row>82</xdr:row>
      <xdr:rowOff>14040</xdr:rowOff>
    </xdr:to>
    <xdr:sp>
      <xdr:nvSpPr>
        <xdr:cNvPr id="3404" name="CustomShape 1"/>
        <xdr:cNvSpPr/>
      </xdr:nvSpPr>
      <xdr:spPr>
        <a:xfrm>
          <a:off x="997560" y="135262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84</xdr:row>
      <xdr:rowOff>54360</xdr:rowOff>
    </xdr:from>
    <xdr:to>
      <xdr:col>20</xdr:col>
      <xdr:colOff>164520</xdr:colOff>
      <xdr:row>85</xdr:row>
      <xdr:rowOff>124560</xdr:rowOff>
    </xdr:to>
    <xdr:sp>
      <xdr:nvSpPr>
        <xdr:cNvPr id="3405" name="CustomShape 1"/>
        <xdr:cNvSpPr/>
      </xdr:nvSpPr>
      <xdr:spPr>
        <a:xfrm>
          <a:off x="4052520" y="141397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84</xdr:row>
      <xdr:rowOff>22320</xdr:rowOff>
    </xdr:from>
    <xdr:to>
      <xdr:col>16</xdr:col>
      <xdr:colOff>50400</xdr:colOff>
      <xdr:row>85</xdr:row>
      <xdr:rowOff>92520</xdr:rowOff>
    </xdr:to>
    <xdr:sp>
      <xdr:nvSpPr>
        <xdr:cNvPr id="3406" name="CustomShape 1"/>
        <xdr:cNvSpPr/>
      </xdr:nvSpPr>
      <xdr:spPr>
        <a:xfrm>
          <a:off x="3061440" y="1410768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83</xdr:row>
      <xdr:rowOff>154800</xdr:rowOff>
    </xdr:from>
    <xdr:to>
      <xdr:col>11</xdr:col>
      <xdr:colOff>113760</xdr:colOff>
      <xdr:row>85</xdr:row>
      <xdr:rowOff>57240</xdr:rowOff>
    </xdr:to>
    <xdr:sp>
      <xdr:nvSpPr>
        <xdr:cNvPr id="3407" name="CustomShape 1"/>
        <xdr:cNvSpPr/>
      </xdr:nvSpPr>
      <xdr:spPr>
        <a:xfrm>
          <a:off x="2030040" y="140724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83</xdr:row>
      <xdr:rowOff>115920</xdr:rowOff>
    </xdr:from>
    <xdr:to>
      <xdr:col>6</xdr:col>
      <xdr:colOff>176400</xdr:colOff>
      <xdr:row>85</xdr:row>
      <xdr:rowOff>18360</xdr:rowOff>
    </xdr:to>
    <xdr:sp>
      <xdr:nvSpPr>
        <xdr:cNvPr id="3408" name="CustomShape 1"/>
        <xdr:cNvSpPr/>
      </xdr:nvSpPr>
      <xdr:spPr>
        <a:xfrm>
          <a:off x="997560" y="14033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153000</xdr:rowOff>
    </xdr:from>
    <xdr:to>
      <xdr:col>59</xdr:col>
      <xdr:colOff>89280</xdr:colOff>
      <xdr:row>72</xdr:row>
      <xdr:rowOff>101880</xdr:rowOff>
    </xdr:to>
    <xdr:sp>
      <xdr:nvSpPr>
        <xdr:cNvPr id="3409" name="CustomShape 1"/>
        <xdr:cNvSpPr/>
      </xdr:nvSpPr>
      <xdr:spPr>
        <a:xfrm>
          <a:off x="7575480" y="11556000"/>
          <a:ext cx="543888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【公営住宅】</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72</xdr:row>
      <xdr:rowOff>127800</xdr:rowOff>
    </xdr:from>
    <xdr:to>
      <xdr:col>43</xdr:col>
      <xdr:colOff>63000</xdr:colOff>
      <xdr:row>74</xdr:row>
      <xdr:rowOff>38520</xdr:rowOff>
    </xdr:to>
    <xdr:sp>
      <xdr:nvSpPr>
        <xdr:cNvPr id="3410" name="CustomShape 1"/>
        <xdr:cNvSpPr/>
      </xdr:nvSpPr>
      <xdr:spPr>
        <a:xfrm>
          <a:off x="773136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73</xdr:row>
      <xdr:rowOff>158760</xdr:rowOff>
    </xdr:from>
    <xdr:to>
      <xdr:col>43</xdr:col>
      <xdr:colOff>63000</xdr:colOff>
      <xdr:row>75</xdr:row>
      <xdr:rowOff>70200</xdr:rowOff>
    </xdr:to>
    <xdr:sp>
      <xdr:nvSpPr>
        <xdr:cNvPr id="3411" name="CustomShape 1"/>
        <xdr:cNvSpPr/>
      </xdr:nvSpPr>
      <xdr:spPr>
        <a:xfrm>
          <a:off x="773136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72</xdr:row>
      <xdr:rowOff>127800</xdr:rowOff>
    </xdr:from>
    <xdr:to>
      <xdr:col>48</xdr:col>
      <xdr:colOff>126720</xdr:colOff>
      <xdr:row>74</xdr:row>
      <xdr:rowOff>38520</xdr:rowOff>
    </xdr:to>
    <xdr:sp>
      <xdr:nvSpPr>
        <xdr:cNvPr id="3412" name="CustomShape 1"/>
        <xdr:cNvSpPr/>
      </xdr:nvSpPr>
      <xdr:spPr>
        <a:xfrm>
          <a:off x="889056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73</xdr:row>
      <xdr:rowOff>158760</xdr:rowOff>
    </xdr:from>
    <xdr:to>
      <xdr:col>48</xdr:col>
      <xdr:colOff>126720</xdr:colOff>
      <xdr:row>75</xdr:row>
      <xdr:rowOff>70200</xdr:rowOff>
    </xdr:to>
    <xdr:sp>
      <xdr:nvSpPr>
        <xdr:cNvPr id="3413" name="CustomShape 1"/>
        <xdr:cNvSpPr/>
      </xdr:nvSpPr>
      <xdr:spPr>
        <a:xfrm>
          <a:off x="889056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0.797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72</xdr:row>
      <xdr:rowOff>127800</xdr:rowOff>
    </xdr:from>
    <xdr:to>
      <xdr:col>54</xdr:col>
      <xdr:colOff>126720</xdr:colOff>
      <xdr:row>74</xdr:row>
      <xdr:rowOff>38520</xdr:rowOff>
    </xdr:to>
    <xdr:sp>
      <xdr:nvSpPr>
        <xdr:cNvPr id="3414" name="CustomShape 1"/>
        <xdr:cNvSpPr/>
      </xdr:nvSpPr>
      <xdr:spPr>
        <a:xfrm>
          <a:off x="1020492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73</xdr:row>
      <xdr:rowOff>158760</xdr:rowOff>
    </xdr:from>
    <xdr:to>
      <xdr:col>54</xdr:col>
      <xdr:colOff>126720</xdr:colOff>
      <xdr:row>75</xdr:row>
      <xdr:rowOff>70200</xdr:rowOff>
    </xdr:to>
    <xdr:sp>
      <xdr:nvSpPr>
        <xdr:cNvPr id="3415" name="CustomShape 1"/>
        <xdr:cNvSpPr/>
      </xdr:nvSpPr>
      <xdr:spPr>
        <a:xfrm>
          <a:off x="1020492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1.361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75</xdr:row>
      <xdr:rowOff>96120</xdr:rowOff>
    </xdr:from>
    <xdr:to>
      <xdr:col>59</xdr:col>
      <xdr:colOff>89280</xdr:colOff>
      <xdr:row>88</xdr:row>
      <xdr:rowOff>152280</xdr:rowOff>
    </xdr:to>
    <xdr:sp>
      <xdr:nvSpPr>
        <xdr:cNvPr id="3416" name="CustomShape 1"/>
        <xdr:cNvSpPr/>
      </xdr:nvSpPr>
      <xdr:spPr>
        <a:xfrm>
          <a:off x="7575480" y="12672720"/>
          <a:ext cx="543888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74</xdr:row>
      <xdr:rowOff>77040</xdr:rowOff>
    </xdr:from>
    <xdr:to>
      <xdr:col>36</xdr:col>
      <xdr:colOff>29880</xdr:colOff>
      <xdr:row>75</xdr:row>
      <xdr:rowOff>118080</xdr:rowOff>
    </xdr:to>
    <xdr:sp>
      <xdr:nvSpPr>
        <xdr:cNvPr id="3417" name="CustomShape 1"/>
        <xdr:cNvSpPr/>
      </xdr:nvSpPr>
      <xdr:spPr>
        <a:xfrm>
          <a:off x="7508520" y="124858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88</xdr:row>
      <xdr:rowOff>152280</xdr:rowOff>
    </xdr:from>
    <xdr:to>
      <xdr:col>59</xdr:col>
      <xdr:colOff>51120</xdr:colOff>
      <xdr:row>88</xdr:row>
      <xdr:rowOff>152280</xdr:rowOff>
    </xdr:to>
    <xdr:sp>
      <xdr:nvSpPr>
        <xdr:cNvPr id="3418" name="Line 1"/>
        <xdr:cNvSpPr/>
      </xdr:nvSpPr>
      <xdr:spPr>
        <a:xfrm>
          <a:off x="7575120" y="14908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86</xdr:row>
      <xdr:rowOff>114480</xdr:rowOff>
    </xdr:from>
    <xdr:to>
      <xdr:col>59</xdr:col>
      <xdr:colOff>51120</xdr:colOff>
      <xdr:row>86</xdr:row>
      <xdr:rowOff>114480</xdr:rowOff>
    </xdr:to>
    <xdr:sp>
      <xdr:nvSpPr>
        <xdr:cNvPr id="3419" name="Line 1"/>
        <xdr:cNvSpPr/>
      </xdr:nvSpPr>
      <xdr:spPr>
        <a:xfrm>
          <a:off x="7575120" y="14535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85</xdr:row>
      <xdr:rowOff>153720</xdr:rowOff>
    </xdr:from>
    <xdr:to>
      <xdr:col>34</xdr:col>
      <xdr:colOff>108000</xdr:colOff>
      <xdr:row>87</xdr:row>
      <xdr:rowOff>57240</xdr:rowOff>
    </xdr:to>
    <xdr:sp>
      <xdr:nvSpPr>
        <xdr:cNvPr id="3420" name="CustomShape 1"/>
        <xdr:cNvSpPr/>
      </xdr:nvSpPr>
      <xdr:spPr>
        <a:xfrm>
          <a:off x="7012800" y="14406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84</xdr:row>
      <xdr:rowOff>76320</xdr:rowOff>
    </xdr:from>
    <xdr:to>
      <xdr:col>59</xdr:col>
      <xdr:colOff>51120</xdr:colOff>
      <xdr:row>84</xdr:row>
      <xdr:rowOff>76320</xdr:rowOff>
    </xdr:to>
    <xdr:sp>
      <xdr:nvSpPr>
        <xdr:cNvPr id="3421" name="Line 1"/>
        <xdr:cNvSpPr/>
      </xdr:nvSpPr>
      <xdr:spPr>
        <a:xfrm>
          <a:off x="7575120" y="141616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83</xdr:row>
      <xdr:rowOff>116280</xdr:rowOff>
    </xdr:from>
    <xdr:to>
      <xdr:col>34</xdr:col>
      <xdr:colOff>108000</xdr:colOff>
      <xdr:row>85</xdr:row>
      <xdr:rowOff>18720</xdr:rowOff>
    </xdr:to>
    <xdr:sp>
      <xdr:nvSpPr>
        <xdr:cNvPr id="3422" name="CustomShape 1"/>
        <xdr:cNvSpPr/>
      </xdr:nvSpPr>
      <xdr:spPr>
        <a:xfrm>
          <a:off x="7012800" y="140338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82</xdr:row>
      <xdr:rowOff>37800</xdr:rowOff>
    </xdr:from>
    <xdr:to>
      <xdr:col>59</xdr:col>
      <xdr:colOff>51120</xdr:colOff>
      <xdr:row>82</xdr:row>
      <xdr:rowOff>37800</xdr:rowOff>
    </xdr:to>
    <xdr:sp>
      <xdr:nvSpPr>
        <xdr:cNvPr id="3423" name="Line 1"/>
        <xdr:cNvSpPr/>
      </xdr:nvSpPr>
      <xdr:spPr>
        <a:xfrm>
          <a:off x="7575120" y="13788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81</xdr:row>
      <xdr:rowOff>78120</xdr:rowOff>
    </xdr:from>
    <xdr:to>
      <xdr:col>34</xdr:col>
      <xdr:colOff>108000</xdr:colOff>
      <xdr:row>82</xdr:row>
      <xdr:rowOff>148320</xdr:rowOff>
    </xdr:to>
    <xdr:sp>
      <xdr:nvSpPr>
        <xdr:cNvPr id="3424" name="CustomShape 1"/>
        <xdr:cNvSpPr/>
      </xdr:nvSpPr>
      <xdr:spPr>
        <a:xfrm>
          <a:off x="7012800" y="1366056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80</xdr:row>
      <xdr:rowOff>360</xdr:rowOff>
    </xdr:from>
    <xdr:to>
      <xdr:col>59</xdr:col>
      <xdr:colOff>51120</xdr:colOff>
      <xdr:row>80</xdr:row>
      <xdr:rowOff>360</xdr:rowOff>
    </xdr:to>
    <xdr:sp>
      <xdr:nvSpPr>
        <xdr:cNvPr id="3425" name="Line 1"/>
        <xdr:cNvSpPr/>
      </xdr:nvSpPr>
      <xdr:spPr>
        <a:xfrm>
          <a:off x="7575120" y="13415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79</xdr:row>
      <xdr:rowOff>39240</xdr:rowOff>
    </xdr:from>
    <xdr:to>
      <xdr:col>34</xdr:col>
      <xdr:colOff>108000</xdr:colOff>
      <xdr:row>80</xdr:row>
      <xdr:rowOff>110520</xdr:rowOff>
    </xdr:to>
    <xdr:sp>
      <xdr:nvSpPr>
        <xdr:cNvPr id="3426" name="CustomShape 1"/>
        <xdr:cNvSpPr/>
      </xdr:nvSpPr>
      <xdr:spPr>
        <a:xfrm>
          <a:off x="7012800" y="13286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77</xdr:row>
      <xdr:rowOff>133560</xdr:rowOff>
    </xdr:from>
    <xdr:to>
      <xdr:col>59</xdr:col>
      <xdr:colOff>51120</xdr:colOff>
      <xdr:row>77</xdr:row>
      <xdr:rowOff>133560</xdr:rowOff>
    </xdr:to>
    <xdr:sp>
      <xdr:nvSpPr>
        <xdr:cNvPr id="3427" name="Line 1"/>
        <xdr:cNvSpPr/>
      </xdr:nvSpPr>
      <xdr:spPr>
        <a:xfrm>
          <a:off x="7575120" y="1304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77</xdr:row>
      <xdr:rowOff>6120</xdr:rowOff>
    </xdr:from>
    <xdr:to>
      <xdr:col>34</xdr:col>
      <xdr:colOff>108000</xdr:colOff>
      <xdr:row>78</xdr:row>
      <xdr:rowOff>77040</xdr:rowOff>
    </xdr:to>
    <xdr:sp>
      <xdr:nvSpPr>
        <xdr:cNvPr id="3428" name="CustomShape 1"/>
        <xdr:cNvSpPr/>
      </xdr:nvSpPr>
      <xdr:spPr>
        <a:xfrm>
          <a:off x="7012800" y="129178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75</xdr:row>
      <xdr:rowOff>95400</xdr:rowOff>
    </xdr:from>
    <xdr:to>
      <xdr:col>59</xdr:col>
      <xdr:colOff>51120</xdr:colOff>
      <xdr:row>75</xdr:row>
      <xdr:rowOff>95400</xdr:rowOff>
    </xdr:to>
    <xdr:sp>
      <xdr:nvSpPr>
        <xdr:cNvPr id="3429" name="Line 1"/>
        <xdr:cNvSpPr/>
      </xdr:nvSpPr>
      <xdr:spPr>
        <a:xfrm>
          <a:off x="7575120" y="12672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74</xdr:row>
      <xdr:rowOff>135360</xdr:rowOff>
    </xdr:from>
    <xdr:to>
      <xdr:col>34</xdr:col>
      <xdr:colOff>108000</xdr:colOff>
      <xdr:row>76</xdr:row>
      <xdr:rowOff>37800</xdr:rowOff>
    </xdr:to>
    <xdr:sp>
      <xdr:nvSpPr>
        <xdr:cNvPr id="3430" name="CustomShape 1"/>
        <xdr:cNvSpPr/>
      </xdr:nvSpPr>
      <xdr:spPr>
        <a:xfrm>
          <a:off x="7012800" y="12544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75</xdr:row>
      <xdr:rowOff>96120</xdr:rowOff>
    </xdr:from>
    <xdr:to>
      <xdr:col>59</xdr:col>
      <xdr:colOff>89280</xdr:colOff>
      <xdr:row>88</xdr:row>
      <xdr:rowOff>152280</xdr:rowOff>
    </xdr:to>
    <xdr:sp>
      <xdr:nvSpPr>
        <xdr:cNvPr id="3431" name="CustomShape 1"/>
        <xdr:cNvSpPr/>
      </xdr:nvSpPr>
      <xdr:spPr>
        <a:xfrm>
          <a:off x="7575480" y="12672720"/>
          <a:ext cx="543888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78</xdr:row>
      <xdr:rowOff>34560</xdr:rowOff>
    </xdr:from>
    <xdr:to>
      <xdr:col>54</xdr:col>
      <xdr:colOff>189720</xdr:colOff>
      <xdr:row>86</xdr:row>
      <xdr:rowOff>109080</xdr:rowOff>
    </xdr:to>
    <xdr:sp>
      <xdr:nvSpPr>
        <xdr:cNvPr id="3432" name="Line 1"/>
        <xdr:cNvSpPr/>
      </xdr:nvSpPr>
      <xdr:spPr>
        <a:xfrm flipV="1">
          <a:off x="12019680" y="13114080"/>
          <a:ext cx="0" cy="141552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86</xdr:row>
      <xdr:rowOff>123480</xdr:rowOff>
    </xdr:from>
    <xdr:to>
      <xdr:col>57</xdr:col>
      <xdr:colOff>126360</xdr:colOff>
      <xdr:row>88</xdr:row>
      <xdr:rowOff>25920</xdr:rowOff>
    </xdr:to>
    <xdr:sp>
      <xdr:nvSpPr>
        <xdr:cNvPr id="3433" name="CustomShape 1"/>
        <xdr:cNvSpPr/>
      </xdr:nvSpPr>
      <xdr:spPr>
        <a:xfrm>
          <a:off x="12030840" y="1454400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86</xdr:row>
      <xdr:rowOff>109080</xdr:rowOff>
    </xdr:from>
    <xdr:to>
      <xdr:col>55</xdr:col>
      <xdr:colOff>88920</xdr:colOff>
      <xdr:row>86</xdr:row>
      <xdr:rowOff>109080</xdr:rowOff>
    </xdr:to>
    <xdr:sp>
      <xdr:nvSpPr>
        <xdr:cNvPr id="3434" name="Line 1"/>
        <xdr:cNvSpPr/>
      </xdr:nvSpPr>
      <xdr:spPr>
        <a:xfrm>
          <a:off x="11931480" y="1452960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76</xdr:row>
      <xdr:rowOff>162360</xdr:rowOff>
    </xdr:from>
    <xdr:to>
      <xdr:col>57</xdr:col>
      <xdr:colOff>126360</xdr:colOff>
      <xdr:row>78</xdr:row>
      <xdr:rowOff>65880</xdr:rowOff>
    </xdr:to>
    <xdr:sp>
      <xdr:nvSpPr>
        <xdr:cNvPr id="3435" name="CustomShape 1"/>
        <xdr:cNvSpPr/>
      </xdr:nvSpPr>
      <xdr:spPr>
        <a:xfrm>
          <a:off x="12030840" y="129067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1.905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78</xdr:row>
      <xdr:rowOff>34560</xdr:rowOff>
    </xdr:from>
    <xdr:to>
      <xdr:col>55</xdr:col>
      <xdr:colOff>88920</xdr:colOff>
      <xdr:row>78</xdr:row>
      <xdr:rowOff>34560</xdr:rowOff>
    </xdr:to>
    <xdr:sp>
      <xdr:nvSpPr>
        <xdr:cNvPr id="3436" name="Line 1"/>
        <xdr:cNvSpPr/>
      </xdr:nvSpPr>
      <xdr:spPr>
        <a:xfrm>
          <a:off x="11931480" y="131140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83</xdr:row>
      <xdr:rowOff>163800</xdr:rowOff>
    </xdr:from>
    <xdr:to>
      <xdr:col>57</xdr:col>
      <xdr:colOff>126360</xdr:colOff>
      <xdr:row>85</xdr:row>
      <xdr:rowOff>66240</xdr:rowOff>
    </xdr:to>
    <xdr:sp>
      <xdr:nvSpPr>
        <xdr:cNvPr id="3437" name="CustomShape 1"/>
        <xdr:cNvSpPr/>
      </xdr:nvSpPr>
      <xdr:spPr>
        <a:xfrm>
          <a:off x="12030840" y="1408140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0.529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84</xdr:row>
      <xdr:rowOff>3960</xdr:rowOff>
    </xdr:from>
    <xdr:to>
      <xdr:col>55</xdr:col>
      <xdr:colOff>51120</xdr:colOff>
      <xdr:row>84</xdr:row>
      <xdr:rowOff>105120</xdr:rowOff>
    </xdr:to>
    <xdr:sp>
      <xdr:nvSpPr>
        <xdr:cNvPr id="3438" name="CustomShape 1"/>
        <xdr:cNvSpPr/>
      </xdr:nvSpPr>
      <xdr:spPr>
        <a:xfrm>
          <a:off x="11969640" y="140893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84</xdr:row>
      <xdr:rowOff>15480</xdr:rowOff>
    </xdr:from>
    <xdr:to>
      <xdr:col>50</xdr:col>
      <xdr:colOff>164520</xdr:colOff>
      <xdr:row>84</xdr:row>
      <xdr:rowOff>116640</xdr:rowOff>
    </xdr:to>
    <xdr:sp>
      <xdr:nvSpPr>
        <xdr:cNvPr id="3439" name="CustomShape 1"/>
        <xdr:cNvSpPr/>
      </xdr:nvSpPr>
      <xdr:spPr>
        <a:xfrm>
          <a:off x="11017080" y="141008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84</xdr:row>
      <xdr:rowOff>9360</xdr:rowOff>
    </xdr:from>
    <xdr:to>
      <xdr:col>46</xdr:col>
      <xdr:colOff>38520</xdr:colOff>
      <xdr:row>84</xdr:row>
      <xdr:rowOff>110520</xdr:rowOff>
    </xdr:to>
    <xdr:sp>
      <xdr:nvSpPr>
        <xdr:cNvPr id="3440" name="CustomShape 1"/>
        <xdr:cNvSpPr/>
      </xdr:nvSpPr>
      <xdr:spPr>
        <a:xfrm>
          <a:off x="9985320" y="1409472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84</xdr:row>
      <xdr:rowOff>7200</xdr:rowOff>
    </xdr:from>
    <xdr:to>
      <xdr:col>41</xdr:col>
      <xdr:colOff>101160</xdr:colOff>
      <xdr:row>84</xdr:row>
      <xdr:rowOff>108360</xdr:rowOff>
    </xdr:to>
    <xdr:sp>
      <xdr:nvSpPr>
        <xdr:cNvPr id="3441" name="CustomShape 1"/>
        <xdr:cNvSpPr/>
      </xdr:nvSpPr>
      <xdr:spPr>
        <a:xfrm>
          <a:off x="8982000" y="14092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84</xdr:row>
      <xdr:rowOff>14040</xdr:rowOff>
    </xdr:from>
    <xdr:to>
      <xdr:col>36</xdr:col>
      <xdr:colOff>165240</xdr:colOff>
      <xdr:row>84</xdr:row>
      <xdr:rowOff>115200</xdr:rowOff>
    </xdr:to>
    <xdr:sp>
      <xdr:nvSpPr>
        <xdr:cNvPr id="3442" name="CustomShape 1"/>
        <xdr:cNvSpPr/>
      </xdr:nvSpPr>
      <xdr:spPr>
        <a:xfrm>
          <a:off x="7950600" y="140994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88</xdr:row>
      <xdr:rowOff>159840</xdr:rowOff>
    </xdr:from>
    <xdr:to>
      <xdr:col>57</xdr:col>
      <xdr:colOff>105480</xdr:colOff>
      <xdr:row>90</xdr:row>
      <xdr:rowOff>63360</xdr:rowOff>
    </xdr:to>
    <xdr:sp>
      <xdr:nvSpPr>
        <xdr:cNvPr id="3443" name="CustomShape 1"/>
        <xdr:cNvSpPr/>
      </xdr:nvSpPr>
      <xdr:spPr>
        <a:xfrm>
          <a:off x="1182996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88</xdr:row>
      <xdr:rowOff>159840</xdr:rowOff>
    </xdr:from>
    <xdr:to>
      <xdr:col>52</xdr:col>
      <xdr:colOff>218880</xdr:colOff>
      <xdr:row>90</xdr:row>
      <xdr:rowOff>63360</xdr:rowOff>
    </xdr:to>
    <xdr:sp>
      <xdr:nvSpPr>
        <xdr:cNvPr id="3444" name="CustomShape 1"/>
        <xdr:cNvSpPr/>
      </xdr:nvSpPr>
      <xdr:spPr>
        <a:xfrm>
          <a:off x="1084968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88</xdr:row>
      <xdr:rowOff>159840</xdr:rowOff>
    </xdr:from>
    <xdr:to>
      <xdr:col>48</xdr:col>
      <xdr:colOff>63000</xdr:colOff>
      <xdr:row>90</xdr:row>
      <xdr:rowOff>63360</xdr:rowOff>
    </xdr:to>
    <xdr:sp>
      <xdr:nvSpPr>
        <xdr:cNvPr id="3445" name="CustomShape 1"/>
        <xdr:cNvSpPr/>
      </xdr:nvSpPr>
      <xdr:spPr>
        <a:xfrm>
          <a:off x="981756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88</xdr:row>
      <xdr:rowOff>159840</xdr:rowOff>
    </xdr:from>
    <xdr:to>
      <xdr:col>43</xdr:col>
      <xdr:colOff>155160</xdr:colOff>
      <xdr:row>90</xdr:row>
      <xdr:rowOff>63360</xdr:rowOff>
    </xdr:to>
    <xdr:sp>
      <xdr:nvSpPr>
        <xdr:cNvPr id="3446" name="CustomShape 1"/>
        <xdr:cNvSpPr/>
      </xdr:nvSpPr>
      <xdr:spPr>
        <a:xfrm>
          <a:off x="881424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88</xdr:row>
      <xdr:rowOff>159840</xdr:rowOff>
    </xdr:from>
    <xdr:to>
      <xdr:col>38</xdr:col>
      <xdr:colOff>219240</xdr:colOff>
      <xdr:row>90</xdr:row>
      <xdr:rowOff>63360</xdr:rowOff>
    </xdr:to>
    <xdr:sp>
      <xdr:nvSpPr>
        <xdr:cNvPr id="3447" name="CustomShape 1"/>
        <xdr:cNvSpPr/>
      </xdr:nvSpPr>
      <xdr:spPr>
        <a:xfrm>
          <a:off x="7782480" y="1491588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80</xdr:row>
      <xdr:rowOff>50400</xdr:rowOff>
    </xdr:from>
    <xdr:to>
      <xdr:col>55</xdr:col>
      <xdr:colOff>51120</xdr:colOff>
      <xdr:row>80</xdr:row>
      <xdr:rowOff>151560</xdr:rowOff>
    </xdr:to>
    <xdr:sp>
      <xdr:nvSpPr>
        <xdr:cNvPr id="3448" name="CustomShape 1"/>
        <xdr:cNvSpPr/>
      </xdr:nvSpPr>
      <xdr:spPr>
        <a:xfrm>
          <a:off x="11969640" y="1346508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79</xdr:row>
      <xdr:rowOff>82800</xdr:rowOff>
    </xdr:from>
    <xdr:to>
      <xdr:col>57</xdr:col>
      <xdr:colOff>126360</xdr:colOff>
      <xdr:row>80</xdr:row>
      <xdr:rowOff>154080</xdr:rowOff>
    </xdr:to>
    <xdr:sp>
      <xdr:nvSpPr>
        <xdr:cNvPr id="3449" name="CustomShape 1"/>
        <xdr:cNvSpPr/>
      </xdr:nvSpPr>
      <xdr:spPr>
        <a:xfrm>
          <a:off x="12030840" y="133300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1.368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80</xdr:row>
      <xdr:rowOff>60480</xdr:rowOff>
    </xdr:from>
    <xdr:to>
      <xdr:col>50</xdr:col>
      <xdr:colOff>164520</xdr:colOff>
      <xdr:row>80</xdr:row>
      <xdr:rowOff>161640</xdr:rowOff>
    </xdr:to>
    <xdr:sp>
      <xdr:nvSpPr>
        <xdr:cNvPr id="3450" name="CustomShape 1"/>
        <xdr:cNvSpPr/>
      </xdr:nvSpPr>
      <xdr:spPr>
        <a:xfrm>
          <a:off x="11017080" y="134751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80</xdr:row>
      <xdr:rowOff>100800</xdr:rowOff>
    </xdr:from>
    <xdr:to>
      <xdr:col>54</xdr:col>
      <xdr:colOff>218880</xdr:colOff>
      <xdr:row>80</xdr:row>
      <xdr:rowOff>110520</xdr:rowOff>
    </xdr:to>
    <xdr:sp>
      <xdr:nvSpPr>
        <xdr:cNvPr id="3451" name="Line 1"/>
        <xdr:cNvSpPr/>
      </xdr:nvSpPr>
      <xdr:spPr>
        <a:xfrm flipV="1">
          <a:off x="11067840" y="13515480"/>
          <a:ext cx="981000" cy="972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80</xdr:row>
      <xdr:rowOff>65880</xdr:rowOff>
    </xdr:from>
    <xdr:to>
      <xdr:col>46</xdr:col>
      <xdr:colOff>38520</xdr:colOff>
      <xdr:row>80</xdr:row>
      <xdr:rowOff>167040</xdr:rowOff>
    </xdr:to>
    <xdr:sp>
      <xdr:nvSpPr>
        <xdr:cNvPr id="3452" name="CustomShape 1"/>
        <xdr:cNvSpPr/>
      </xdr:nvSpPr>
      <xdr:spPr>
        <a:xfrm>
          <a:off x="9985320" y="1348056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80</xdr:row>
      <xdr:rowOff>110520</xdr:rowOff>
    </xdr:from>
    <xdr:to>
      <xdr:col>50</xdr:col>
      <xdr:colOff>114120</xdr:colOff>
      <xdr:row>80</xdr:row>
      <xdr:rowOff>115920</xdr:rowOff>
    </xdr:to>
    <xdr:sp>
      <xdr:nvSpPr>
        <xdr:cNvPr id="3453" name="Line 1"/>
        <xdr:cNvSpPr/>
      </xdr:nvSpPr>
      <xdr:spPr>
        <a:xfrm flipV="1">
          <a:off x="10035720" y="13525200"/>
          <a:ext cx="1032120" cy="540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80</xdr:row>
      <xdr:rowOff>73440</xdr:rowOff>
    </xdr:from>
    <xdr:to>
      <xdr:col>41</xdr:col>
      <xdr:colOff>101160</xdr:colOff>
      <xdr:row>81</xdr:row>
      <xdr:rowOff>3240</xdr:rowOff>
    </xdr:to>
    <xdr:sp>
      <xdr:nvSpPr>
        <xdr:cNvPr id="3454" name="CustomShape 1"/>
        <xdr:cNvSpPr/>
      </xdr:nvSpPr>
      <xdr:spPr>
        <a:xfrm>
          <a:off x="8982000" y="134881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80</xdr:row>
      <xdr:rowOff>115920</xdr:rowOff>
    </xdr:from>
    <xdr:to>
      <xdr:col>45</xdr:col>
      <xdr:colOff>177480</xdr:colOff>
      <xdr:row>80</xdr:row>
      <xdr:rowOff>123480</xdr:rowOff>
    </xdr:to>
    <xdr:sp>
      <xdr:nvSpPr>
        <xdr:cNvPr id="3455" name="Line 1"/>
        <xdr:cNvSpPr/>
      </xdr:nvSpPr>
      <xdr:spPr>
        <a:xfrm flipV="1">
          <a:off x="9032760" y="13530600"/>
          <a:ext cx="1002960" cy="756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80</xdr:row>
      <xdr:rowOff>81720</xdr:rowOff>
    </xdr:from>
    <xdr:to>
      <xdr:col>36</xdr:col>
      <xdr:colOff>165240</xdr:colOff>
      <xdr:row>81</xdr:row>
      <xdr:rowOff>11520</xdr:rowOff>
    </xdr:to>
    <xdr:sp>
      <xdr:nvSpPr>
        <xdr:cNvPr id="3456" name="CustomShape 1"/>
        <xdr:cNvSpPr/>
      </xdr:nvSpPr>
      <xdr:spPr>
        <a:xfrm>
          <a:off x="7950600" y="134964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80</xdr:row>
      <xdr:rowOff>123480</xdr:rowOff>
    </xdr:from>
    <xdr:to>
      <xdr:col>41</xdr:col>
      <xdr:colOff>50760</xdr:colOff>
      <xdr:row>80</xdr:row>
      <xdr:rowOff>132120</xdr:rowOff>
    </xdr:to>
    <xdr:sp>
      <xdr:nvSpPr>
        <xdr:cNvPr id="3457" name="Line 1"/>
        <xdr:cNvSpPr/>
      </xdr:nvSpPr>
      <xdr:spPr>
        <a:xfrm flipV="1">
          <a:off x="8001000" y="13538160"/>
          <a:ext cx="1031760" cy="8640"/>
        </a:xfrm>
        <a:prstGeom prst="line">
          <a:avLst/>
        </a:prstGeom>
        <a:ln w="6480">
          <a:solidFill>
            <a:srgbClr val="ff0000"/>
          </a:solidFill>
          <a:miter/>
        </a:ln>
      </xdr:spPr>
      <xdr:style>
        <a:lnRef idx="0"/>
        <a:fillRef idx="0"/>
        <a:effectRef idx="0"/>
        <a:fontRef idx="minor"/>
      </xdr:style>
    </xdr:sp>
    <xdr:clientData/>
  </xdr:twoCellAnchor>
  <xdr:twoCellAnchor editAs="oneCell">
    <xdr:from>
      <xdr:col>49</xdr:col>
      <xdr:colOff>1800</xdr:colOff>
      <xdr:row>84</xdr:row>
      <xdr:rowOff>118080</xdr:rowOff>
    </xdr:from>
    <xdr:to>
      <xdr:col>51</xdr:col>
      <xdr:colOff>145440</xdr:colOff>
      <xdr:row>86</xdr:row>
      <xdr:rowOff>21600</xdr:rowOff>
    </xdr:to>
    <xdr:sp>
      <xdr:nvSpPr>
        <xdr:cNvPr id="3458" name="CustomShape 1"/>
        <xdr:cNvSpPr/>
      </xdr:nvSpPr>
      <xdr:spPr>
        <a:xfrm>
          <a:off x="10736280" y="142034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0.514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84</xdr:row>
      <xdr:rowOff>112320</xdr:rowOff>
    </xdr:from>
    <xdr:to>
      <xdr:col>47</xdr:col>
      <xdr:colOff>2520</xdr:colOff>
      <xdr:row>86</xdr:row>
      <xdr:rowOff>15840</xdr:rowOff>
    </xdr:to>
    <xdr:sp>
      <xdr:nvSpPr>
        <xdr:cNvPr id="3459" name="CustomShape 1"/>
        <xdr:cNvSpPr/>
      </xdr:nvSpPr>
      <xdr:spPr>
        <a:xfrm>
          <a:off x="9717120" y="14197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0.522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84</xdr:row>
      <xdr:rowOff>109800</xdr:rowOff>
    </xdr:from>
    <xdr:to>
      <xdr:col>42</xdr:col>
      <xdr:colOff>94680</xdr:colOff>
      <xdr:row>86</xdr:row>
      <xdr:rowOff>13320</xdr:rowOff>
    </xdr:to>
    <xdr:sp>
      <xdr:nvSpPr>
        <xdr:cNvPr id="3460" name="CustomShape 1"/>
        <xdr:cNvSpPr/>
      </xdr:nvSpPr>
      <xdr:spPr>
        <a:xfrm>
          <a:off x="8713080" y="141951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0.525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84</xdr:row>
      <xdr:rowOff>116640</xdr:rowOff>
    </xdr:from>
    <xdr:to>
      <xdr:col>37</xdr:col>
      <xdr:colOff>157680</xdr:colOff>
      <xdr:row>86</xdr:row>
      <xdr:rowOff>20160</xdr:rowOff>
    </xdr:to>
    <xdr:sp>
      <xdr:nvSpPr>
        <xdr:cNvPr id="3461" name="CustomShape 1"/>
        <xdr:cNvSpPr/>
      </xdr:nvSpPr>
      <xdr:spPr>
        <a:xfrm>
          <a:off x="7681680" y="142020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0.516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79</xdr:row>
      <xdr:rowOff>16560</xdr:rowOff>
    </xdr:from>
    <xdr:to>
      <xdr:col>51</xdr:col>
      <xdr:colOff>145440</xdr:colOff>
      <xdr:row>80</xdr:row>
      <xdr:rowOff>87840</xdr:rowOff>
    </xdr:to>
    <xdr:sp>
      <xdr:nvSpPr>
        <xdr:cNvPr id="3462" name="CustomShape 1"/>
        <xdr:cNvSpPr/>
      </xdr:nvSpPr>
      <xdr:spPr>
        <a:xfrm>
          <a:off x="10736280" y="132638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79</xdr:row>
      <xdr:rowOff>21960</xdr:rowOff>
    </xdr:from>
    <xdr:to>
      <xdr:col>47</xdr:col>
      <xdr:colOff>2520</xdr:colOff>
      <xdr:row>80</xdr:row>
      <xdr:rowOff>93240</xdr:rowOff>
    </xdr:to>
    <xdr:sp>
      <xdr:nvSpPr>
        <xdr:cNvPr id="3463" name="CustomShape 1"/>
        <xdr:cNvSpPr/>
      </xdr:nvSpPr>
      <xdr:spPr>
        <a:xfrm>
          <a:off x="9717120" y="13269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79</xdr:row>
      <xdr:rowOff>29520</xdr:rowOff>
    </xdr:from>
    <xdr:to>
      <xdr:col>42</xdr:col>
      <xdr:colOff>94680</xdr:colOff>
      <xdr:row>80</xdr:row>
      <xdr:rowOff>100800</xdr:rowOff>
    </xdr:to>
    <xdr:sp>
      <xdr:nvSpPr>
        <xdr:cNvPr id="3464" name="CustomShape 1"/>
        <xdr:cNvSpPr/>
      </xdr:nvSpPr>
      <xdr:spPr>
        <a:xfrm>
          <a:off x="8713080" y="1327680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79</xdr:row>
      <xdr:rowOff>37800</xdr:rowOff>
    </xdr:from>
    <xdr:to>
      <xdr:col>37</xdr:col>
      <xdr:colOff>157680</xdr:colOff>
      <xdr:row>80</xdr:row>
      <xdr:rowOff>109080</xdr:rowOff>
    </xdr:to>
    <xdr:sp>
      <xdr:nvSpPr>
        <xdr:cNvPr id="3465" name="CustomShape 1"/>
        <xdr:cNvSpPr/>
      </xdr:nvSpPr>
      <xdr:spPr>
        <a:xfrm>
          <a:off x="7681680" y="132850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1.327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91</xdr:row>
      <xdr:rowOff>19080</xdr:rowOff>
    </xdr:from>
    <xdr:to>
      <xdr:col>28</xdr:col>
      <xdr:colOff>151920</xdr:colOff>
      <xdr:row>94</xdr:row>
      <xdr:rowOff>139320</xdr:rowOff>
    </xdr:to>
    <xdr:sp>
      <xdr:nvSpPr>
        <xdr:cNvPr id="3466" name="CustomShape 1"/>
        <xdr:cNvSpPr/>
      </xdr:nvSpPr>
      <xdr:spPr>
        <a:xfrm>
          <a:off x="876240" y="15278040"/>
          <a:ext cx="540972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【港湾・漁港】</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94</xdr:row>
      <xdr:rowOff>165240</xdr:rowOff>
    </xdr:from>
    <xdr:to>
      <xdr:col>12</xdr:col>
      <xdr:colOff>127440</xdr:colOff>
      <xdr:row>96</xdr:row>
      <xdr:rowOff>76680</xdr:rowOff>
    </xdr:to>
    <xdr:sp>
      <xdr:nvSpPr>
        <xdr:cNvPr id="3467" name="CustomShape 1"/>
        <xdr:cNvSpPr/>
      </xdr:nvSpPr>
      <xdr:spPr>
        <a:xfrm>
          <a:off x="1003320" y="1593864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96</xdr:row>
      <xdr:rowOff>26280</xdr:rowOff>
    </xdr:from>
    <xdr:to>
      <xdr:col>12</xdr:col>
      <xdr:colOff>127440</xdr:colOff>
      <xdr:row>97</xdr:row>
      <xdr:rowOff>108360</xdr:rowOff>
    </xdr:to>
    <xdr:sp>
      <xdr:nvSpPr>
        <xdr:cNvPr id="3468" name="CustomShape 1"/>
        <xdr:cNvSpPr/>
      </xdr:nvSpPr>
      <xdr:spPr>
        <a:xfrm>
          <a:off x="1003320" y="16142400"/>
          <a:ext cx="175284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94</xdr:row>
      <xdr:rowOff>165240</xdr:rowOff>
    </xdr:from>
    <xdr:to>
      <xdr:col>17</xdr:col>
      <xdr:colOff>218520</xdr:colOff>
      <xdr:row>96</xdr:row>
      <xdr:rowOff>76680</xdr:rowOff>
    </xdr:to>
    <xdr:sp>
      <xdr:nvSpPr>
        <xdr:cNvPr id="3469" name="CustomShape 1"/>
        <xdr:cNvSpPr/>
      </xdr:nvSpPr>
      <xdr:spPr>
        <a:xfrm>
          <a:off x="219060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96</xdr:row>
      <xdr:rowOff>26280</xdr:rowOff>
    </xdr:from>
    <xdr:to>
      <xdr:col>17</xdr:col>
      <xdr:colOff>218520</xdr:colOff>
      <xdr:row>97</xdr:row>
      <xdr:rowOff>108360</xdr:rowOff>
    </xdr:to>
    <xdr:sp>
      <xdr:nvSpPr>
        <xdr:cNvPr id="3470" name="CustomShape 1"/>
        <xdr:cNvSpPr/>
      </xdr:nvSpPr>
      <xdr:spPr>
        <a:xfrm>
          <a:off x="219060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94</xdr:row>
      <xdr:rowOff>165240</xdr:rowOff>
    </xdr:from>
    <xdr:to>
      <xdr:col>23</xdr:col>
      <xdr:colOff>218880</xdr:colOff>
      <xdr:row>96</xdr:row>
      <xdr:rowOff>76680</xdr:rowOff>
    </xdr:to>
    <xdr:sp>
      <xdr:nvSpPr>
        <xdr:cNvPr id="3471" name="CustomShape 1"/>
        <xdr:cNvSpPr/>
      </xdr:nvSpPr>
      <xdr:spPr>
        <a:xfrm>
          <a:off x="350568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96</xdr:row>
      <xdr:rowOff>26280</xdr:rowOff>
    </xdr:from>
    <xdr:to>
      <xdr:col>23</xdr:col>
      <xdr:colOff>218880</xdr:colOff>
      <xdr:row>97</xdr:row>
      <xdr:rowOff>108360</xdr:rowOff>
    </xdr:to>
    <xdr:sp>
      <xdr:nvSpPr>
        <xdr:cNvPr id="3472" name="CustomShape 1"/>
        <xdr:cNvSpPr/>
      </xdr:nvSpPr>
      <xdr:spPr>
        <a:xfrm>
          <a:off x="350568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133920</xdr:rowOff>
    </xdr:from>
    <xdr:to>
      <xdr:col>28</xdr:col>
      <xdr:colOff>151920</xdr:colOff>
      <xdr:row>111</xdr:row>
      <xdr:rowOff>18720</xdr:rowOff>
    </xdr:to>
    <xdr:sp>
      <xdr:nvSpPr>
        <xdr:cNvPr id="3473" name="CustomShape 1"/>
        <xdr:cNvSpPr/>
      </xdr:nvSpPr>
      <xdr:spPr>
        <a:xfrm>
          <a:off x="876240" y="16421400"/>
          <a:ext cx="540972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96</xdr:row>
      <xdr:rowOff>115200</xdr:rowOff>
    </xdr:from>
    <xdr:to>
      <xdr:col>5</xdr:col>
      <xdr:colOff>41760</xdr:colOff>
      <xdr:row>97</xdr:row>
      <xdr:rowOff>152640</xdr:rowOff>
    </xdr:to>
    <xdr:sp>
      <xdr:nvSpPr>
        <xdr:cNvPr id="3474" name="CustomShape 1"/>
        <xdr:cNvSpPr/>
      </xdr:nvSpPr>
      <xdr:spPr>
        <a:xfrm>
          <a:off x="781560" y="1623132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111</xdr:row>
      <xdr:rowOff>18720</xdr:rowOff>
    </xdr:from>
    <xdr:to>
      <xdr:col>28</xdr:col>
      <xdr:colOff>114120</xdr:colOff>
      <xdr:row>111</xdr:row>
      <xdr:rowOff>18720</xdr:rowOff>
    </xdr:to>
    <xdr:sp>
      <xdr:nvSpPr>
        <xdr:cNvPr id="3475" name="Line 1"/>
        <xdr:cNvSpPr/>
      </xdr:nvSpPr>
      <xdr:spPr>
        <a:xfrm>
          <a:off x="87624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110</xdr:row>
      <xdr:rowOff>58320</xdr:rowOff>
    </xdr:from>
    <xdr:to>
      <xdr:col>3</xdr:col>
      <xdr:colOff>172440</xdr:colOff>
      <xdr:row>111</xdr:row>
      <xdr:rowOff>125640</xdr:rowOff>
    </xdr:to>
    <xdr:sp>
      <xdr:nvSpPr>
        <xdr:cNvPr id="3476" name="CustomShape 1"/>
        <xdr:cNvSpPr/>
      </xdr:nvSpPr>
      <xdr:spPr>
        <a:xfrm>
          <a:off x="285840" y="18574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109</xdr:row>
      <xdr:rowOff>35640</xdr:rowOff>
    </xdr:from>
    <xdr:to>
      <xdr:col>28</xdr:col>
      <xdr:colOff>114120</xdr:colOff>
      <xdr:row>109</xdr:row>
      <xdr:rowOff>35640</xdr:rowOff>
    </xdr:to>
    <xdr:sp>
      <xdr:nvSpPr>
        <xdr:cNvPr id="3477" name="Line 1"/>
        <xdr:cNvSpPr/>
      </xdr:nvSpPr>
      <xdr:spPr>
        <a:xfrm>
          <a:off x="876240" y="18380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108</xdr:row>
      <xdr:rowOff>75240</xdr:rowOff>
    </xdr:from>
    <xdr:to>
      <xdr:col>3</xdr:col>
      <xdr:colOff>172440</xdr:colOff>
      <xdr:row>109</xdr:row>
      <xdr:rowOff>142560</xdr:rowOff>
    </xdr:to>
    <xdr:sp>
      <xdr:nvSpPr>
        <xdr:cNvPr id="3478" name="CustomShape 1"/>
        <xdr:cNvSpPr/>
      </xdr:nvSpPr>
      <xdr:spPr>
        <a:xfrm>
          <a:off x="285840" y="182487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107</xdr:row>
      <xdr:rowOff>51480</xdr:rowOff>
    </xdr:from>
    <xdr:to>
      <xdr:col>28</xdr:col>
      <xdr:colOff>114120</xdr:colOff>
      <xdr:row>107</xdr:row>
      <xdr:rowOff>51480</xdr:rowOff>
    </xdr:to>
    <xdr:sp>
      <xdr:nvSpPr>
        <xdr:cNvPr id="3479" name="Line 1"/>
        <xdr:cNvSpPr/>
      </xdr:nvSpPr>
      <xdr:spPr>
        <a:xfrm>
          <a:off x="876240" y="18053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106</xdr:row>
      <xdr:rowOff>91080</xdr:rowOff>
    </xdr:from>
    <xdr:to>
      <xdr:col>3</xdr:col>
      <xdr:colOff>163800</xdr:colOff>
      <xdr:row>107</xdr:row>
      <xdr:rowOff>158400</xdr:rowOff>
    </xdr:to>
    <xdr:sp>
      <xdr:nvSpPr>
        <xdr:cNvPr id="3480" name="CustomShape 1"/>
        <xdr:cNvSpPr/>
      </xdr:nvSpPr>
      <xdr:spPr>
        <a:xfrm>
          <a:off x="358200" y="17921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105</xdr:row>
      <xdr:rowOff>68040</xdr:rowOff>
    </xdr:from>
    <xdr:to>
      <xdr:col>28</xdr:col>
      <xdr:colOff>114120</xdr:colOff>
      <xdr:row>105</xdr:row>
      <xdr:rowOff>68040</xdr:rowOff>
    </xdr:to>
    <xdr:sp>
      <xdr:nvSpPr>
        <xdr:cNvPr id="3481" name="Line 1"/>
        <xdr:cNvSpPr/>
      </xdr:nvSpPr>
      <xdr:spPr>
        <a:xfrm>
          <a:off x="876240" y="177271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104</xdr:row>
      <xdr:rowOff>108000</xdr:rowOff>
    </xdr:from>
    <xdr:to>
      <xdr:col>3</xdr:col>
      <xdr:colOff>163800</xdr:colOff>
      <xdr:row>106</xdr:row>
      <xdr:rowOff>2880</xdr:rowOff>
    </xdr:to>
    <xdr:sp>
      <xdr:nvSpPr>
        <xdr:cNvPr id="3482" name="CustomShape 1"/>
        <xdr:cNvSpPr/>
      </xdr:nvSpPr>
      <xdr:spPr>
        <a:xfrm>
          <a:off x="358200" y="175957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103</xdr:row>
      <xdr:rowOff>84240</xdr:rowOff>
    </xdr:from>
    <xdr:to>
      <xdr:col>28</xdr:col>
      <xdr:colOff>114120</xdr:colOff>
      <xdr:row>103</xdr:row>
      <xdr:rowOff>84240</xdr:rowOff>
    </xdr:to>
    <xdr:sp>
      <xdr:nvSpPr>
        <xdr:cNvPr id="3483" name="Line 1"/>
        <xdr:cNvSpPr/>
      </xdr:nvSpPr>
      <xdr:spPr>
        <a:xfrm>
          <a:off x="876240" y="17400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102</xdr:row>
      <xdr:rowOff>123840</xdr:rowOff>
    </xdr:from>
    <xdr:to>
      <xdr:col>3</xdr:col>
      <xdr:colOff>163800</xdr:colOff>
      <xdr:row>104</xdr:row>
      <xdr:rowOff>19800</xdr:rowOff>
    </xdr:to>
    <xdr:sp>
      <xdr:nvSpPr>
        <xdr:cNvPr id="3484" name="CustomShape 1"/>
        <xdr:cNvSpPr/>
      </xdr:nvSpPr>
      <xdr:spPr>
        <a:xfrm>
          <a:off x="358200" y="172688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101</xdr:row>
      <xdr:rowOff>100800</xdr:rowOff>
    </xdr:from>
    <xdr:to>
      <xdr:col>28</xdr:col>
      <xdr:colOff>114120</xdr:colOff>
      <xdr:row>101</xdr:row>
      <xdr:rowOff>100800</xdr:rowOff>
    </xdr:to>
    <xdr:sp>
      <xdr:nvSpPr>
        <xdr:cNvPr id="3485" name="Line 1"/>
        <xdr:cNvSpPr/>
      </xdr:nvSpPr>
      <xdr:spPr>
        <a:xfrm>
          <a:off x="876240" y="17074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100</xdr:row>
      <xdr:rowOff>140760</xdr:rowOff>
    </xdr:from>
    <xdr:to>
      <xdr:col>3</xdr:col>
      <xdr:colOff>163800</xdr:colOff>
      <xdr:row>102</xdr:row>
      <xdr:rowOff>35640</xdr:rowOff>
    </xdr:to>
    <xdr:sp>
      <xdr:nvSpPr>
        <xdr:cNvPr id="3486" name="CustomShape 1"/>
        <xdr:cNvSpPr/>
      </xdr:nvSpPr>
      <xdr:spPr>
        <a:xfrm>
          <a:off x="358200" y="1694268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99</xdr:row>
      <xdr:rowOff>117000</xdr:rowOff>
    </xdr:from>
    <xdr:to>
      <xdr:col>28</xdr:col>
      <xdr:colOff>114120</xdr:colOff>
      <xdr:row>99</xdr:row>
      <xdr:rowOff>117000</xdr:rowOff>
    </xdr:to>
    <xdr:sp>
      <xdr:nvSpPr>
        <xdr:cNvPr id="3487" name="Line 1"/>
        <xdr:cNvSpPr/>
      </xdr:nvSpPr>
      <xdr:spPr>
        <a:xfrm>
          <a:off x="876240" y="16747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98</xdr:row>
      <xdr:rowOff>156240</xdr:rowOff>
    </xdr:from>
    <xdr:to>
      <xdr:col>3</xdr:col>
      <xdr:colOff>184320</xdr:colOff>
      <xdr:row>100</xdr:row>
      <xdr:rowOff>52200</xdr:rowOff>
    </xdr:to>
    <xdr:sp>
      <xdr:nvSpPr>
        <xdr:cNvPr id="3488" name="CustomShape 1"/>
        <xdr:cNvSpPr/>
      </xdr:nvSpPr>
      <xdr:spPr>
        <a:xfrm>
          <a:off x="458640" y="16615440"/>
          <a:ext cx="38268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133560</xdr:rowOff>
    </xdr:from>
    <xdr:to>
      <xdr:col>28</xdr:col>
      <xdr:colOff>114120</xdr:colOff>
      <xdr:row>97</xdr:row>
      <xdr:rowOff>133560</xdr:rowOff>
    </xdr:to>
    <xdr:sp>
      <xdr:nvSpPr>
        <xdr:cNvPr id="3489" name="Line 1"/>
        <xdr:cNvSpPr/>
      </xdr:nvSpPr>
      <xdr:spPr>
        <a:xfrm>
          <a:off x="87624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4</xdr:col>
      <xdr:colOff>0</xdr:colOff>
      <xdr:row>97</xdr:row>
      <xdr:rowOff>133920</xdr:rowOff>
    </xdr:from>
    <xdr:to>
      <xdr:col>28</xdr:col>
      <xdr:colOff>151920</xdr:colOff>
      <xdr:row>111</xdr:row>
      <xdr:rowOff>18720</xdr:rowOff>
    </xdr:to>
    <xdr:sp>
      <xdr:nvSpPr>
        <xdr:cNvPr id="3490" name="CustomShape 1"/>
        <xdr:cNvSpPr/>
      </xdr:nvSpPr>
      <xdr:spPr>
        <a:xfrm>
          <a:off x="876240" y="16421400"/>
          <a:ext cx="540972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99</xdr:row>
      <xdr:rowOff>117000</xdr:rowOff>
    </xdr:from>
    <xdr:to>
      <xdr:col>24</xdr:col>
      <xdr:colOff>62640</xdr:colOff>
      <xdr:row>108</xdr:row>
      <xdr:rowOff>146520</xdr:rowOff>
    </xdr:to>
    <xdr:sp>
      <xdr:nvSpPr>
        <xdr:cNvPr id="3491" name="Line 1"/>
        <xdr:cNvSpPr/>
      </xdr:nvSpPr>
      <xdr:spPr>
        <a:xfrm flipV="1">
          <a:off x="5320440" y="16747560"/>
          <a:ext cx="0" cy="157248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108</xdr:row>
      <xdr:rowOff>160920</xdr:rowOff>
    </xdr:from>
    <xdr:to>
      <xdr:col>26</xdr:col>
      <xdr:colOff>112320</xdr:colOff>
      <xdr:row>110</xdr:row>
      <xdr:rowOff>55800</xdr:rowOff>
    </xdr:to>
    <xdr:sp>
      <xdr:nvSpPr>
        <xdr:cNvPr id="3492" name="CustomShape 1"/>
        <xdr:cNvSpPr/>
      </xdr:nvSpPr>
      <xdr:spPr>
        <a:xfrm>
          <a:off x="5315040" y="1833444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96.3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108</xdr:row>
      <xdr:rowOff>146520</xdr:rowOff>
    </xdr:from>
    <xdr:to>
      <xdr:col>24</xdr:col>
      <xdr:colOff>152280</xdr:colOff>
      <xdr:row>108</xdr:row>
      <xdr:rowOff>146520</xdr:rowOff>
    </xdr:to>
    <xdr:sp>
      <xdr:nvSpPr>
        <xdr:cNvPr id="3493" name="Line 1"/>
        <xdr:cNvSpPr/>
      </xdr:nvSpPr>
      <xdr:spPr>
        <a:xfrm>
          <a:off x="5203440" y="183200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69120</xdr:colOff>
      <xdr:row>98</xdr:row>
      <xdr:rowOff>73800</xdr:rowOff>
    </xdr:from>
    <xdr:to>
      <xdr:col>26</xdr:col>
      <xdr:colOff>36000</xdr:colOff>
      <xdr:row>99</xdr:row>
      <xdr:rowOff>141120</xdr:rowOff>
    </xdr:to>
    <xdr:sp>
      <xdr:nvSpPr>
        <xdr:cNvPr id="3494" name="CustomShape 1"/>
        <xdr:cNvSpPr/>
      </xdr:nvSpPr>
      <xdr:spPr>
        <a:xfrm>
          <a:off x="5326920" y="1653300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99</xdr:row>
      <xdr:rowOff>117000</xdr:rowOff>
    </xdr:from>
    <xdr:to>
      <xdr:col>24</xdr:col>
      <xdr:colOff>152280</xdr:colOff>
      <xdr:row>99</xdr:row>
      <xdr:rowOff>117000</xdr:rowOff>
    </xdr:to>
    <xdr:sp>
      <xdr:nvSpPr>
        <xdr:cNvPr id="3495" name="Line 1"/>
        <xdr:cNvSpPr/>
      </xdr:nvSpPr>
      <xdr:spPr>
        <a:xfrm>
          <a:off x="5203440" y="167475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105</xdr:row>
      <xdr:rowOff>37440</xdr:rowOff>
    </xdr:from>
    <xdr:to>
      <xdr:col>26</xdr:col>
      <xdr:colOff>112320</xdr:colOff>
      <xdr:row>106</xdr:row>
      <xdr:rowOff>103680</xdr:rowOff>
    </xdr:to>
    <xdr:sp>
      <xdr:nvSpPr>
        <xdr:cNvPr id="3496" name="CustomShape 1"/>
        <xdr:cNvSpPr/>
      </xdr:nvSpPr>
      <xdr:spPr>
        <a:xfrm>
          <a:off x="5315040" y="176965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61.9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105</xdr:row>
      <xdr:rowOff>48960</xdr:rowOff>
    </xdr:from>
    <xdr:to>
      <xdr:col>24</xdr:col>
      <xdr:colOff>113760</xdr:colOff>
      <xdr:row>105</xdr:row>
      <xdr:rowOff>150120</xdr:rowOff>
    </xdr:to>
    <xdr:sp>
      <xdr:nvSpPr>
        <xdr:cNvPr id="3497" name="CustomShape 1"/>
        <xdr:cNvSpPr/>
      </xdr:nvSpPr>
      <xdr:spPr>
        <a:xfrm>
          <a:off x="5270400" y="177080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105</xdr:row>
      <xdr:rowOff>43920</xdr:rowOff>
    </xdr:from>
    <xdr:to>
      <xdr:col>20</xdr:col>
      <xdr:colOff>38520</xdr:colOff>
      <xdr:row>105</xdr:row>
      <xdr:rowOff>145080</xdr:rowOff>
    </xdr:to>
    <xdr:sp>
      <xdr:nvSpPr>
        <xdr:cNvPr id="3498" name="CustomShape 1"/>
        <xdr:cNvSpPr/>
      </xdr:nvSpPr>
      <xdr:spPr>
        <a:xfrm>
          <a:off x="4289400" y="177030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105</xdr:row>
      <xdr:rowOff>36000</xdr:rowOff>
    </xdr:from>
    <xdr:to>
      <xdr:col>15</xdr:col>
      <xdr:colOff>101160</xdr:colOff>
      <xdr:row>105</xdr:row>
      <xdr:rowOff>137160</xdr:rowOff>
    </xdr:to>
    <xdr:sp>
      <xdr:nvSpPr>
        <xdr:cNvPr id="3499" name="CustomShape 1"/>
        <xdr:cNvSpPr/>
      </xdr:nvSpPr>
      <xdr:spPr>
        <a:xfrm>
          <a:off x="3286080" y="17695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105</xdr:row>
      <xdr:rowOff>12960</xdr:rowOff>
    </xdr:from>
    <xdr:to>
      <xdr:col>10</xdr:col>
      <xdr:colOff>164520</xdr:colOff>
      <xdr:row>105</xdr:row>
      <xdr:rowOff>114120</xdr:rowOff>
    </xdr:to>
    <xdr:sp>
      <xdr:nvSpPr>
        <xdr:cNvPr id="3500" name="CustomShape 1"/>
        <xdr:cNvSpPr/>
      </xdr:nvSpPr>
      <xdr:spPr>
        <a:xfrm>
          <a:off x="2253960" y="176720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104</xdr:row>
      <xdr:rowOff>128880</xdr:rowOff>
    </xdr:from>
    <xdr:to>
      <xdr:col>6</xdr:col>
      <xdr:colOff>37800</xdr:colOff>
      <xdr:row>105</xdr:row>
      <xdr:rowOff>58680</xdr:rowOff>
    </xdr:to>
    <xdr:sp>
      <xdr:nvSpPr>
        <xdr:cNvPr id="3501" name="CustomShape 1"/>
        <xdr:cNvSpPr/>
      </xdr:nvSpPr>
      <xdr:spPr>
        <a:xfrm>
          <a:off x="1222920" y="1761660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111</xdr:row>
      <xdr:rowOff>26640</xdr:rowOff>
    </xdr:from>
    <xdr:to>
      <xdr:col>26</xdr:col>
      <xdr:colOff>167760</xdr:colOff>
      <xdr:row>112</xdr:row>
      <xdr:rowOff>93960</xdr:rowOff>
    </xdr:to>
    <xdr:sp>
      <xdr:nvSpPr>
        <xdr:cNvPr id="3502" name="CustomShape 1"/>
        <xdr:cNvSpPr/>
      </xdr:nvSpPr>
      <xdr:spPr>
        <a:xfrm>
          <a:off x="510192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111</xdr:row>
      <xdr:rowOff>26640</xdr:rowOff>
    </xdr:from>
    <xdr:to>
      <xdr:col>22</xdr:col>
      <xdr:colOff>64080</xdr:colOff>
      <xdr:row>112</xdr:row>
      <xdr:rowOff>93960</xdr:rowOff>
    </xdr:to>
    <xdr:sp>
      <xdr:nvSpPr>
        <xdr:cNvPr id="3503" name="CustomShape 1"/>
        <xdr:cNvSpPr/>
      </xdr:nvSpPr>
      <xdr:spPr>
        <a:xfrm>
          <a:off x="412164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111</xdr:row>
      <xdr:rowOff>26640</xdr:rowOff>
    </xdr:from>
    <xdr:to>
      <xdr:col>17</xdr:col>
      <xdr:colOff>155160</xdr:colOff>
      <xdr:row>112</xdr:row>
      <xdr:rowOff>93960</xdr:rowOff>
    </xdr:to>
    <xdr:sp>
      <xdr:nvSpPr>
        <xdr:cNvPr id="3504" name="CustomShape 1"/>
        <xdr:cNvSpPr/>
      </xdr:nvSpPr>
      <xdr:spPr>
        <a:xfrm>
          <a:off x="311832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111</xdr:row>
      <xdr:rowOff>26640</xdr:rowOff>
    </xdr:from>
    <xdr:to>
      <xdr:col>12</xdr:col>
      <xdr:colOff>219240</xdr:colOff>
      <xdr:row>112</xdr:row>
      <xdr:rowOff>93960</xdr:rowOff>
    </xdr:to>
    <xdr:sp>
      <xdr:nvSpPr>
        <xdr:cNvPr id="3505" name="CustomShape 1"/>
        <xdr:cNvSpPr/>
      </xdr:nvSpPr>
      <xdr:spPr>
        <a:xfrm>
          <a:off x="2086560" y="1871460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111</xdr:row>
      <xdr:rowOff>26640</xdr:rowOff>
    </xdr:from>
    <xdr:to>
      <xdr:col>8</xdr:col>
      <xdr:colOff>63360</xdr:colOff>
      <xdr:row>112</xdr:row>
      <xdr:rowOff>93960</xdr:rowOff>
    </xdr:to>
    <xdr:sp>
      <xdr:nvSpPr>
        <xdr:cNvPr id="3506" name="CustomShape 1"/>
        <xdr:cNvSpPr/>
      </xdr:nvSpPr>
      <xdr:spPr>
        <a:xfrm>
          <a:off x="105408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105</xdr:row>
      <xdr:rowOff>43920</xdr:rowOff>
    </xdr:from>
    <xdr:to>
      <xdr:col>24</xdr:col>
      <xdr:colOff>113760</xdr:colOff>
      <xdr:row>105</xdr:row>
      <xdr:rowOff>145080</xdr:rowOff>
    </xdr:to>
    <xdr:sp>
      <xdr:nvSpPr>
        <xdr:cNvPr id="3507" name="CustomShape 1"/>
        <xdr:cNvSpPr/>
      </xdr:nvSpPr>
      <xdr:spPr>
        <a:xfrm>
          <a:off x="5270400" y="17703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104</xdr:row>
      <xdr:rowOff>77040</xdr:rowOff>
    </xdr:from>
    <xdr:to>
      <xdr:col>26</xdr:col>
      <xdr:colOff>112320</xdr:colOff>
      <xdr:row>105</xdr:row>
      <xdr:rowOff>144360</xdr:rowOff>
    </xdr:to>
    <xdr:sp>
      <xdr:nvSpPr>
        <xdr:cNvPr id="3508" name="CustomShape 1"/>
        <xdr:cNvSpPr/>
      </xdr:nvSpPr>
      <xdr:spPr>
        <a:xfrm>
          <a:off x="5315040" y="175647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105</xdr:row>
      <xdr:rowOff>12960</xdr:rowOff>
    </xdr:from>
    <xdr:to>
      <xdr:col>20</xdr:col>
      <xdr:colOff>38520</xdr:colOff>
      <xdr:row>105</xdr:row>
      <xdr:rowOff>114120</xdr:rowOff>
    </xdr:to>
    <xdr:sp>
      <xdr:nvSpPr>
        <xdr:cNvPr id="3509" name="CustomShape 1"/>
        <xdr:cNvSpPr/>
      </xdr:nvSpPr>
      <xdr:spPr>
        <a:xfrm>
          <a:off x="4289400" y="176720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105</xdr:row>
      <xdr:rowOff>63360</xdr:rowOff>
    </xdr:from>
    <xdr:to>
      <xdr:col>24</xdr:col>
      <xdr:colOff>63360</xdr:colOff>
      <xdr:row>105</xdr:row>
      <xdr:rowOff>94320</xdr:rowOff>
    </xdr:to>
    <xdr:sp>
      <xdr:nvSpPr>
        <xdr:cNvPr id="3510" name="Line 1"/>
        <xdr:cNvSpPr/>
      </xdr:nvSpPr>
      <xdr:spPr>
        <a:xfrm>
          <a:off x="4339800" y="17722440"/>
          <a:ext cx="981360" cy="309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104</xdr:row>
      <xdr:rowOff>169920</xdr:rowOff>
    </xdr:from>
    <xdr:to>
      <xdr:col>15</xdr:col>
      <xdr:colOff>101160</xdr:colOff>
      <xdr:row>105</xdr:row>
      <xdr:rowOff>99720</xdr:rowOff>
    </xdr:to>
    <xdr:sp>
      <xdr:nvSpPr>
        <xdr:cNvPr id="3511" name="CustomShape 1"/>
        <xdr:cNvSpPr/>
      </xdr:nvSpPr>
      <xdr:spPr>
        <a:xfrm>
          <a:off x="3286080" y="17657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105</xdr:row>
      <xdr:rowOff>48600</xdr:rowOff>
    </xdr:from>
    <xdr:to>
      <xdr:col>19</xdr:col>
      <xdr:colOff>177480</xdr:colOff>
      <xdr:row>105</xdr:row>
      <xdr:rowOff>63360</xdr:rowOff>
    </xdr:to>
    <xdr:sp>
      <xdr:nvSpPr>
        <xdr:cNvPr id="3512" name="Line 1"/>
        <xdr:cNvSpPr/>
      </xdr:nvSpPr>
      <xdr:spPr>
        <a:xfrm>
          <a:off x="3336840" y="17707680"/>
          <a:ext cx="1002960" cy="1476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104</xdr:row>
      <xdr:rowOff>138960</xdr:rowOff>
    </xdr:from>
    <xdr:to>
      <xdr:col>10</xdr:col>
      <xdr:colOff>164520</xdr:colOff>
      <xdr:row>105</xdr:row>
      <xdr:rowOff>68760</xdr:rowOff>
    </xdr:to>
    <xdr:sp>
      <xdr:nvSpPr>
        <xdr:cNvPr id="3513" name="CustomShape 1"/>
        <xdr:cNvSpPr/>
      </xdr:nvSpPr>
      <xdr:spPr>
        <a:xfrm>
          <a:off x="2253960" y="176266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105</xdr:row>
      <xdr:rowOff>17640</xdr:rowOff>
    </xdr:from>
    <xdr:to>
      <xdr:col>15</xdr:col>
      <xdr:colOff>50760</xdr:colOff>
      <xdr:row>105</xdr:row>
      <xdr:rowOff>48600</xdr:rowOff>
    </xdr:to>
    <xdr:sp>
      <xdr:nvSpPr>
        <xdr:cNvPr id="3514" name="Line 1"/>
        <xdr:cNvSpPr/>
      </xdr:nvSpPr>
      <xdr:spPr>
        <a:xfrm>
          <a:off x="2304720" y="17676720"/>
          <a:ext cx="1032120" cy="3096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104</xdr:row>
      <xdr:rowOff>109440</xdr:rowOff>
    </xdr:from>
    <xdr:to>
      <xdr:col>6</xdr:col>
      <xdr:colOff>37800</xdr:colOff>
      <xdr:row>105</xdr:row>
      <xdr:rowOff>39240</xdr:rowOff>
    </xdr:to>
    <xdr:sp>
      <xdr:nvSpPr>
        <xdr:cNvPr id="3515" name="CustomShape 1"/>
        <xdr:cNvSpPr/>
      </xdr:nvSpPr>
      <xdr:spPr>
        <a:xfrm>
          <a:off x="1222920" y="1759716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104</xdr:row>
      <xdr:rowOff>159480</xdr:rowOff>
    </xdr:from>
    <xdr:to>
      <xdr:col>10</xdr:col>
      <xdr:colOff>114120</xdr:colOff>
      <xdr:row>105</xdr:row>
      <xdr:rowOff>17640</xdr:rowOff>
    </xdr:to>
    <xdr:sp>
      <xdr:nvSpPr>
        <xdr:cNvPr id="3516" name="Line 1"/>
        <xdr:cNvSpPr/>
      </xdr:nvSpPr>
      <xdr:spPr>
        <a:xfrm>
          <a:off x="1272960" y="17647200"/>
          <a:ext cx="1031760" cy="2952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105</xdr:row>
      <xdr:rowOff>146880</xdr:rowOff>
    </xdr:from>
    <xdr:to>
      <xdr:col>20</xdr:col>
      <xdr:colOff>164520</xdr:colOff>
      <xdr:row>107</xdr:row>
      <xdr:rowOff>41760</xdr:rowOff>
    </xdr:to>
    <xdr:sp>
      <xdr:nvSpPr>
        <xdr:cNvPr id="3517" name="CustomShape 1"/>
        <xdr:cNvSpPr/>
      </xdr:nvSpPr>
      <xdr:spPr>
        <a:xfrm>
          <a:off x="4052520" y="178059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105</xdr:row>
      <xdr:rowOff>138600</xdr:rowOff>
    </xdr:from>
    <xdr:to>
      <xdr:col>16</xdr:col>
      <xdr:colOff>50400</xdr:colOff>
      <xdr:row>107</xdr:row>
      <xdr:rowOff>33480</xdr:rowOff>
    </xdr:to>
    <xdr:sp>
      <xdr:nvSpPr>
        <xdr:cNvPr id="3518" name="CustomShape 1"/>
        <xdr:cNvSpPr/>
      </xdr:nvSpPr>
      <xdr:spPr>
        <a:xfrm>
          <a:off x="3061440" y="1779768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105</xdr:row>
      <xdr:rowOff>115920</xdr:rowOff>
    </xdr:from>
    <xdr:to>
      <xdr:col>11</xdr:col>
      <xdr:colOff>113760</xdr:colOff>
      <xdr:row>107</xdr:row>
      <xdr:rowOff>10800</xdr:rowOff>
    </xdr:to>
    <xdr:sp>
      <xdr:nvSpPr>
        <xdr:cNvPr id="3519" name="CustomShape 1"/>
        <xdr:cNvSpPr/>
      </xdr:nvSpPr>
      <xdr:spPr>
        <a:xfrm>
          <a:off x="2030040" y="177750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105</xdr:row>
      <xdr:rowOff>60480</xdr:rowOff>
    </xdr:from>
    <xdr:to>
      <xdr:col>6</xdr:col>
      <xdr:colOff>176400</xdr:colOff>
      <xdr:row>106</xdr:row>
      <xdr:rowOff>126720</xdr:rowOff>
    </xdr:to>
    <xdr:sp>
      <xdr:nvSpPr>
        <xdr:cNvPr id="3520" name="CustomShape 1"/>
        <xdr:cNvSpPr/>
      </xdr:nvSpPr>
      <xdr:spPr>
        <a:xfrm>
          <a:off x="997560" y="177195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56.3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103</xdr:row>
      <xdr:rowOff>140400</xdr:rowOff>
    </xdr:from>
    <xdr:to>
      <xdr:col>20</xdr:col>
      <xdr:colOff>164520</xdr:colOff>
      <xdr:row>105</xdr:row>
      <xdr:rowOff>36360</xdr:rowOff>
    </xdr:to>
    <xdr:sp>
      <xdr:nvSpPr>
        <xdr:cNvPr id="3521" name="CustomShape 1"/>
        <xdr:cNvSpPr/>
      </xdr:nvSpPr>
      <xdr:spPr>
        <a:xfrm>
          <a:off x="4052520" y="174567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103</xdr:row>
      <xdr:rowOff>126000</xdr:rowOff>
    </xdr:from>
    <xdr:to>
      <xdr:col>16</xdr:col>
      <xdr:colOff>50400</xdr:colOff>
      <xdr:row>105</xdr:row>
      <xdr:rowOff>21960</xdr:rowOff>
    </xdr:to>
    <xdr:sp>
      <xdr:nvSpPr>
        <xdr:cNvPr id="3522" name="CustomShape 1"/>
        <xdr:cNvSpPr/>
      </xdr:nvSpPr>
      <xdr:spPr>
        <a:xfrm>
          <a:off x="3061440" y="1744236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103</xdr:row>
      <xdr:rowOff>94680</xdr:rowOff>
    </xdr:from>
    <xdr:to>
      <xdr:col>11</xdr:col>
      <xdr:colOff>113760</xdr:colOff>
      <xdr:row>104</xdr:row>
      <xdr:rowOff>162000</xdr:rowOff>
    </xdr:to>
    <xdr:sp>
      <xdr:nvSpPr>
        <xdr:cNvPr id="3523" name="CustomShape 1"/>
        <xdr:cNvSpPr/>
      </xdr:nvSpPr>
      <xdr:spPr>
        <a:xfrm>
          <a:off x="2030040" y="174110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103</xdr:row>
      <xdr:rowOff>65520</xdr:rowOff>
    </xdr:from>
    <xdr:to>
      <xdr:col>6</xdr:col>
      <xdr:colOff>176400</xdr:colOff>
      <xdr:row>104</xdr:row>
      <xdr:rowOff>132840</xdr:rowOff>
    </xdr:to>
    <xdr:sp>
      <xdr:nvSpPr>
        <xdr:cNvPr id="3524" name="CustomShape 1"/>
        <xdr:cNvSpPr/>
      </xdr:nvSpPr>
      <xdr:spPr>
        <a:xfrm>
          <a:off x="997560" y="173818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91</xdr:row>
      <xdr:rowOff>19080</xdr:rowOff>
    </xdr:from>
    <xdr:to>
      <xdr:col>59</xdr:col>
      <xdr:colOff>89280</xdr:colOff>
      <xdr:row>94</xdr:row>
      <xdr:rowOff>139320</xdr:rowOff>
    </xdr:to>
    <xdr:sp>
      <xdr:nvSpPr>
        <xdr:cNvPr id="3525" name="CustomShape 1"/>
        <xdr:cNvSpPr/>
      </xdr:nvSpPr>
      <xdr:spPr>
        <a:xfrm>
          <a:off x="7575480" y="15278040"/>
          <a:ext cx="543888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【港湾・漁港】</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一人当たり有形固定資産（償却資産）額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94</xdr:row>
      <xdr:rowOff>165240</xdr:rowOff>
    </xdr:from>
    <xdr:to>
      <xdr:col>43</xdr:col>
      <xdr:colOff>63000</xdr:colOff>
      <xdr:row>96</xdr:row>
      <xdr:rowOff>76680</xdr:rowOff>
    </xdr:to>
    <xdr:sp>
      <xdr:nvSpPr>
        <xdr:cNvPr id="3526" name="CustomShape 1"/>
        <xdr:cNvSpPr/>
      </xdr:nvSpPr>
      <xdr:spPr>
        <a:xfrm>
          <a:off x="773136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96</xdr:row>
      <xdr:rowOff>26280</xdr:rowOff>
    </xdr:from>
    <xdr:to>
      <xdr:col>43</xdr:col>
      <xdr:colOff>63000</xdr:colOff>
      <xdr:row>97</xdr:row>
      <xdr:rowOff>108360</xdr:rowOff>
    </xdr:to>
    <xdr:sp>
      <xdr:nvSpPr>
        <xdr:cNvPr id="3527" name="CustomShape 1"/>
        <xdr:cNvSpPr/>
      </xdr:nvSpPr>
      <xdr:spPr>
        <a:xfrm>
          <a:off x="773136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94</xdr:row>
      <xdr:rowOff>165240</xdr:rowOff>
    </xdr:from>
    <xdr:to>
      <xdr:col>48</xdr:col>
      <xdr:colOff>126720</xdr:colOff>
      <xdr:row>96</xdr:row>
      <xdr:rowOff>76680</xdr:rowOff>
    </xdr:to>
    <xdr:sp>
      <xdr:nvSpPr>
        <xdr:cNvPr id="3528" name="CustomShape 1"/>
        <xdr:cNvSpPr/>
      </xdr:nvSpPr>
      <xdr:spPr>
        <a:xfrm>
          <a:off x="889056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96</xdr:row>
      <xdr:rowOff>26280</xdr:rowOff>
    </xdr:from>
    <xdr:to>
      <xdr:col>48</xdr:col>
      <xdr:colOff>126720</xdr:colOff>
      <xdr:row>97</xdr:row>
      <xdr:rowOff>108360</xdr:rowOff>
    </xdr:to>
    <xdr:sp>
      <xdr:nvSpPr>
        <xdr:cNvPr id="3529" name="CustomShape 1"/>
        <xdr:cNvSpPr/>
      </xdr:nvSpPr>
      <xdr:spPr>
        <a:xfrm>
          <a:off x="889056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123,351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94</xdr:row>
      <xdr:rowOff>165240</xdr:rowOff>
    </xdr:from>
    <xdr:to>
      <xdr:col>54</xdr:col>
      <xdr:colOff>126720</xdr:colOff>
      <xdr:row>96</xdr:row>
      <xdr:rowOff>76680</xdr:rowOff>
    </xdr:to>
    <xdr:sp>
      <xdr:nvSpPr>
        <xdr:cNvPr id="3530" name="CustomShape 1"/>
        <xdr:cNvSpPr/>
      </xdr:nvSpPr>
      <xdr:spPr>
        <a:xfrm>
          <a:off x="1020492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96</xdr:row>
      <xdr:rowOff>26280</xdr:rowOff>
    </xdr:from>
    <xdr:to>
      <xdr:col>54</xdr:col>
      <xdr:colOff>126720</xdr:colOff>
      <xdr:row>97</xdr:row>
      <xdr:rowOff>108360</xdr:rowOff>
    </xdr:to>
    <xdr:sp>
      <xdr:nvSpPr>
        <xdr:cNvPr id="3531" name="CustomShape 1"/>
        <xdr:cNvSpPr/>
      </xdr:nvSpPr>
      <xdr:spPr>
        <a:xfrm>
          <a:off x="1020492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242,334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97</xdr:row>
      <xdr:rowOff>133920</xdr:rowOff>
    </xdr:from>
    <xdr:to>
      <xdr:col>59</xdr:col>
      <xdr:colOff>89280</xdr:colOff>
      <xdr:row>111</xdr:row>
      <xdr:rowOff>18720</xdr:rowOff>
    </xdr:to>
    <xdr:sp>
      <xdr:nvSpPr>
        <xdr:cNvPr id="3532" name="CustomShape 1"/>
        <xdr:cNvSpPr/>
      </xdr:nvSpPr>
      <xdr:spPr>
        <a:xfrm>
          <a:off x="7575480" y="16421400"/>
          <a:ext cx="543888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96</xdr:row>
      <xdr:rowOff>115200</xdr:rowOff>
    </xdr:from>
    <xdr:to>
      <xdr:col>36</xdr:col>
      <xdr:colOff>29880</xdr:colOff>
      <xdr:row>97</xdr:row>
      <xdr:rowOff>152640</xdr:rowOff>
    </xdr:to>
    <xdr:sp>
      <xdr:nvSpPr>
        <xdr:cNvPr id="3533" name="CustomShape 1"/>
        <xdr:cNvSpPr/>
      </xdr:nvSpPr>
      <xdr:spPr>
        <a:xfrm>
          <a:off x="7508520" y="1623132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111</xdr:row>
      <xdr:rowOff>18720</xdr:rowOff>
    </xdr:from>
    <xdr:to>
      <xdr:col>59</xdr:col>
      <xdr:colOff>51120</xdr:colOff>
      <xdr:row>111</xdr:row>
      <xdr:rowOff>18720</xdr:rowOff>
    </xdr:to>
    <xdr:sp>
      <xdr:nvSpPr>
        <xdr:cNvPr id="3534" name="Line 1"/>
        <xdr:cNvSpPr/>
      </xdr:nvSpPr>
      <xdr:spPr>
        <a:xfrm>
          <a:off x="7575120" y="187066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108</xdr:row>
      <xdr:rowOff>152640</xdr:rowOff>
    </xdr:from>
    <xdr:to>
      <xdr:col>59</xdr:col>
      <xdr:colOff>51120</xdr:colOff>
      <xdr:row>108</xdr:row>
      <xdr:rowOff>152640</xdr:rowOff>
    </xdr:to>
    <xdr:sp>
      <xdr:nvSpPr>
        <xdr:cNvPr id="3535" name="Line 1"/>
        <xdr:cNvSpPr/>
      </xdr:nvSpPr>
      <xdr:spPr>
        <a:xfrm>
          <a:off x="7575120" y="183261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33</xdr:col>
      <xdr:colOff>63360</xdr:colOff>
      <xdr:row>108</xdr:row>
      <xdr:rowOff>20880</xdr:rowOff>
    </xdr:from>
    <xdr:to>
      <xdr:col>34</xdr:col>
      <xdr:colOff>104760</xdr:colOff>
      <xdr:row>109</xdr:row>
      <xdr:rowOff>88200</xdr:rowOff>
    </xdr:to>
    <xdr:sp>
      <xdr:nvSpPr>
        <xdr:cNvPr id="3536" name="CustomShape 1"/>
        <xdr:cNvSpPr/>
      </xdr:nvSpPr>
      <xdr:spPr>
        <a:xfrm>
          <a:off x="7292520" y="1819440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106</xdr:row>
      <xdr:rowOff>114120</xdr:rowOff>
    </xdr:from>
    <xdr:to>
      <xdr:col>59</xdr:col>
      <xdr:colOff>51120</xdr:colOff>
      <xdr:row>106</xdr:row>
      <xdr:rowOff>114120</xdr:rowOff>
    </xdr:to>
    <xdr:sp>
      <xdr:nvSpPr>
        <xdr:cNvPr id="3537" name="Line 1"/>
        <xdr:cNvSpPr/>
      </xdr:nvSpPr>
      <xdr:spPr>
        <a:xfrm>
          <a:off x="7575120" y="179449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105</xdr:row>
      <xdr:rowOff>154440</xdr:rowOff>
    </xdr:from>
    <xdr:to>
      <xdr:col>34</xdr:col>
      <xdr:colOff>96480</xdr:colOff>
      <xdr:row>107</xdr:row>
      <xdr:rowOff>49320</xdr:rowOff>
    </xdr:to>
    <xdr:sp>
      <xdr:nvSpPr>
        <xdr:cNvPr id="3538" name="CustomShape 1"/>
        <xdr:cNvSpPr/>
      </xdr:nvSpPr>
      <xdr:spPr>
        <a:xfrm>
          <a:off x="6839640" y="178135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104</xdr:row>
      <xdr:rowOff>76320</xdr:rowOff>
    </xdr:from>
    <xdr:to>
      <xdr:col>59</xdr:col>
      <xdr:colOff>51120</xdr:colOff>
      <xdr:row>104</xdr:row>
      <xdr:rowOff>76320</xdr:rowOff>
    </xdr:to>
    <xdr:sp>
      <xdr:nvSpPr>
        <xdr:cNvPr id="3539" name="Line 1"/>
        <xdr:cNvSpPr/>
      </xdr:nvSpPr>
      <xdr:spPr>
        <a:xfrm>
          <a:off x="7575120" y="17564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103</xdr:row>
      <xdr:rowOff>115560</xdr:rowOff>
    </xdr:from>
    <xdr:to>
      <xdr:col>34</xdr:col>
      <xdr:colOff>96480</xdr:colOff>
      <xdr:row>105</xdr:row>
      <xdr:rowOff>11520</xdr:rowOff>
    </xdr:to>
    <xdr:sp>
      <xdr:nvSpPr>
        <xdr:cNvPr id="3540" name="CustomShape 1"/>
        <xdr:cNvSpPr/>
      </xdr:nvSpPr>
      <xdr:spPr>
        <a:xfrm>
          <a:off x="6839640" y="1743192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102</xdr:row>
      <xdr:rowOff>37800</xdr:rowOff>
    </xdr:from>
    <xdr:to>
      <xdr:col>59</xdr:col>
      <xdr:colOff>51120</xdr:colOff>
      <xdr:row>102</xdr:row>
      <xdr:rowOff>37800</xdr:rowOff>
    </xdr:to>
    <xdr:sp>
      <xdr:nvSpPr>
        <xdr:cNvPr id="3541" name="Line 1"/>
        <xdr:cNvSpPr/>
      </xdr:nvSpPr>
      <xdr:spPr>
        <a:xfrm>
          <a:off x="7575120" y="171828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101</xdr:row>
      <xdr:rowOff>78120</xdr:rowOff>
    </xdr:from>
    <xdr:to>
      <xdr:col>34</xdr:col>
      <xdr:colOff>96480</xdr:colOff>
      <xdr:row>102</xdr:row>
      <xdr:rowOff>144360</xdr:rowOff>
    </xdr:to>
    <xdr:sp>
      <xdr:nvSpPr>
        <xdr:cNvPr id="3542" name="CustomShape 1"/>
        <xdr:cNvSpPr/>
      </xdr:nvSpPr>
      <xdr:spPr>
        <a:xfrm>
          <a:off x="6839640" y="1705140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100</xdr:row>
      <xdr:rowOff>360</xdr:rowOff>
    </xdr:from>
    <xdr:to>
      <xdr:col>59</xdr:col>
      <xdr:colOff>51120</xdr:colOff>
      <xdr:row>100</xdr:row>
      <xdr:rowOff>360</xdr:rowOff>
    </xdr:to>
    <xdr:sp>
      <xdr:nvSpPr>
        <xdr:cNvPr id="3543" name="Line 1"/>
        <xdr:cNvSpPr/>
      </xdr:nvSpPr>
      <xdr:spPr>
        <a:xfrm>
          <a:off x="7575120" y="16802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31</xdr:col>
      <xdr:colOff>48600</xdr:colOff>
      <xdr:row>99</xdr:row>
      <xdr:rowOff>39240</xdr:rowOff>
    </xdr:from>
    <xdr:to>
      <xdr:col>34</xdr:col>
      <xdr:colOff>96480</xdr:colOff>
      <xdr:row>100</xdr:row>
      <xdr:rowOff>106560</xdr:rowOff>
    </xdr:to>
    <xdr:sp>
      <xdr:nvSpPr>
        <xdr:cNvPr id="3544" name="CustomShape 1"/>
        <xdr:cNvSpPr/>
      </xdr:nvSpPr>
      <xdr:spPr>
        <a:xfrm>
          <a:off x="6839640" y="1666980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97</xdr:row>
      <xdr:rowOff>133560</xdr:rowOff>
    </xdr:from>
    <xdr:to>
      <xdr:col>59</xdr:col>
      <xdr:colOff>51120</xdr:colOff>
      <xdr:row>97</xdr:row>
      <xdr:rowOff>133560</xdr:rowOff>
    </xdr:to>
    <xdr:sp>
      <xdr:nvSpPr>
        <xdr:cNvPr id="3545" name="Line 1"/>
        <xdr:cNvSpPr/>
      </xdr:nvSpPr>
      <xdr:spPr>
        <a:xfrm>
          <a:off x="7575120" y="16421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30</xdr:col>
      <xdr:colOff>161280</xdr:colOff>
      <xdr:row>97</xdr:row>
      <xdr:rowOff>2160</xdr:rowOff>
    </xdr:from>
    <xdr:to>
      <xdr:col>34</xdr:col>
      <xdr:colOff>111600</xdr:colOff>
      <xdr:row>98</xdr:row>
      <xdr:rowOff>68400</xdr:rowOff>
    </xdr:to>
    <xdr:sp>
      <xdr:nvSpPr>
        <xdr:cNvPr id="3546" name="CustomShape 1"/>
        <xdr:cNvSpPr/>
      </xdr:nvSpPr>
      <xdr:spPr>
        <a:xfrm>
          <a:off x="6733440" y="16289640"/>
          <a:ext cx="8265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97</xdr:row>
      <xdr:rowOff>133920</xdr:rowOff>
    </xdr:from>
    <xdr:to>
      <xdr:col>59</xdr:col>
      <xdr:colOff>89280</xdr:colOff>
      <xdr:row>111</xdr:row>
      <xdr:rowOff>18720</xdr:rowOff>
    </xdr:to>
    <xdr:sp>
      <xdr:nvSpPr>
        <xdr:cNvPr id="3547" name="CustomShape 1"/>
        <xdr:cNvSpPr/>
      </xdr:nvSpPr>
      <xdr:spPr>
        <a:xfrm>
          <a:off x="7575480" y="16421400"/>
          <a:ext cx="543888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99</xdr:row>
      <xdr:rowOff>90360</xdr:rowOff>
    </xdr:from>
    <xdr:to>
      <xdr:col>54</xdr:col>
      <xdr:colOff>189720</xdr:colOff>
      <xdr:row>108</xdr:row>
      <xdr:rowOff>152640</xdr:rowOff>
    </xdr:to>
    <xdr:sp>
      <xdr:nvSpPr>
        <xdr:cNvPr id="3548" name="Line 1"/>
        <xdr:cNvSpPr/>
      </xdr:nvSpPr>
      <xdr:spPr>
        <a:xfrm flipV="1">
          <a:off x="12019680" y="16720920"/>
          <a:ext cx="0" cy="1605240"/>
        </a:xfrm>
        <a:prstGeom prst="line">
          <a:avLst/>
        </a:prstGeom>
        <a:ln w="31680">
          <a:solidFill>
            <a:srgbClr val="808080"/>
          </a:solidFill>
          <a:miter/>
        </a:ln>
      </xdr:spPr>
      <xdr:style>
        <a:lnRef idx="0"/>
        <a:fillRef idx="0"/>
        <a:effectRef idx="0"/>
        <a:fontRef idx="minor"/>
      </xdr:style>
    </xdr:sp>
    <xdr:clientData/>
  </xdr:twoCellAnchor>
  <xdr:twoCellAnchor editAs="oneCell">
    <xdr:from>
      <xdr:col>55</xdr:col>
      <xdr:colOff>17280</xdr:colOff>
      <xdr:row>108</xdr:row>
      <xdr:rowOff>167040</xdr:rowOff>
    </xdr:from>
    <xdr:to>
      <xdr:col>56</xdr:col>
      <xdr:colOff>154800</xdr:colOff>
      <xdr:row>110</xdr:row>
      <xdr:rowOff>61920</xdr:rowOff>
    </xdr:to>
    <xdr:sp>
      <xdr:nvSpPr>
        <xdr:cNvPr id="3549" name="CustomShape 1"/>
        <xdr:cNvSpPr/>
      </xdr:nvSpPr>
      <xdr:spPr>
        <a:xfrm>
          <a:off x="12066120" y="18340560"/>
          <a:ext cx="356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108</xdr:row>
      <xdr:rowOff>152640</xdr:rowOff>
    </xdr:from>
    <xdr:to>
      <xdr:col>55</xdr:col>
      <xdr:colOff>88920</xdr:colOff>
      <xdr:row>108</xdr:row>
      <xdr:rowOff>152640</xdr:rowOff>
    </xdr:to>
    <xdr:sp>
      <xdr:nvSpPr>
        <xdr:cNvPr id="3550" name="Line 1"/>
        <xdr:cNvSpPr/>
      </xdr:nvSpPr>
      <xdr:spPr>
        <a:xfrm>
          <a:off x="11931480" y="1832616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177120</xdr:colOff>
      <xdr:row>98</xdr:row>
      <xdr:rowOff>47160</xdr:rowOff>
    </xdr:from>
    <xdr:to>
      <xdr:col>58</xdr:col>
      <xdr:colOff>59760</xdr:colOff>
      <xdr:row>99</xdr:row>
      <xdr:rowOff>114480</xdr:rowOff>
    </xdr:to>
    <xdr:sp>
      <xdr:nvSpPr>
        <xdr:cNvPr id="3551" name="CustomShape 1"/>
        <xdr:cNvSpPr/>
      </xdr:nvSpPr>
      <xdr:spPr>
        <a:xfrm>
          <a:off x="12007080" y="1650636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842,498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99</xdr:row>
      <xdr:rowOff>90360</xdr:rowOff>
    </xdr:from>
    <xdr:to>
      <xdr:col>55</xdr:col>
      <xdr:colOff>88920</xdr:colOff>
      <xdr:row>99</xdr:row>
      <xdr:rowOff>90360</xdr:rowOff>
    </xdr:to>
    <xdr:sp>
      <xdr:nvSpPr>
        <xdr:cNvPr id="3552" name="Line 1"/>
        <xdr:cNvSpPr/>
      </xdr:nvSpPr>
      <xdr:spPr>
        <a:xfrm>
          <a:off x="11931480" y="167209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189000</xdr:colOff>
      <xdr:row>107</xdr:row>
      <xdr:rowOff>73440</xdr:rowOff>
    </xdr:from>
    <xdr:to>
      <xdr:col>57</xdr:col>
      <xdr:colOff>203040</xdr:colOff>
      <xdr:row>108</xdr:row>
      <xdr:rowOff>140760</xdr:rowOff>
    </xdr:to>
    <xdr:sp>
      <xdr:nvSpPr>
        <xdr:cNvPr id="3553" name="CustomShape 1"/>
        <xdr:cNvSpPr/>
      </xdr:nvSpPr>
      <xdr:spPr>
        <a:xfrm>
          <a:off x="12018960" y="18075600"/>
          <a:ext cx="67104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98,681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107</xdr:row>
      <xdr:rowOff>84960</xdr:rowOff>
    </xdr:from>
    <xdr:to>
      <xdr:col>55</xdr:col>
      <xdr:colOff>51120</xdr:colOff>
      <xdr:row>108</xdr:row>
      <xdr:rowOff>15480</xdr:rowOff>
    </xdr:to>
    <xdr:sp>
      <xdr:nvSpPr>
        <xdr:cNvPr id="3554" name="CustomShape 1"/>
        <xdr:cNvSpPr/>
      </xdr:nvSpPr>
      <xdr:spPr>
        <a:xfrm>
          <a:off x="11969640" y="1808712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107</xdr:row>
      <xdr:rowOff>84600</xdr:rowOff>
    </xdr:from>
    <xdr:to>
      <xdr:col>50</xdr:col>
      <xdr:colOff>164520</xdr:colOff>
      <xdr:row>108</xdr:row>
      <xdr:rowOff>15120</xdr:rowOff>
    </xdr:to>
    <xdr:sp>
      <xdr:nvSpPr>
        <xdr:cNvPr id="3555" name="CustomShape 1"/>
        <xdr:cNvSpPr/>
      </xdr:nvSpPr>
      <xdr:spPr>
        <a:xfrm>
          <a:off x="11017080" y="1808676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107</xdr:row>
      <xdr:rowOff>96480</xdr:rowOff>
    </xdr:from>
    <xdr:to>
      <xdr:col>46</xdr:col>
      <xdr:colOff>38520</xdr:colOff>
      <xdr:row>108</xdr:row>
      <xdr:rowOff>27000</xdr:rowOff>
    </xdr:to>
    <xdr:sp>
      <xdr:nvSpPr>
        <xdr:cNvPr id="3556" name="CustomShape 1"/>
        <xdr:cNvSpPr/>
      </xdr:nvSpPr>
      <xdr:spPr>
        <a:xfrm>
          <a:off x="9985320" y="1809864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107</xdr:row>
      <xdr:rowOff>99000</xdr:rowOff>
    </xdr:from>
    <xdr:to>
      <xdr:col>41</xdr:col>
      <xdr:colOff>101160</xdr:colOff>
      <xdr:row>108</xdr:row>
      <xdr:rowOff>29520</xdr:rowOff>
    </xdr:to>
    <xdr:sp>
      <xdr:nvSpPr>
        <xdr:cNvPr id="3557" name="CustomShape 1"/>
        <xdr:cNvSpPr/>
      </xdr:nvSpPr>
      <xdr:spPr>
        <a:xfrm>
          <a:off x="8982000" y="1810116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106</xdr:row>
      <xdr:rowOff>137160</xdr:rowOff>
    </xdr:from>
    <xdr:to>
      <xdr:col>36</xdr:col>
      <xdr:colOff>165240</xdr:colOff>
      <xdr:row>107</xdr:row>
      <xdr:rowOff>66960</xdr:rowOff>
    </xdr:to>
    <xdr:sp>
      <xdr:nvSpPr>
        <xdr:cNvPr id="3558" name="CustomShape 1"/>
        <xdr:cNvSpPr/>
      </xdr:nvSpPr>
      <xdr:spPr>
        <a:xfrm>
          <a:off x="7950600" y="17967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111</xdr:row>
      <xdr:rowOff>26640</xdr:rowOff>
    </xdr:from>
    <xdr:to>
      <xdr:col>57</xdr:col>
      <xdr:colOff>105480</xdr:colOff>
      <xdr:row>112</xdr:row>
      <xdr:rowOff>93960</xdr:rowOff>
    </xdr:to>
    <xdr:sp>
      <xdr:nvSpPr>
        <xdr:cNvPr id="3559" name="CustomShape 1"/>
        <xdr:cNvSpPr/>
      </xdr:nvSpPr>
      <xdr:spPr>
        <a:xfrm>
          <a:off x="1182996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111</xdr:row>
      <xdr:rowOff>26640</xdr:rowOff>
    </xdr:from>
    <xdr:to>
      <xdr:col>52</xdr:col>
      <xdr:colOff>218880</xdr:colOff>
      <xdr:row>112</xdr:row>
      <xdr:rowOff>93960</xdr:rowOff>
    </xdr:to>
    <xdr:sp>
      <xdr:nvSpPr>
        <xdr:cNvPr id="3560" name="CustomShape 1"/>
        <xdr:cNvSpPr/>
      </xdr:nvSpPr>
      <xdr:spPr>
        <a:xfrm>
          <a:off x="1084968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111</xdr:row>
      <xdr:rowOff>26640</xdr:rowOff>
    </xdr:from>
    <xdr:to>
      <xdr:col>48</xdr:col>
      <xdr:colOff>63000</xdr:colOff>
      <xdr:row>112</xdr:row>
      <xdr:rowOff>93960</xdr:rowOff>
    </xdr:to>
    <xdr:sp>
      <xdr:nvSpPr>
        <xdr:cNvPr id="3561" name="CustomShape 1"/>
        <xdr:cNvSpPr/>
      </xdr:nvSpPr>
      <xdr:spPr>
        <a:xfrm>
          <a:off x="981756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111</xdr:row>
      <xdr:rowOff>26640</xdr:rowOff>
    </xdr:from>
    <xdr:to>
      <xdr:col>43</xdr:col>
      <xdr:colOff>155160</xdr:colOff>
      <xdr:row>112</xdr:row>
      <xdr:rowOff>93960</xdr:rowOff>
    </xdr:to>
    <xdr:sp>
      <xdr:nvSpPr>
        <xdr:cNvPr id="3562" name="CustomShape 1"/>
        <xdr:cNvSpPr/>
      </xdr:nvSpPr>
      <xdr:spPr>
        <a:xfrm>
          <a:off x="881424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111</xdr:row>
      <xdr:rowOff>26640</xdr:rowOff>
    </xdr:from>
    <xdr:to>
      <xdr:col>38</xdr:col>
      <xdr:colOff>219240</xdr:colOff>
      <xdr:row>112</xdr:row>
      <xdr:rowOff>93960</xdr:rowOff>
    </xdr:to>
    <xdr:sp>
      <xdr:nvSpPr>
        <xdr:cNvPr id="3563" name="CustomShape 1"/>
        <xdr:cNvSpPr/>
      </xdr:nvSpPr>
      <xdr:spPr>
        <a:xfrm>
          <a:off x="7782480" y="1871460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104</xdr:row>
      <xdr:rowOff>123480</xdr:rowOff>
    </xdr:from>
    <xdr:to>
      <xdr:col>55</xdr:col>
      <xdr:colOff>51120</xdr:colOff>
      <xdr:row>105</xdr:row>
      <xdr:rowOff>53280</xdr:rowOff>
    </xdr:to>
    <xdr:sp>
      <xdr:nvSpPr>
        <xdr:cNvPr id="3564" name="CustomShape 1"/>
        <xdr:cNvSpPr/>
      </xdr:nvSpPr>
      <xdr:spPr>
        <a:xfrm>
          <a:off x="11969640" y="176112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177120</xdr:colOff>
      <xdr:row>103</xdr:row>
      <xdr:rowOff>155880</xdr:rowOff>
    </xdr:from>
    <xdr:to>
      <xdr:col>58</xdr:col>
      <xdr:colOff>59760</xdr:colOff>
      <xdr:row>105</xdr:row>
      <xdr:rowOff>51840</xdr:rowOff>
    </xdr:to>
    <xdr:sp>
      <xdr:nvSpPr>
        <xdr:cNvPr id="3565" name="CustomShape 1"/>
        <xdr:cNvSpPr/>
      </xdr:nvSpPr>
      <xdr:spPr>
        <a:xfrm>
          <a:off x="12007080" y="17472240"/>
          <a:ext cx="7588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348,830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104</xdr:row>
      <xdr:rowOff>130320</xdr:rowOff>
    </xdr:from>
    <xdr:to>
      <xdr:col>50</xdr:col>
      <xdr:colOff>164520</xdr:colOff>
      <xdr:row>105</xdr:row>
      <xdr:rowOff>60120</xdr:rowOff>
    </xdr:to>
    <xdr:sp>
      <xdr:nvSpPr>
        <xdr:cNvPr id="3566" name="CustomShape 1"/>
        <xdr:cNvSpPr/>
      </xdr:nvSpPr>
      <xdr:spPr>
        <a:xfrm>
          <a:off x="11017080" y="176180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105</xdr:row>
      <xdr:rowOff>2520</xdr:rowOff>
    </xdr:from>
    <xdr:to>
      <xdr:col>54</xdr:col>
      <xdr:colOff>218880</xdr:colOff>
      <xdr:row>105</xdr:row>
      <xdr:rowOff>9000</xdr:rowOff>
    </xdr:to>
    <xdr:sp>
      <xdr:nvSpPr>
        <xdr:cNvPr id="3567" name="Line 1"/>
        <xdr:cNvSpPr/>
      </xdr:nvSpPr>
      <xdr:spPr>
        <a:xfrm flipV="1">
          <a:off x="11067840" y="17661600"/>
          <a:ext cx="981000" cy="648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104</xdr:row>
      <xdr:rowOff>147240</xdr:rowOff>
    </xdr:from>
    <xdr:to>
      <xdr:col>46</xdr:col>
      <xdr:colOff>38520</xdr:colOff>
      <xdr:row>105</xdr:row>
      <xdr:rowOff>77040</xdr:rowOff>
    </xdr:to>
    <xdr:sp>
      <xdr:nvSpPr>
        <xdr:cNvPr id="3568" name="CustomShape 1"/>
        <xdr:cNvSpPr/>
      </xdr:nvSpPr>
      <xdr:spPr>
        <a:xfrm>
          <a:off x="9985320" y="1763496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105</xdr:row>
      <xdr:rowOff>9000</xdr:rowOff>
    </xdr:from>
    <xdr:to>
      <xdr:col>50</xdr:col>
      <xdr:colOff>114120</xdr:colOff>
      <xdr:row>105</xdr:row>
      <xdr:rowOff>25920</xdr:rowOff>
    </xdr:to>
    <xdr:sp>
      <xdr:nvSpPr>
        <xdr:cNvPr id="3569" name="Line 1"/>
        <xdr:cNvSpPr/>
      </xdr:nvSpPr>
      <xdr:spPr>
        <a:xfrm flipV="1">
          <a:off x="10035720" y="17668080"/>
          <a:ext cx="1032120" cy="1692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104</xdr:row>
      <xdr:rowOff>154080</xdr:rowOff>
    </xdr:from>
    <xdr:to>
      <xdr:col>41</xdr:col>
      <xdr:colOff>101160</xdr:colOff>
      <xdr:row>105</xdr:row>
      <xdr:rowOff>83880</xdr:rowOff>
    </xdr:to>
    <xdr:sp>
      <xdr:nvSpPr>
        <xdr:cNvPr id="3570" name="CustomShape 1"/>
        <xdr:cNvSpPr/>
      </xdr:nvSpPr>
      <xdr:spPr>
        <a:xfrm>
          <a:off x="8982000" y="176418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105</xdr:row>
      <xdr:rowOff>25920</xdr:rowOff>
    </xdr:from>
    <xdr:to>
      <xdr:col>45</xdr:col>
      <xdr:colOff>177480</xdr:colOff>
      <xdr:row>105</xdr:row>
      <xdr:rowOff>32760</xdr:rowOff>
    </xdr:to>
    <xdr:sp>
      <xdr:nvSpPr>
        <xdr:cNvPr id="3571" name="Line 1"/>
        <xdr:cNvSpPr/>
      </xdr:nvSpPr>
      <xdr:spPr>
        <a:xfrm flipV="1">
          <a:off x="9032760" y="17685000"/>
          <a:ext cx="1002960" cy="684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104</xdr:row>
      <xdr:rowOff>161280</xdr:rowOff>
    </xdr:from>
    <xdr:to>
      <xdr:col>36</xdr:col>
      <xdr:colOff>165240</xdr:colOff>
      <xdr:row>105</xdr:row>
      <xdr:rowOff>91080</xdr:rowOff>
    </xdr:to>
    <xdr:sp>
      <xdr:nvSpPr>
        <xdr:cNvPr id="3572" name="CustomShape 1"/>
        <xdr:cNvSpPr/>
      </xdr:nvSpPr>
      <xdr:spPr>
        <a:xfrm>
          <a:off x="7950600" y="17649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105</xdr:row>
      <xdr:rowOff>32760</xdr:rowOff>
    </xdr:from>
    <xdr:to>
      <xdr:col>41</xdr:col>
      <xdr:colOff>50760</xdr:colOff>
      <xdr:row>105</xdr:row>
      <xdr:rowOff>40320</xdr:rowOff>
    </xdr:to>
    <xdr:sp>
      <xdr:nvSpPr>
        <xdr:cNvPr id="3573" name="Line 1"/>
        <xdr:cNvSpPr/>
      </xdr:nvSpPr>
      <xdr:spPr>
        <a:xfrm flipV="1">
          <a:off x="8001000" y="17691840"/>
          <a:ext cx="1031760" cy="7560"/>
        </a:xfrm>
        <a:prstGeom prst="line">
          <a:avLst/>
        </a:prstGeom>
        <a:ln w="6480">
          <a:solidFill>
            <a:srgbClr val="ff0000"/>
          </a:solidFill>
          <a:miter/>
        </a:ln>
      </xdr:spPr>
      <xdr:style>
        <a:lnRef idx="0"/>
        <a:fillRef idx="0"/>
        <a:effectRef idx="0"/>
        <a:fontRef idx="minor"/>
      </xdr:style>
    </xdr:sp>
    <xdr:clientData/>
  </xdr:twoCellAnchor>
  <xdr:twoCellAnchor editAs="oneCell">
    <xdr:from>
      <xdr:col>48</xdr:col>
      <xdr:colOff>175680</xdr:colOff>
      <xdr:row>108</xdr:row>
      <xdr:rowOff>16560</xdr:rowOff>
    </xdr:from>
    <xdr:to>
      <xdr:col>51</xdr:col>
      <xdr:colOff>189720</xdr:colOff>
      <xdr:row>109</xdr:row>
      <xdr:rowOff>83880</xdr:rowOff>
    </xdr:to>
    <xdr:sp>
      <xdr:nvSpPr>
        <xdr:cNvPr id="3574" name="CustomShape 1"/>
        <xdr:cNvSpPr/>
      </xdr:nvSpPr>
      <xdr:spPr>
        <a:xfrm>
          <a:off x="10691280" y="181900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99,002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33840</xdr:colOff>
      <xdr:row>108</xdr:row>
      <xdr:rowOff>28440</xdr:rowOff>
    </xdr:from>
    <xdr:to>
      <xdr:col>47</xdr:col>
      <xdr:colOff>46800</xdr:colOff>
      <xdr:row>109</xdr:row>
      <xdr:rowOff>95760</xdr:rowOff>
    </xdr:to>
    <xdr:sp>
      <xdr:nvSpPr>
        <xdr:cNvPr id="3575" name="CustomShape 1"/>
        <xdr:cNvSpPr/>
      </xdr:nvSpPr>
      <xdr:spPr>
        <a:xfrm>
          <a:off x="9672840" y="18201960"/>
          <a:ext cx="6703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92,776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96480</xdr:colOff>
      <xdr:row>108</xdr:row>
      <xdr:rowOff>30960</xdr:rowOff>
    </xdr:from>
    <xdr:to>
      <xdr:col>42</xdr:col>
      <xdr:colOff>110520</xdr:colOff>
      <xdr:row>109</xdr:row>
      <xdr:rowOff>98280</xdr:rowOff>
    </xdr:to>
    <xdr:sp>
      <xdr:nvSpPr>
        <xdr:cNvPr id="3576" name="CustomShape 1"/>
        <xdr:cNvSpPr/>
      </xdr:nvSpPr>
      <xdr:spPr>
        <a:xfrm>
          <a:off x="8640360" y="18204480"/>
          <a:ext cx="67104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91,431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144360</xdr:colOff>
      <xdr:row>107</xdr:row>
      <xdr:rowOff>68400</xdr:rowOff>
    </xdr:from>
    <xdr:to>
      <xdr:col>38</xdr:col>
      <xdr:colOff>27720</xdr:colOff>
      <xdr:row>108</xdr:row>
      <xdr:rowOff>135720</xdr:rowOff>
    </xdr:to>
    <xdr:sp>
      <xdr:nvSpPr>
        <xdr:cNvPr id="3577" name="CustomShape 1"/>
        <xdr:cNvSpPr/>
      </xdr:nvSpPr>
      <xdr:spPr>
        <a:xfrm>
          <a:off x="7592760" y="1807056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161,316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48</xdr:col>
      <xdr:colOff>103320</xdr:colOff>
      <xdr:row>103</xdr:row>
      <xdr:rowOff>86040</xdr:rowOff>
    </xdr:from>
    <xdr:to>
      <xdr:col>51</xdr:col>
      <xdr:colOff>205920</xdr:colOff>
      <xdr:row>104</xdr:row>
      <xdr:rowOff>153360</xdr:rowOff>
    </xdr:to>
    <xdr:sp>
      <xdr:nvSpPr>
        <xdr:cNvPr id="3578" name="CustomShape 1"/>
        <xdr:cNvSpPr/>
      </xdr:nvSpPr>
      <xdr:spPr>
        <a:xfrm>
          <a:off x="10618920" y="1740240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345,380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43</xdr:col>
      <xdr:colOff>207720</xdr:colOff>
      <xdr:row>103</xdr:row>
      <xdr:rowOff>103320</xdr:rowOff>
    </xdr:from>
    <xdr:to>
      <xdr:col>47</xdr:col>
      <xdr:colOff>90360</xdr:colOff>
      <xdr:row>104</xdr:row>
      <xdr:rowOff>170640</xdr:rowOff>
    </xdr:to>
    <xdr:sp>
      <xdr:nvSpPr>
        <xdr:cNvPr id="3579" name="CustomShape 1"/>
        <xdr:cNvSpPr/>
      </xdr:nvSpPr>
      <xdr:spPr>
        <a:xfrm>
          <a:off x="9627840" y="17419680"/>
          <a:ext cx="7588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336,401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52200</xdr:colOff>
      <xdr:row>103</xdr:row>
      <xdr:rowOff>110160</xdr:rowOff>
    </xdr:from>
    <xdr:to>
      <xdr:col>42</xdr:col>
      <xdr:colOff>154800</xdr:colOff>
      <xdr:row>105</xdr:row>
      <xdr:rowOff>6120</xdr:rowOff>
    </xdr:to>
    <xdr:sp>
      <xdr:nvSpPr>
        <xdr:cNvPr id="3580" name="CustomShape 1"/>
        <xdr:cNvSpPr/>
      </xdr:nvSpPr>
      <xdr:spPr>
        <a:xfrm>
          <a:off x="8596080" y="174265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332,857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144360</xdr:colOff>
      <xdr:row>103</xdr:row>
      <xdr:rowOff>117360</xdr:rowOff>
    </xdr:from>
    <xdr:to>
      <xdr:col>38</xdr:col>
      <xdr:colOff>27720</xdr:colOff>
      <xdr:row>105</xdr:row>
      <xdr:rowOff>13320</xdr:rowOff>
    </xdr:to>
    <xdr:sp>
      <xdr:nvSpPr>
        <xdr:cNvPr id="3581" name="CustomShape 1"/>
        <xdr:cNvSpPr/>
      </xdr:nvSpPr>
      <xdr:spPr>
        <a:xfrm>
          <a:off x="7592760" y="17433720"/>
          <a:ext cx="7596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328,991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24</xdr:row>
      <xdr:rowOff>77040</xdr:rowOff>
    </xdr:from>
    <xdr:to>
      <xdr:col>90</xdr:col>
      <xdr:colOff>25560</xdr:colOff>
      <xdr:row>28</xdr:row>
      <xdr:rowOff>25200</xdr:rowOff>
    </xdr:to>
    <xdr:sp>
      <xdr:nvSpPr>
        <xdr:cNvPr id="3582" name="CustomShape 1"/>
        <xdr:cNvSpPr/>
      </xdr:nvSpPr>
      <xdr:spPr>
        <a:xfrm>
          <a:off x="14303160" y="4104000"/>
          <a:ext cx="543888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【認定こども園・幼稚園・保育所】</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28</xdr:row>
      <xdr:rowOff>50760</xdr:rowOff>
    </xdr:from>
    <xdr:to>
      <xdr:col>73</xdr:col>
      <xdr:colOff>219240</xdr:colOff>
      <xdr:row>29</xdr:row>
      <xdr:rowOff>133560</xdr:rowOff>
    </xdr:to>
    <xdr:sp>
      <xdr:nvSpPr>
        <xdr:cNvPr id="3583" name="CustomShape 1"/>
        <xdr:cNvSpPr/>
      </xdr:nvSpPr>
      <xdr:spPr>
        <a:xfrm>
          <a:off x="1445940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29</xdr:row>
      <xdr:rowOff>83160</xdr:rowOff>
    </xdr:from>
    <xdr:to>
      <xdr:col>73</xdr:col>
      <xdr:colOff>219240</xdr:colOff>
      <xdr:row>30</xdr:row>
      <xdr:rowOff>165240</xdr:rowOff>
    </xdr:to>
    <xdr:sp>
      <xdr:nvSpPr>
        <xdr:cNvPr id="3584" name="CustomShape 1"/>
        <xdr:cNvSpPr/>
      </xdr:nvSpPr>
      <xdr:spPr>
        <a:xfrm>
          <a:off x="1445940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28</xdr:row>
      <xdr:rowOff>50760</xdr:rowOff>
    </xdr:from>
    <xdr:to>
      <xdr:col>79</xdr:col>
      <xdr:colOff>63720</xdr:colOff>
      <xdr:row>29</xdr:row>
      <xdr:rowOff>133560</xdr:rowOff>
    </xdr:to>
    <xdr:sp>
      <xdr:nvSpPr>
        <xdr:cNvPr id="3585" name="CustomShape 1"/>
        <xdr:cNvSpPr/>
      </xdr:nvSpPr>
      <xdr:spPr>
        <a:xfrm>
          <a:off x="15617520" y="474840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29</xdr:row>
      <xdr:rowOff>83160</xdr:rowOff>
    </xdr:from>
    <xdr:to>
      <xdr:col>79</xdr:col>
      <xdr:colOff>63720</xdr:colOff>
      <xdr:row>30</xdr:row>
      <xdr:rowOff>165240</xdr:rowOff>
    </xdr:to>
    <xdr:sp>
      <xdr:nvSpPr>
        <xdr:cNvPr id="3586" name="CustomShape 1"/>
        <xdr:cNvSpPr/>
      </xdr:nvSpPr>
      <xdr:spPr>
        <a:xfrm>
          <a:off x="15617520" y="494820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28</xdr:row>
      <xdr:rowOff>50760</xdr:rowOff>
    </xdr:from>
    <xdr:to>
      <xdr:col>85</xdr:col>
      <xdr:colOff>63000</xdr:colOff>
      <xdr:row>29</xdr:row>
      <xdr:rowOff>133560</xdr:rowOff>
    </xdr:to>
    <xdr:sp>
      <xdr:nvSpPr>
        <xdr:cNvPr id="3587" name="CustomShape 1"/>
        <xdr:cNvSpPr/>
      </xdr:nvSpPr>
      <xdr:spPr>
        <a:xfrm>
          <a:off x="1693260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29</xdr:row>
      <xdr:rowOff>83160</xdr:rowOff>
    </xdr:from>
    <xdr:to>
      <xdr:col>85</xdr:col>
      <xdr:colOff>63000</xdr:colOff>
      <xdr:row>30</xdr:row>
      <xdr:rowOff>165240</xdr:rowOff>
    </xdr:to>
    <xdr:sp>
      <xdr:nvSpPr>
        <xdr:cNvPr id="3588" name="CustomShape 1"/>
        <xdr:cNvSpPr/>
      </xdr:nvSpPr>
      <xdr:spPr>
        <a:xfrm>
          <a:off x="1693260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31</xdr:row>
      <xdr:rowOff>19080</xdr:rowOff>
    </xdr:from>
    <xdr:to>
      <xdr:col>90</xdr:col>
      <xdr:colOff>25560</xdr:colOff>
      <xdr:row>44</xdr:row>
      <xdr:rowOff>76680</xdr:rowOff>
    </xdr:to>
    <xdr:sp>
      <xdr:nvSpPr>
        <xdr:cNvPr id="3589" name="CustomShape 1"/>
        <xdr:cNvSpPr/>
      </xdr:nvSpPr>
      <xdr:spPr>
        <a:xfrm>
          <a:off x="14303160" y="5219640"/>
          <a:ext cx="543888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30</xdr:row>
      <xdr:rowOff>720</xdr:rowOff>
    </xdr:from>
    <xdr:to>
      <xdr:col>66</xdr:col>
      <xdr:colOff>134280</xdr:colOff>
      <xdr:row>31</xdr:row>
      <xdr:rowOff>41040</xdr:rowOff>
    </xdr:to>
    <xdr:sp>
      <xdr:nvSpPr>
        <xdr:cNvPr id="3590" name="CustomShape 1"/>
        <xdr:cNvSpPr/>
      </xdr:nvSpPr>
      <xdr:spPr>
        <a:xfrm>
          <a:off x="14237640" y="5033520"/>
          <a:ext cx="35532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44</xdr:row>
      <xdr:rowOff>76320</xdr:rowOff>
    </xdr:from>
    <xdr:to>
      <xdr:col>89</xdr:col>
      <xdr:colOff>177480</xdr:colOff>
      <xdr:row>44</xdr:row>
      <xdr:rowOff>76320</xdr:rowOff>
    </xdr:to>
    <xdr:sp>
      <xdr:nvSpPr>
        <xdr:cNvPr id="3591" name="Line 1"/>
        <xdr:cNvSpPr/>
      </xdr:nvSpPr>
      <xdr:spPr>
        <a:xfrm>
          <a:off x="1430316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43</xdr:row>
      <xdr:rowOff>115560</xdr:rowOff>
    </xdr:from>
    <xdr:to>
      <xdr:col>65</xdr:col>
      <xdr:colOff>16560</xdr:colOff>
      <xdr:row>45</xdr:row>
      <xdr:rowOff>19080</xdr:rowOff>
    </xdr:to>
    <xdr:sp>
      <xdr:nvSpPr>
        <xdr:cNvPr id="3592" name="CustomShape 1"/>
        <xdr:cNvSpPr/>
      </xdr:nvSpPr>
      <xdr:spPr>
        <a:xfrm>
          <a:off x="13712760" y="7327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42</xdr:row>
      <xdr:rowOff>38160</xdr:rowOff>
    </xdr:from>
    <xdr:to>
      <xdr:col>89</xdr:col>
      <xdr:colOff>177480</xdr:colOff>
      <xdr:row>42</xdr:row>
      <xdr:rowOff>38160</xdr:rowOff>
    </xdr:to>
    <xdr:sp>
      <xdr:nvSpPr>
        <xdr:cNvPr id="3593" name="Line 1"/>
        <xdr:cNvSpPr/>
      </xdr:nvSpPr>
      <xdr:spPr>
        <a:xfrm>
          <a:off x="14303160" y="708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41</xdr:row>
      <xdr:rowOff>78120</xdr:rowOff>
    </xdr:from>
    <xdr:to>
      <xdr:col>65</xdr:col>
      <xdr:colOff>16560</xdr:colOff>
      <xdr:row>42</xdr:row>
      <xdr:rowOff>149040</xdr:rowOff>
    </xdr:to>
    <xdr:sp>
      <xdr:nvSpPr>
        <xdr:cNvPr id="3594" name="CustomShape 1"/>
        <xdr:cNvSpPr/>
      </xdr:nvSpPr>
      <xdr:spPr>
        <a:xfrm>
          <a:off x="13712760" y="695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40</xdr:row>
      <xdr:rowOff>0</xdr:rowOff>
    </xdr:from>
    <xdr:to>
      <xdr:col>89</xdr:col>
      <xdr:colOff>177480</xdr:colOff>
      <xdr:row>40</xdr:row>
      <xdr:rowOff>0</xdr:rowOff>
    </xdr:to>
    <xdr:sp>
      <xdr:nvSpPr>
        <xdr:cNvPr id="3595" name="Line 1"/>
        <xdr:cNvSpPr/>
      </xdr:nvSpPr>
      <xdr:spPr>
        <a:xfrm>
          <a:off x="14303160" y="6709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39</xdr:row>
      <xdr:rowOff>39960</xdr:rowOff>
    </xdr:from>
    <xdr:to>
      <xdr:col>65</xdr:col>
      <xdr:colOff>36000</xdr:colOff>
      <xdr:row>40</xdr:row>
      <xdr:rowOff>110160</xdr:rowOff>
    </xdr:to>
    <xdr:sp>
      <xdr:nvSpPr>
        <xdr:cNvPr id="3596" name="CustomShape 1"/>
        <xdr:cNvSpPr/>
      </xdr:nvSpPr>
      <xdr:spPr>
        <a:xfrm>
          <a:off x="13813200" y="65815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37</xdr:row>
      <xdr:rowOff>133200</xdr:rowOff>
    </xdr:from>
    <xdr:to>
      <xdr:col>89</xdr:col>
      <xdr:colOff>177480</xdr:colOff>
      <xdr:row>37</xdr:row>
      <xdr:rowOff>133200</xdr:rowOff>
    </xdr:to>
    <xdr:sp>
      <xdr:nvSpPr>
        <xdr:cNvPr id="3597" name="Line 1"/>
        <xdr:cNvSpPr/>
      </xdr:nvSpPr>
      <xdr:spPr>
        <a:xfrm>
          <a:off x="14303160" y="6339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37</xdr:row>
      <xdr:rowOff>5040</xdr:rowOff>
    </xdr:from>
    <xdr:to>
      <xdr:col>65</xdr:col>
      <xdr:colOff>36000</xdr:colOff>
      <xdr:row>38</xdr:row>
      <xdr:rowOff>76320</xdr:rowOff>
    </xdr:to>
    <xdr:sp>
      <xdr:nvSpPr>
        <xdr:cNvPr id="3598" name="CustomShape 1"/>
        <xdr:cNvSpPr/>
      </xdr:nvSpPr>
      <xdr:spPr>
        <a:xfrm>
          <a:off x="13813200" y="62114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35</xdr:row>
      <xdr:rowOff>95400</xdr:rowOff>
    </xdr:from>
    <xdr:to>
      <xdr:col>89</xdr:col>
      <xdr:colOff>177480</xdr:colOff>
      <xdr:row>35</xdr:row>
      <xdr:rowOff>95400</xdr:rowOff>
    </xdr:to>
    <xdr:sp>
      <xdr:nvSpPr>
        <xdr:cNvPr id="3599" name="Line 1"/>
        <xdr:cNvSpPr/>
      </xdr:nvSpPr>
      <xdr:spPr>
        <a:xfrm>
          <a:off x="14303160" y="5966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34</xdr:row>
      <xdr:rowOff>134640</xdr:rowOff>
    </xdr:from>
    <xdr:to>
      <xdr:col>65</xdr:col>
      <xdr:colOff>36000</xdr:colOff>
      <xdr:row>36</xdr:row>
      <xdr:rowOff>38160</xdr:rowOff>
    </xdr:to>
    <xdr:sp>
      <xdr:nvSpPr>
        <xdr:cNvPr id="3600" name="CustomShape 1"/>
        <xdr:cNvSpPr/>
      </xdr:nvSpPr>
      <xdr:spPr>
        <a:xfrm>
          <a:off x="13813200" y="58381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33</xdr:row>
      <xdr:rowOff>57240</xdr:rowOff>
    </xdr:from>
    <xdr:to>
      <xdr:col>89</xdr:col>
      <xdr:colOff>177480</xdr:colOff>
      <xdr:row>33</xdr:row>
      <xdr:rowOff>57240</xdr:rowOff>
    </xdr:to>
    <xdr:sp>
      <xdr:nvSpPr>
        <xdr:cNvPr id="3601" name="Line 1"/>
        <xdr:cNvSpPr/>
      </xdr:nvSpPr>
      <xdr:spPr>
        <a:xfrm>
          <a:off x="14303160" y="5592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32</xdr:row>
      <xdr:rowOff>97200</xdr:rowOff>
    </xdr:from>
    <xdr:to>
      <xdr:col>65</xdr:col>
      <xdr:colOff>36000</xdr:colOff>
      <xdr:row>33</xdr:row>
      <xdr:rowOff>167760</xdr:rowOff>
    </xdr:to>
    <xdr:sp>
      <xdr:nvSpPr>
        <xdr:cNvPr id="3602" name="CustomShape 1"/>
        <xdr:cNvSpPr/>
      </xdr:nvSpPr>
      <xdr:spPr>
        <a:xfrm>
          <a:off x="13813200" y="5465160"/>
          <a:ext cx="46260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31</xdr:row>
      <xdr:rowOff>18720</xdr:rowOff>
    </xdr:from>
    <xdr:to>
      <xdr:col>89</xdr:col>
      <xdr:colOff>177480</xdr:colOff>
      <xdr:row>31</xdr:row>
      <xdr:rowOff>18720</xdr:rowOff>
    </xdr:to>
    <xdr:sp>
      <xdr:nvSpPr>
        <xdr:cNvPr id="3603" name="Line 1"/>
        <xdr:cNvSpPr/>
      </xdr:nvSpPr>
      <xdr:spPr>
        <a:xfrm>
          <a:off x="1430316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30</xdr:row>
      <xdr:rowOff>59040</xdr:rowOff>
    </xdr:from>
    <xdr:to>
      <xdr:col>65</xdr:col>
      <xdr:colOff>27720</xdr:colOff>
      <xdr:row>31</xdr:row>
      <xdr:rowOff>129240</xdr:rowOff>
    </xdr:to>
    <xdr:sp>
      <xdr:nvSpPr>
        <xdr:cNvPr id="3604" name="CustomShape 1"/>
        <xdr:cNvSpPr/>
      </xdr:nvSpPr>
      <xdr:spPr>
        <a:xfrm>
          <a:off x="13885560" y="5091840"/>
          <a:ext cx="381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31</xdr:row>
      <xdr:rowOff>19080</xdr:rowOff>
    </xdr:from>
    <xdr:to>
      <xdr:col>90</xdr:col>
      <xdr:colOff>25560</xdr:colOff>
      <xdr:row>44</xdr:row>
      <xdr:rowOff>76680</xdr:rowOff>
    </xdr:to>
    <xdr:sp>
      <xdr:nvSpPr>
        <xdr:cNvPr id="3605" name="CustomShape 1"/>
        <xdr:cNvSpPr/>
      </xdr:nvSpPr>
      <xdr:spPr>
        <a:xfrm>
          <a:off x="14303160" y="5219640"/>
          <a:ext cx="543888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34</xdr:row>
      <xdr:rowOff>85680</xdr:rowOff>
    </xdr:from>
    <xdr:to>
      <xdr:col>85</xdr:col>
      <xdr:colOff>126360</xdr:colOff>
      <xdr:row>41</xdr:row>
      <xdr:rowOff>142920</xdr:rowOff>
    </xdr:to>
    <xdr:sp>
      <xdr:nvSpPr>
        <xdr:cNvPr id="3606" name="Line 1"/>
        <xdr:cNvSpPr/>
      </xdr:nvSpPr>
      <xdr:spPr>
        <a:xfrm flipV="1">
          <a:off x="18747720" y="5789160"/>
          <a:ext cx="0" cy="123048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41</xdr:row>
      <xdr:rowOff>157680</xdr:rowOff>
    </xdr:from>
    <xdr:to>
      <xdr:col>87</xdr:col>
      <xdr:colOff>176040</xdr:colOff>
      <xdr:row>43</xdr:row>
      <xdr:rowOff>60120</xdr:rowOff>
    </xdr:to>
    <xdr:sp>
      <xdr:nvSpPr>
        <xdr:cNvPr id="3607" name="CustomShape 1"/>
        <xdr:cNvSpPr/>
      </xdr:nvSpPr>
      <xdr:spPr>
        <a:xfrm>
          <a:off x="18742320" y="70344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41</xdr:row>
      <xdr:rowOff>142920</xdr:rowOff>
    </xdr:from>
    <xdr:to>
      <xdr:col>86</xdr:col>
      <xdr:colOff>25560</xdr:colOff>
      <xdr:row>41</xdr:row>
      <xdr:rowOff>142920</xdr:rowOff>
    </xdr:to>
    <xdr:sp>
      <xdr:nvSpPr>
        <xdr:cNvPr id="3608" name="Line 1"/>
        <xdr:cNvSpPr/>
      </xdr:nvSpPr>
      <xdr:spPr>
        <a:xfrm>
          <a:off x="18659160" y="7019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33</xdr:row>
      <xdr:rowOff>43200</xdr:rowOff>
    </xdr:from>
    <xdr:to>
      <xdr:col>87</xdr:col>
      <xdr:colOff>176040</xdr:colOff>
      <xdr:row>34</xdr:row>
      <xdr:rowOff>113400</xdr:rowOff>
    </xdr:to>
    <xdr:sp>
      <xdr:nvSpPr>
        <xdr:cNvPr id="3609" name="CustomShape 1"/>
        <xdr:cNvSpPr/>
      </xdr:nvSpPr>
      <xdr:spPr>
        <a:xfrm>
          <a:off x="18742320" y="55789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34</xdr:row>
      <xdr:rowOff>85680</xdr:rowOff>
    </xdr:from>
    <xdr:to>
      <xdr:col>86</xdr:col>
      <xdr:colOff>25560</xdr:colOff>
      <xdr:row>34</xdr:row>
      <xdr:rowOff>85680</xdr:rowOff>
    </xdr:to>
    <xdr:sp>
      <xdr:nvSpPr>
        <xdr:cNvPr id="3610" name="Line 1"/>
        <xdr:cNvSpPr/>
      </xdr:nvSpPr>
      <xdr:spPr>
        <a:xfrm>
          <a:off x="18659160" y="57891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37</xdr:row>
      <xdr:rowOff>97560</xdr:rowOff>
    </xdr:from>
    <xdr:to>
      <xdr:col>87</xdr:col>
      <xdr:colOff>176040</xdr:colOff>
      <xdr:row>39</xdr:row>
      <xdr:rowOff>1080</xdr:rowOff>
    </xdr:to>
    <xdr:sp>
      <xdr:nvSpPr>
        <xdr:cNvPr id="3611" name="CustomShape 1"/>
        <xdr:cNvSpPr/>
      </xdr:nvSpPr>
      <xdr:spPr>
        <a:xfrm>
          <a:off x="18742320" y="63039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61.4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37</xdr:row>
      <xdr:rowOff>109080</xdr:rowOff>
    </xdr:from>
    <xdr:to>
      <xdr:col>85</xdr:col>
      <xdr:colOff>177480</xdr:colOff>
      <xdr:row>38</xdr:row>
      <xdr:rowOff>39600</xdr:rowOff>
    </xdr:to>
    <xdr:sp>
      <xdr:nvSpPr>
        <xdr:cNvPr id="3612" name="CustomShape 1"/>
        <xdr:cNvSpPr/>
      </xdr:nvSpPr>
      <xdr:spPr>
        <a:xfrm>
          <a:off x="18697680" y="63154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37</xdr:row>
      <xdr:rowOff>124560</xdr:rowOff>
    </xdr:from>
    <xdr:to>
      <xdr:col>81</xdr:col>
      <xdr:colOff>101880</xdr:colOff>
      <xdr:row>38</xdr:row>
      <xdr:rowOff>55080</xdr:rowOff>
    </xdr:to>
    <xdr:sp>
      <xdr:nvSpPr>
        <xdr:cNvPr id="3613" name="CustomShape 1"/>
        <xdr:cNvSpPr/>
      </xdr:nvSpPr>
      <xdr:spPr>
        <a:xfrm>
          <a:off x="17745480" y="63309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37</xdr:row>
      <xdr:rowOff>132120</xdr:rowOff>
    </xdr:from>
    <xdr:to>
      <xdr:col>76</xdr:col>
      <xdr:colOff>164520</xdr:colOff>
      <xdr:row>38</xdr:row>
      <xdr:rowOff>62640</xdr:rowOff>
    </xdr:to>
    <xdr:sp>
      <xdr:nvSpPr>
        <xdr:cNvPr id="3614" name="CustomShape 1"/>
        <xdr:cNvSpPr/>
      </xdr:nvSpPr>
      <xdr:spPr>
        <a:xfrm>
          <a:off x="16713000" y="63385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37</xdr:row>
      <xdr:rowOff>133920</xdr:rowOff>
    </xdr:from>
    <xdr:to>
      <xdr:col>72</xdr:col>
      <xdr:colOff>37800</xdr:colOff>
      <xdr:row>38</xdr:row>
      <xdr:rowOff>64440</xdr:rowOff>
    </xdr:to>
    <xdr:sp>
      <xdr:nvSpPr>
        <xdr:cNvPr id="3615" name="CustomShape 1"/>
        <xdr:cNvSpPr/>
      </xdr:nvSpPr>
      <xdr:spPr>
        <a:xfrm>
          <a:off x="15681240" y="6340320"/>
          <a:ext cx="1299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37</xdr:row>
      <xdr:rowOff>149400</xdr:rowOff>
    </xdr:from>
    <xdr:to>
      <xdr:col>67</xdr:col>
      <xdr:colOff>101160</xdr:colOff>
      <xdr:row>38</xdr:row>
      <xdr:rowOff>79920</xdr:rowOff>
    </xdr:to>
    <xdr:sp>
      <xdr:nvSpPr>
        <xdr:cNvPr id="3616" name="CustomShape 1"/>
        <xdr:cNvSpPr/>
      </xdr:nvSpPr>
      <xdr:spPr>
        <a:xfrm>
          <a:off x="14677920" y="63558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44</xdr:row>
      <xdr:rowOff>84600</xdr:rowOff>
    </xdr:from>
    <xdr:to>
      <xdr:col>88</xdr:col>
      <xdr:colOff>13320</xdr:colOff>
      <xdr:row>45</xdr:row>
      <xdr:rowOff>155520</xdr:rowOff>
    </xdr:to>
    <xdr:sp>
      <xdr:nvSpPr>
        <xdr:cNvPr id="3617" name="CustomShape 1"/>
        <xdr:cNvSpPr/>
      </xdr:nvSpPr>
      <xdr:spPr>
        <a:xfrm>
          <a:off x="1852992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44</xdr:row>
      <xdr:rowOff>84600</xdr:rowOff>
    </xdr:from>
    <xdr:to>
      <xdr:col>83</xdr:col>
      <xdr:colOff>156240</xdr:colOff>
      <xdr:row>45</xdr:row>
      <xdr:rowOff>155520</xdr:rowOff>
    </xdr:to>
    <xdr:sp>
      <xdr:nvSpPr>
        <xdr:cNvPr id="3618" name="CustomShape 1"/>
        <xdr:cNvSpPr/>
      </xdr:nvSpPr>
      <xdr:spPr>
        <a:xfrm>
          <a:off x="1757664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44</xdr:row>
      <xdr:rowOff>84600</xdr:rowOff>
    </xdr:from>
    <xdr:to>
      <xdr:col>78</xdr:col>
      <xdr:colOff>218880</xdr:colOff>
      <xdr:row>45</xdr:row>
      <xdr:rowOff>155520</xdr:rowOff>
    </xdr:to>
    <xdr:sp>
      <xdr:nvSpPr>
        <xdr:cNvPr id="3619" name="CustomShape 1"/>
        <xdr:cNvSpPr/>
      </xdr:nvSpPr>
      <xdr:spPr>
        <a:xfrm>
          <a:off x="1654560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44</xdr:row>
      <xdr:rowOff>84600</xdr:rowOff>
    </xdr:from>
    <xdr:to>
      <xdr:col>74</xdr:col>
      <xdr:colOff>63000</xdr:colOff>
      <xdr:row>45</xdr:row>
      <xdr:rowOff>155520</xdr:rowOff>
    </xdr:to>
    <xdr:sp>
      <xdr:nvSpPr>
        <xdr:cNvPr id="3620" name="CustomShape 1"/>
        <xdr:cNvSpPr/>
      </xdr:nvSpPr>
      <xdr:spPr>
        <a:xfrm>
          <a:off x="1551348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44</xdr:row>
      <xdr:rowOff>84600</xdr:rowOff>
    </xdr:from>
    <xdr:to>
      <xdr:col>69</xdr:col>
      <xdr:colOff>155160</xdr:colOff>
      <xdr:row>45</xdr:row>
      <xdr:rowOff>155520</xdr:rowOff>
    </xdr:to>
    <xdr:sp>
      <xdr:nvSpPr>
        <xdr:cNvPr id="3621" name="CustomShape 1"/>
        <xdr:cNvSpPr/>
      </xdr:nvSpPr>
      <xdr:spPr>
        <a:xfrm>
          <a:off x="1451016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34</xdr:row>
      <xdr:rowOff>34920</xdr:rowOff>
    </xdr:from>
    <xdr:to>
      <xdr:col>85</xdr:col>
      <xdr:colOff>177480</xdr:colOff>
      <xdr:row>34</xdr:row>
      <xdr:rowOff>136080</xdr:rowOff>
    </xdr:to>
    <xdr:sp>
      <xdr:nvSpPr>
        <xdr:cNvPr id="3622" name="CustomShape 1"/>
        <xdr:cNvSpPr/>
      </xdr:nvSpPr>
      <xdr:spPr>
        <a:xfrm>
          <a:off x="18697680" y="57384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34</xdr:row>
      <xdr:rowOff>1800</xdr:rowOff>
    </xdr:from>
    <xdr:to>
      <xdr:col>87</xdr:col>
      <xdr:colOff>176040</xdr:colOff>
      <xdr:row>35</xdr:row>
      <xdr:rowOff>73080</xdr:rowOff>
    </xdr:to>
    <xdr:sp>
      <xdr:nvSpPr>
        <xdr:cNvPr id="3623" name="CustomShape 1"/>
        <xdr:cNvSpPr/>
      </xdr:nvSpPr>
      <xdr:spPr>
        <a:xfrm>
          <a:off x="18742320" y="57052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33</xdr:row>
      <xdr:rowOff>146160</xdr:rowOff>
    </xdr:from>
    <xdr:to>
      <xdr:col>81</xdr:col>
      <xdr:colOff>101880</xdr:colOff>
      <xdr:row>34</xdr:row>
      <xdr:rowOff>75240</xdr:rowOff>
    </xdr:to>
    <xdr:sp>
      <xdr:nvSpPr>
        <xdr:cNvPr id="3624" name="CustomShape 1"/>
        <xdr:cNvSpPr/>
      </xdr:nvSpPr>
      <xdr:spPr>
        <a:xfrm>
          <a:off x="17745480" y="568188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34</xdr:row>
      <xdr:rowOff>24480</xdr:rowOff>
    </xdr:from>
    <xdr:to>
      <xdr:col>85</xdr:col>
      <xdr:colOff>126720</xdr:colOff>
      <xdr:row>34</xdr:row>
      <xdr:rowOff>85680</xdr:rowOff>
    </xdr:to>
    <xdr:sp>
      <xdr:nvSpPr>
        <xdr:cNvPr id="3625" name="Line 1"/>
        <xdr:cNvSpPr/>
      </xdr:nvSpPr>
      <xdr:spPr>
        <a:xfrm>
          <a:off x="17795880" y="5727960"/>
          <a:ext cx="952200" cy="612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33</xdr:row>
      <xdr:rowOff>87120</xdr:rowOff>
    </xdr:from>
    <xdr:to>
      <xdr:col>76</xdr:col>
      <xdr:colOff>164520</xdr:colOff>
      <xdr:row>34</xdr:row>
      <xdr:rowOff>16200</xdr:rowOff>
    </xdr:to>
    <xdr:sp>
      <xdr:nvSpPr>
        <xdr:cNvPr id="3626" name="CustomShape 1"/>
        <xdr:cNvSpPr/>
      </xdr:nvSpPr>
      <xdr:spPr>
        <a:xfrm>
          <a:off x="16713000" y="56228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33</xdr:row>
      <xdr:rowOff>137520</xdr:rowOff>
    </xdr:from>
    <xdr:to>
      <xdr:col>81</xdr:col>
      <xdr:colOff>51120</xdr:colOff>
      <xdr:row>34</xdr:row>
      <xdr:rowOff>24480</xdr:rowOff>
    </xdr:to>
    <xdr:sp>
      <xdr:nvSpPr>
        <xdr:cNvPr id="3627" name="Line 1"/>
        <xdr:cNvSpPr/>
      </xdr:nvSpPr>
      <xdr:spPr>
        <a:xfrm>
          <a:off x="16763760" y="5673240"/>
          <a:ext cx="1032120" cy="5472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41</xdr:row>
      <xdr:rowOff>153720</xdr:rowOff>
    </xdr:from>
    <xdr:to>
      <xdr:col>72</xdr:col>
      <xdr:colOff>37800</xdr:colOff>
      <xdr:row>42</xdr:row>
      <xdr:rowOff>83520</xdr:rowOff>
    </xdr:to>
    <xdr:sp>
      <xdr:nvSpPr>
        <xdr:cNvPr id="3628" name="CustomShape 1"/>
        <xdr:cNvSpPr/>
      </xdr:nvSpPr>
      <xdr:spPr>
        <a:xfrm>
          <a:off x="15681240" y="7030440"/>
          <a:ext cx="129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33</xdr:row>
      <xdr:rowOff>137520</xdr:rowOff>
    </xdr:from>
    <xdr:to>
      <xdr:col>76</xdr:col>
      <xdr:colOff>114120</xdr:colOff>
      <xdr:row>42</xdr:row>
      <xdr:rowOff>32400</xdr:rowOff>
    </xdr:to>
    <xdr:sp>
      <xdr:nvSpPr>
        <xdr:cNvPr id="3629" name="Line 1"/>
        <xdr:cNvSpPr/>
      </xdr:nvSpPr>
      <xdr:spPr>
        <a:xfrm flipV="1">
          <a:off x="15731640" y="5673240"/>
          <a:ext cx="1032120" cy="140364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41</xdr:row>
      <xdr:rowOff>140400</xdr:rowOff>
    </xdr:from>
    <xdr:to>
      <xdr:col>67</xdr:col>
      <xdr:colOff>101160</xdr:colOff>
      <xdr:row>42</xdr:row>
      <xdr:rowOff>70200</xdr:rowOff>
    </xdr:to>
    <xdr:sp>
      <xdr:nvSpPr>
        <xdr:cNvPr id="3630" name="CustomShape 1"/>
        <xdr:cNvSpPr/>
      </xdr:nvSpPr>
      <xdr:spPr>
        <a:xfrm>
          <a:off x="14677920" y="70171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42</xdr:row>
      <xdr:rowOff>19080</xdr:rowOff>
    </xdr:from>
    <xdr:to>
      <xdr:col>71</xdr:col>
      <xdr:colOff>177480</xdr:colOff>
      <xdr:row>42</xdr:row>
      <xdr:rowOff>32400</xdr:rowOff>
    </xdr:to>
    <xdr:sp>
      <xdr:nvSpPr>
        <xdr:cNvPr id="3631" name="Line 1"/>
        <xdr:cNvSpPr/>
      </xdr:nvSpPr>
      <xdr:spPr>
        <a:xfrm>
          <a:off x="14728680" y="7063560"/>
          <a:ext cx="1002960" cy="1332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38</xdr:row>
      <xdr:rowOff>56520</xdr:rowOff>
    </xdr:from>
    <xdr:to>
      <xdr:col>82</xdr:col>
      <xdr:colOff>37440</xdr:colOff>
      <xdr:row>39</xdr:row>
      <xdr:rowOff>127440</xdr:rowOff>
    </xdr:to>
    <xdr:sp>
      <xdr:nvSpPr>
        <xdr:cNvPr id="3632" name="CustomShape 1"/>
        <xdr:cNvSpPr/>
      </xdr:nvSpPr>
      <xdr:spPr>
        <a:xfrm>
          <a:off x="17508240" y="64303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38</xdr:row>
      <xdr:rowOff>64080</xdr:rowOff>
    </xdr:from>
    <xdr:to>
      <xdr:col>77</xdr:col>
      <xdr:colOff>113760</xdr:colOff>
      <xdr:row>39</xdr:row>
      <xdr:rowOff>135000</xdr:rowOff>
    </xdr:to>
    <xdr:sp>
      <xdr:nvSpPr>
        <xdr:cNvPr id="3633" name="CustomShape 1"/>
        <xdr:cNvSpPr/>
      </xdr:nvSpPr>
      <xdr:spPr>
        <a:xfrm>
          <a:off x="16489080" y="64378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36</xdr:row>
      <xdr:rowOff>91440</xdr:rowOff>
    </xdr:from>
    <xdr:to>
      <xdr:col>72</xdr:col>
      <xdr:colOff>176760</xdr:colOff>
      <xdr:row>37</xdr:row>
      <xdr:rowOff>161640</xdr:rowOff>
    </xdr:to>
    <xdr:sp>
      <xdr:nvSpPr>
        <xdr:cNvPr id="3634" name="CustomShape 1"/>
        <xdr:cNvSpPr/>
      </xdr:nvSpPr>
      <xdr:spPr>
        <a:xfrm>
          <a:off x="15456960" y="61300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36</xdr:row>
      <xdr:rowOff>106560</xdr:rowOff>
    </xdr:from>
    <xdr:to>
      <xdr:col>68</xdr:col>
      <xdr:colOff>50400</xdr:colOff>
      <xdr:row>38</xdr:row>
      <xdr:rowOff>10080</xdr:rowOff>
    </xdr:to>
    <xdr:sp>
      <xdr:nvSpPr>
        <xdr:cNvPr id="3635" name="CustomShape 1"/>
        <xdr:cNvSpPr/>
      </xdr:nvSpPr>
      <xdr:spPr>
        <a:xfrm>
          <a:off x="14453280" y="614520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32</xdr:row>
      <xdr:rowOff>102960</xdr:rowOff>
    </xdr:from>
    <xdr:to>
      <xdr:col>82</xdr:col>
      <xdr:colOff>37440</xdr:colOff>
      <xdr:row>34</xdr:row>
      <xdr:rowOff>5400</xdr:rowOff>
    </xdr:to>
    <xdr:sp>
      <xdr:nvSpPr>
        <xdr:cNvPr id="3636" name="CustomShape 1"/>
        <xdr:cNvSpPr/>
      </xdr:nvSpPr>
      <xdr:spPr>
        <a:xfrm>
          <a:off x="17508240" y="54709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32</xdr:row>
      <xdr:rowOff>43920</xdr:rowOff>
    </xdr:from>
    <xdr:to>
      <xdr:col>77</xdr:col>
      <xdr:colOff>113760</xdr:colOff>
      <xdr:row>33</xdr:row>
      <xdr:rowOff>114840</xdr:rowOff>
    </xdr:to>
    <xdr:sp>
      <xdr:nvSpPr>
        <xdr:cNvPr id="3637" name="CustomShape 1"/>
        <xdr:cNvSpPr/>
      </xdr:nvSpPr>
      <xdr:spPr>
        <a:xfrm>
          <a:off x="16489080" y="54118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42</xdr:row>
      <xdr:rowOff>84960</xdr:rowOff>
    </xdr:from>
    <xdr:to>
      <xdr:col>72</xdr:col>
      <xdr:colOff>176760</xdr:colOff>
      <xdr:row>43</xdr:row>
      <xdr:rowOff>155160</xdr:rowOff>
    </xdr:to>
    <xdr:sp>
      <xdr:nvSpPr>
        <xdr:cNvPr id="3638" name="CustomShape 1"/>
        <xdr:cNvSpPr/>
      </xdr:nvSpPr>
      <xdr:spPr>
        <a:xfrm>
          <a:off x="15456960" y="71294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42</xdr:row>
      <xdr:rowOff>71640</xdr:rowOff>
    </xdr:from>
    <xdr:to>
      <xdr:col>68</xdr:col>
      <xdr:colOff>50400</xdr:colOff>
      <xdr:row>43</xdr:row>
      <xdr:rowOff>141840</xdr:rowOff>
    </xdr:to>
    <xdr:sp>
      <xdr:nvSpPr>
        <xdr:cNvPr id="3639" name="CustomShape 1"/>
        <xdr:cNvSpPr/>
      </xdr:nvSpPr>
      <xdr:spPr>
        <a:xfrm>
          <a:off x="14453280" y="711612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99.0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24</xdr:row>
      <xdr:rowOff>77040</xdr:rowOff>
    </xdr:from>
    <xdr:to>
      <xdr:col>120</xdr:col>
      <xdr:colOff>151920</xdr:colOff>
      <xdr:row>28</xdr:row>
      <xdr:rowOff>25200</xdr:rowOff>
    </xdr:to>
    <xdr:sp>
      <xdr:nvSpPr>
        <xdr:cNvPr id="3640" name="CustomShape 1"/>
        <xdr:cNvSpPr/>
      </xdr:nvSpPr>
      <xdr:spPr>
        <a:xfrm>
          <a:off x="21031200" y="4104000"/>
          <a:ext cx="540972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【認定こども園・幼稚園・保育所】</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28</xdr:row>
      <xdr:rowOff>50760</xdr:rowOff>
    </xdr:from>
    <xdr:to>
      <xdr:col>104</xdr:col>
      <xdr:colOff>126720</xdr:colOff>
      <xdr:row>29</xdr:row>
      <xdr:rowOff>133560</xdr:rowOff>
    </xdr:to>
    <xdr:sp>
      <xdr:nvSpPr>
        <xdr:cNvPr id="3641" name="CustomShape 1"/>
        <xdr:cNvSpPr/>
      </xdr:nvSpPr>
      <xdr:spPr>
        <a:xfrm>
          <a:off x="2115828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29</xdr:row>
      <xdr:rowOff>83160</xdr:rowOff>
    </xdr:from>
    <xdr:to>
      <xdr:col>104</xdr:col>
      <xdr:colOff>126720</xdr:colOff>
      <xdr:row>30</xdr:row>
      <xdr:rowOff>165240</xdr:rowOff>
    </xdr:to>
    <xdr:sp>
      <xdr:nvSpPr>
        <xdr:cNvPr id="3642" name="CustomShape 1"/>
        <xdr:cNvSpPr/>
      </xdr:nvSpPr>
      <xdr:spPr>
        <a:xfrm>
          <a:off x="2115828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59/75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28</xdr:row>
      <xdr:rowOff>50760</xdr:rowOff>
    </xdr:from>
    <xdr:to>
      <xdr:col>109</xdr:col>
      <xdr:colOff>218520</xdr:colOff>
      <xdr:row>29</xdr:row>
      <xdr:rowOff>133560</xdr:rowOff>
    </xdr:to>
    <xdr:sp>
      <xdr:nvSpPr>
        <xdr:cNvPr id="3643" name="CustomShape 1"/>
        <xdr:cNvSpPr/>
      </xdr:nvSpPr>
      <xdr:spPr>
        <a:xfrm>
          <a:off x="2234556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29</xdr:row>
      <xdr:rowOff>83160</xdr:rowOff>
    </xdr:from>
    <xdr:to>
      <xdr:col>109</xdr:col>
      <xdr:colOff>218520</xdr:colOff>
      <xdr:row>30</xdr:row>
      <xdr:rowOff>165240</xdr:rowOff>
    </xdr:to>
    <xdr:sp>
      <xdr:nvSpPr>
        <xdr:cNvPr id="3644" name="CustomShape 1"/>
        <xdr:cNvSpPr/>
      </xdr:nvSpPr>
      <xdr:spPr>
        <a:xfrm>
          <a:off x="2234556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28</xdr:row>
      <xdr:rowOff>50760</xdr:rowOff>
    </xdr:from>
    <xdr:to>
      <xdr:col>115</xdr:col>
      <xdr:colOff>218520</xdr:colOff>
      <xdr:row>29</xdr:row>
      <xdr:rowOff>133560</xdr:rowOff>
    </xdr:to>
    <xdr:sp>
      <xdr:nvSpPr>
        <xdr:cNvPr id="3645" name="CustomShape 1"/>
        <xdr:cNvSpPr/>
      </xdr:nvSpPr>
      <xdr:spPr>
        <a:xfrm>
          <a:off x="23660640" y="4748400"/>
          <a:ext cx="17514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29</xdr:row>
      <xdr:rowOff>83160</xdr:rowOff>
    </xdr:from>
    <xdr:to>
      <xdr:col>115</xdr:col>
      <xdr:colOff>218520</xdr:colOff>
      <xdr:row>30</xdr:row>
      <xdr:rowOff>165240</xdr:rowOff>
    </xdr:to>
    <xdr:sp>
      <xdr:nvSpPr>
        <xdr:cNvPr id="3646" name="CustomShape 1"/>
        <xdr:cNvSpPr/>
      </xdr:nvSpPr>
      <xdr:spPr>
        <a:xfrm>
          <a:off x="23660640" y="4948200"/>
          <a:ext cx="175140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19080</xdr:rowOff>
    </xdr:from>
    <xdr:to>
      <xdr:col>120</xdr:col>
      <xdr:colOff>151920</xdr:colOff>
      <xdr:row>44</xdr:row>
      <xdr:rowOff>76680</xdr:rowOff>
    </xdr:to>
    <xdr:sp>
      <xdr:nvSpPr>
        <xdr:cNvPr id="3647" name="CustomShape 1"/>
        <xdr:cNvSpPr/>
      </xdr:nvSpPr>
      <xdr:spPr>
        <a:xfrm>
          <a:off x="21031200" y="5219640"/>
          <a:ext cx="5409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30</xdr:row>
      <xdr:rowOff>720</xdr:rowOff>
    </xdr:from>
    <xdr:to>
      <xdr:col>97</xdr:col>
      <xdr:colOff>93240</xdr:colOff>
      <xdr:row>31</xdr:row>
      <xdr:rowOff>41040</xdr:rowOff>
    </xdr:to>
    <xdr:sp>
      <xdr:nvSpPr>
        <xdr:cNvPr id="3648" name="CustomShape 1"/>
        <xdr:cNvSpPr/>
      </xdr:nvSpPr>
      <xdr:spPr>
        <a:xfrm>
          <a:off x="20935440" y="503352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44</xdr:row>
      <xdr:rowOff>76320</xdr:rowOff>
    </xdr:from>
    <xdr:to>
      <xdr:col>120</xdr:col>
      <xdr:colOff>114120</xdr:colOff>
      <xdr:row>44</xdr:row>
      <xdr:rowOff>76320</xdr:rowOff>
    </xdr:to>
    <xdr:sp>
      <xdr:nvSpPr>
        <xdr:cNvPr id="3649" name="Line 1"/>
        <xdr:cNvSpPr/>
      </xdr:nvSpPr>
      <xdr:spPr>
        <a:xfrm>
          <a:off x="2103120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42</xdr:row>
      <xdr:rowOff>38160</xdr:rowOff>
    </xdr:from>
    <xdr:to>
      <xdr:col>120</xdr:col>
      <xdr:colOff>114120</xdr:colOff>
      <xdr:row>42</xdr:row>
      <xdr:rowOff>38160</xdr:rowOff>
    </xdr:to>
    <xdr:sp>
      <xdr:nvSpPr>
        <xdr:cNvPr id="3650" name="Line 1"/>
        <xdr:cNvSpPr/>
      </xdr:nvSpPr>
      <xdr:spPr>
        <a:xfrm>
          <a:off x="21031200" y="708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41</xdr:row>
      <xdr:rowOff>78120</xdr:rowOff>
    </xdr:from>
    <xdr:to>
      <xdr:col>95</xdr:col>
      <xdr:colOff>171720</xdr:colOff>
      <xdr:row>42</xdr:row>
      <xdr:rowOff>149040</xdr:rowOff>
    </xdr:to>
    <xdr:sp>
      <xdr:nvSpPr>
        <xdr:cNvPr id="3651" name="CustomShape 1"/>
        <xdr:cNvSpPr/>
      </xdr:nvSpPr>
      <xdr:spPr>
        <a:xfrm>
          <a:off x="20440080" y="695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40</xdr:row>
      <xdr:rowOff>0</xdr:rowOff>
    </xdr:from>
    <xdr:to>
      <xdr:col>120</xdr:col>
      <xdr:colOff>114120</xdr:colOff>
      <xdr:row>40</xdr:row>
      <xdr:rowOff>0</xdr:rowOff>
    </xdr:to>
    <xdr:sp>
      <xdr:nvSpPr>
        <xdr:cNvPr id="3652" name="Line 1"/>
        <xdr:cNvSpPr/>
      </xdr:nvSpPr>
      <xdr:spPr>
        <a:xfrm>
          <a:off x="21031200" y="6709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39</xdr:row>
      <xdr:rowOff>39960</xdr:rowOff>
    </xdr:from>
    <xdr:to>
      <xdr:col>95</xdr:col>
      <xdr:colOff>171720</xdr:colOff>
      <xdr:row>40</xdr:row>
      <xdr:rowOff>110160</xdr:rowOff>
    </xdr:to>
    <xdr:sp>
      <xdr:nvSpPr>
        <xdr:cNvPr id="3653" name="CustomShape 1"/>
        <xdr:cNvSpPr/>
      </xdr:nvSpPr>
      <xdr:spPr>
        <a:xfrm>
          <a:off x="20440080" y="6581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37</xdr:row>
      <xdr:rowOff>133200</xdr:rowOff>
    </xdr:from>
    <xdr:to>
      <xdr:col>120</xdr:col>
      <xdr:colOff>114120</xdr:colOff>
      <xdr:row>37</xdr:row>
      <xdr:rowOff>133200</xdr:rowOff>
    </xdr:to>
    <xdr:sp>
      <xdr:nvSpPr>
        <xdr:cNvPr id="3654" name="Line 1"/>
        <xdr:cNvSpPr/>
      </xdr:nvSpPr>
      <xdr:spPr>
        <a:xfrm>
          <a:off x="21031200" y="6339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37</xdr:row>
      <xdr:rowOff>5040</xdr:rowOff>
    </xdr:from>
    <xdr:to>
      <xdr:col>95</xdr:col>
      <xdr:colOff>171720</xdr:colOff>
      <xdr:row>38</xdr:row>
      <xdr:rowOff>76320</xdr:rowOff>
    </xdr:to>
    <xdr:sp>
      <xdr:nvSpPr>
        <xdr:cNvPr id="3655" name="CustomShape 1"/>
        <xdr:cNvSpPr/>
      </xdr:nvSpPr>
      <xdr:spPr>
        <a:xfrm>
          <a:off x="20440080" y="62114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35</xdr:row>
      <xdr:rowOff>95400</xdr:rowOff>
    </xdr:from>
    <xdr:to>
      <xdr:col>120</xdr:col>
      <xdr:colOff>114120</xdr:colOff>
      <xdr:row>35</xdr:row>
      <xdr:rowOff>95400</xdr:rowOff>
    </xdr:to>
    <xdr:sp>
      <xdr:nvSpPr>
        <xdr:cNvPr id="3656" name="Line 1"/>
        <xdr:cNvSpPr/>
      </xdr:nvSpPr>
      <xdr:spPr>
        <a:xfrm>
          <a:off x="21031200" y="5966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34</xdr:row>
      <xdr:rowOff>134640</xdr:rowOff>
    </xdr:from>
    <xdr:to>
      <xdr:col>95</xdr:col>
      <xdr:colOff>171720</xdr:colOff>
      <xdr:row>36</xdr:row>
      <xdr:rowOff>38160</xdr:rowOff>
    </xdr:to>
    <xdr:sp>
      <xdr:nvSpPr>
        <xdr:cNvPr id="3657" name="CustomShape 1"/>
        <xdr:cNvSpPr/>
      </xdr:nvSpPr>
      <xdr:spPr>
        <a:xfrm>
          <a:off x="20440080" y="58381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33</xdr:row>
      <xdr:rowOff>57240</xdr:rowOff>
    </xdr:from>
    <xdr:to>
      <xdr:col>120</xdr:col>
      <xdr:colOff>114120</xdr:colOff>
      <xdr:row>33</xdr:row>
      <xdr:rowOff>57240</xdr:rowOff>
    </xdr:to>
    <xdr:sp>
      <xdr:nvSpPr>
        <xdr:cNvPr id="3658" name="Line 1"/>
        <xdr:cNvSpPr/>
      </xdr:nvSpPr>
      <xdr:spPr>
        <a:xfrm>
          <a:off x="21031200" y="5592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32</xdr:row>
      <xdr:rowOff>97200</xdr:rowOff>
    </xdr:from>
    <xdr:to>
      <xdr:col>95</xdr:col>
      <xdr:colOff>171720</xdr:colOff>
      <xdr:row>33</xdr:row>
      <xdr:rowOff>167760</xdr:rowOff>
    </xdr:to>
    <xdr:sp>
      <xdr:nvSpPr>
        <xdr:cNvPr id="3659" name="CustomShape 1"/>
        <xdr:cNvSpPr/>
      </xdr:nvSpPr>
      <xdr:spPr>
        <a:xfrm>
          <a:off x="20440080" y="5465160"/>
          <a:ext cx="54360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18720</xdr:rowOff>
    </xdr:from>
    <xdr:to>
      <xdr:col>120</xdr:col>
      <xdr:colOff>114120</xdr:colOff>
      <xdr:row>31</xdr:row>
      <xdr:rowOff>18720</xdr:rowOff>
    </xdr:to>
    <xdr:sp>
      <xdr:nvSpPr>
        <xdr:cNvPr id="3660" name="Line 1"/>
        <xdr:cNvSpPr/>
      </xdr:nvSpPr>
      <xdr:spPr>
        <a:xfrm>
          <a:off x="2103120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30</xdr:row>
      <xdr:rowOff>59040</xdr:rowOff>
    </xdr:from>
    <xdr:to>
      <xdr:col>95</xdr:col>
      <xdr:colOff>171720</xdr:colOff>
      <xdr:row>31</xdr:row>
      <xdr:rowOff>129240</xdr:rowOff>
    </xdr:to>
    <xdr:sp>
      <xdr:nvSpPr>
        <xdr:cNvPr id="3661" name="CustomShape 1"/>
        <xdr:cNvSpPr/>
      </xdr:nvSpPr>
      <xdr:spPr>
        <a:xfrm>
          <a:off x="20440080" y="50918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19080</xdr:rowOff>
    </xdr:from>
    <xdr:to>
      <xdr:col>120</xdr:col>
      <xdr:colOff>151920</xdr:colOff>
      <xdr:row>44</xdr:row>
      <xdr:rowOff>76680</xdr:rowOff>
    </xdr:to>
    <xdr:sp>
      <xdr:nvSpPr>
        <xdr:cNvPr id="3662" name="CustomShape 1"/>
        <xdr:cNvSpPr/>
      </xdr:nvSpPr>
      <xdr:spPr>
        <a:xfrm>
          <a:off x="21031200" y="5219640"/>
          <a:ext cx="5409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32</xdr:row>
      <xdr:rowOff>133560</xdr:rowOff>
    </xdr:from>
    <xdr:to>
      <xdr:col>116</xdr:col>
      <xdr:colOff>63000</xdr:colOff>
      <xdr:row>42</xdr:row>
      <xdr:rowOff>3960</xdr:rowOff>
    </xdr:to>
    <xdr:sp>
      <xdr:nvSpPr>
        <xdr:cNvPr id="3663" name="Line 1"/>
        <xdr:cNvSpPr/>
      </xdr:nvSpPr>
      <xdr:spPr>
        <a:xfrm flipV="1">
          <a:off x="25475400" y="5501520"/>
          <a:ext cx="0" cy="154692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42</xdr:row>
      <xdr:rowOff>18360</xdr:rowOff>
    </xdr:from>
    <xdr:to>
      <xdr:col>118</xdr:col>
      <xdr:colOff>189720</xdr:colOff>
      <xdr:row>43</xdr:row>
      <xdr:rowOff>88560</xdr:rowOff>
    </xdr:to>
    <xdr:sp>
      <xdr:nvSpPr>
        <xdr:cNvPr id="3664" name="CustomShape 1"/>
        <xdr:cNvSpPr/>
      </xdr:nvSpPr>
      <xdr:spPr>
        <a:xfrm>
          <a:off x="25458480" y="706284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42</xdr:row>
      <xdr:rowOff>3960</xdr:rowOff>
    </xdr:from>
    <xdr:to>
      <xdr:col>116</xdr:col>
      <xdr:colOff>152640</xdr:colOff>
      <xdr:row>42</xdr:row>
      <xdr:rowOff>3960</xdr:rowOff>
    </xdr:to>
    <xdr:sp>
      <xdr:nvSpPr>
        <xdr:cNvPr id="3665" name="Line 1"/>
        <xdr:cNvSpPr/>
      </xdr:nvSpPr>
      <xdr:spPr>
        <a:xfrm>
          <a:off x="25358400" y="7048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31</xdr:row>
      <xdr:rowOff>90000</xdr:rowOff>
    </xdr:from>
    <xdr:to>
      <xdr:col>118</xdr:col>
      <xdr:colOff>189720</xdr:colOff>
      <xdr:row>32</xdr:row>
      <xdr:rowOff>161280</xdr:rowOff>
    </xdr:to>
    <xdr:sp>
      <xdr:nvSpPr>
        <xdr:cNvPr id="3666" name="CustomShape 1"/>
        <xdr:cNvSpPr/>
      </xdr:nvSpPr>
      <xdr:spPr>
        <a:xfrm>
          <a:off x="25458480" y="52905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0.425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32</xdr:row>
      <xdr:rowOff>133560</xdr:rowOff>
    </xdr:from>
    <xdr:to>
      <xdr:col>116</xdr:col>
      <xdr:colOff>152640</xdr:colOff>
      <xdr:row>32</xdr:row>
      <xdr:rowOff>133560</xdr:rowOff>
    </xdr:to>
    <xdr:sp>
      <xdr:nvSpPr>
        <xdr:cNvPr id="3667" name="Line 1"/>
        <xdr:cNvSpPr/>
      </xdr:nvSpPr>
      <xdr:spPr>
        <a:xfrm>
          <a:off x="25358400" y="55015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38</xdr:row>
      <xdr:rowOff>2160</xdr:rowOff>
    </xdr:from>
    <xdr:to>
      <xdr:col>118</xdr:col>
      <xdr:colOff>189720</xdr:colOff>
      <xdr:row>39</xdr:row>
      <xdr:rowOff>73080</xdr:rowOff>
    </xdr:to>
    <xdr:sp>
      <xdr:nvSpPr>
        <xdr:cNvPr id="3668" name="CustomShape 1"/>
        <xdr:cNvSpPr/>
      </xdr:nvSpPr>
      <xdr:spPr>
        <a:xfrm>
          <a:off x="25458480" y="63759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0.141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38</xdr:row>
      <xdr:rowOff>136440</xdr:rowOff>
    </xdr:from>
    <xdr:to>
      <xdr:col>116</xdr:col>
      <xdr:colOff>114480</xdr:colOff>
      <xdr:row>39</xdr:row>
      <xdr:rowOff>66240</xdr:rowOff>
    </xdr:to>
    <xdr:sp>
      <xdr:nvSpPr>
        <xdr:cNvPr id="3669" name="CustomShape 1"/>
        <xdr:cNvSpPr/>
      </xdr:nvSpPr>
      <xdr:spPr>
        <a:xfrm>
          <a:off x="25425720" y="65102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38</xdr:row>
      <xdr:rowOff>136440</xdr:rowOff>
    </xdr:from>
    <xdr:to>
      <xdr:col>112</xdr:col>
      <xdr:colOff>38520</xdr:colOff>
      <xdr:row>39</xdr:row>
      <xdr:rowOff>66240</xdr:rowOff>
    </xdr:to>
    <xdr:sp>
      <xdr:nvSpPr>
        <xdr:cNvPr id="3670" name="CustomShape 1"/>
        <xdr:cNvSpPr/>
      </xdr:nvSpPr>
      <xdr:spPr>
        <a:xfrm>
          <a:off x="24444360" y="651024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38</xdr:row>
      <xdr:rowOff>106200</xdr:rowOff>
    </xdr:from>
    <xdr:to>
      <xdr:col>107</xdr:col>
      <xdr:colOff>101880</xdr:colOff>
      <xdr:row>39</xdr:row>
      <xdr:rowOff>36000</xdr:rowOff>
    </xdr:to>
    <xdr:sp>
      <xdr:nvSpPr>
        <xdr:cNvPr id="3671" name="CustomShape 1"/>
        <xdr:cNvSpPr/>
      </xdr:nvSpPr>
      <xdr:spPr>
        <a:xfrm>
          <a:off x="23441400" y="64800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38</xdr:row>
      <xdr:rowOff>106200</xdr:rowOff>
    </xdr:from>
    <xdr:to>
      <xdr:col>102</xdr:col>
      <xdr:colOff>164520</xdr:colOff>
      <xdr:row>39</xdr:row>
      <xdr:rowOff>36000</xdr:rowOff>
    </xdr:to>
    <xdr:sp>
      <xdr:nvSpPr>
        <xdr:cNvPr id="3672" name="CustomShape 1"/>
        <xdr:cNvSpPr/>
      </xdr:nvSpPr>
      <xdr:spPr>
        <a:xfrm>
          <a:off x="22408920" y="64800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38</xdr:row>
      <xdr:rowOff>125280</xdr:rowOff>
    </xdr:from>
    <xdr:to>
      <xdr:col>98</xdr:col>
      <xdr:colOff>37800</xdr:colOff>
      <xdr:row>39</xdr:row>
      <xdr:rowOff>55080</xdr:rowOff>
    </xdr:to>
    <xdr:sp>
      <xdr:nvSpPr>
        <xdr:cNvPr id="3673" name="CustomShape 1"/>
        <xdr:cNvSpPr/>
      </xdr:nvSpPr>
      <xdr:spPr>
        <a:xfrm>
          <a:off x="21377880" y="649908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44</xdr:row>
      <xdr:rowOff>84600</xdr:rowOff>
    </xdr:from>
    <xdr:to>
      <xdr:col>118</xdr:col>
      <xdr:colOff>168840</xdr:colOff>
      <xdr:row>45</xdr:row>
      <xdr:rowOff>155520</xdr:rowOff>
    </xdr:to>
    <xdr:sp>
      <xdr:nvSpPr>
        <xdr:cNvPr id="3674" name="CustomShape 1"/>
        <xdr:cNvSpPr/>
      </xdr:nvSpPr>
      <xdr:spPr>
        <a:xfrm>
          <a:off x="2525688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44</xdr:row>
      <xdr:rowOff>84600</xdr:rowOff>
    </xdr:from>
    <xdr:to>
      <xdr:col>114</xdr:col>
      <xdr:colOff>64080</xdr:colOff>
      <xdr:row>45</xdr:row>
      <xdr:rowOff>155520</xdr:rowOff>
    </xdr:to>
    <xdr:sp>
      <xdr:nvSpPr>
        <xdr:cNvPr id="3675" name="CustomShape 1"/>
        <xdr:cNvSpPr/>
      </xdr:nvSpPr>
      <xdr:spPr>
        <a:xfrm>
          <a:off x="2427660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44</xdr:row>
      <xdr:rowOff>84600</xdr:rowOff>
    </xdr:from>
    <xdr:to>
      <xdr:col>109</xdr:col>
      <xdr:colOff>155160</xdr:colOff>
      <xdr:row>45</xdr:row>
      <xdr:rowOff>155520</xdr:rowOff>
    </xdr:to>
    <xdr:sp>
      <xdr:nvSpPr>
        <xdr:cNvPr id="3676" name="CustomShape 1"/>
        <xdr:cNvSpPr/>
      </xdr:nvSpPr>
      <xdr:spPr>
        <a:xfrm>
          <a:off x="2327256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44</xdr:row>
      <xdr:rowOff>84600</xdr:rowOff>
    </xdr:from>
    <xdr:to>
      <xdr:col>104</xdr:col>
      <xdr:colOff>218880</xdr:colOff>
      <xdr:row>45</xdr:row>
      <xdr:rowOff>155520</xdr:rowOff>
    </xdr:to>
    <xdr:sp>
      <xdr:nvSpPr>
        <xdr:cNvPr id="3677" name="CustomShape 1"/>
        <xdr:cNvSpPr/>
      </xdr:nvSpPr>
      <xdr:spPr>
        <a:xfrm>
          <a:off x="2224152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44</xdr:row>
      <xdr:rowOff>84600</xdr:rowOff>
    </xdr:from>
    <xdr:to>
      <xdr:col>100</xdr:col>
      <xdr:colOff>63360</xdr:colOff>
      <xdr:row>45</xdr:row>
      <xdr:rowOff>155520</xdr:rowOff>
    </xdr:to>
    <xdr:sp>
      <xdr:nvSpPr>
        <xdr:cNvPr id="3678" name="CustomShape 1"/>
        <xdr:cNvSpPr/>
      </xdr:nvSpPr>
      <xdr:spPr>
        <a:xfrm>
          <a:off x="2120904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40</xdr:row>
      <xdr:rowOff>109080</xdr:rowOff>
    </xdr:from>
    <xdr:to>
      <xdr:col>116</xdr:col>
      <xdr:colOff>114480</xdr:colOff>
      <xdr:row>41</xdr:row>
      <xdr:rowOff>39600</xdr:rowOff>
    </xdr:to>
    <xdr:sp>
      <xdr:nvSpPr>
        <xdr:cNvPr id="3679" name="CustomShape 1"/>
        <xdr:cNvSpPr/>
      </xdr:nvSpPr>
      <xdr:spPr>
        <a:xfrm>
          <a:off x="25425720" y="68184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40</xdr:row>
      <xdr:rowOff>97560</xdr:rowOff>
    </xdr:from>
    <xdr:to>
      <xdr:col>118</xdr:col>
      <xdr:colOff>189720</xdr:colOff>
      <xdr:row>42</xdr:row>
      <xdr:rowOff>1080</xdr:rowOff>
    </xdr:to>
    <xdr:sp>
      <xdr:nvSpPr>
        <xdr:cNvPr id="3680" name="CustomShape 1"/>
        <xdr:cNvSpPr/>
      </xdr:nvSpPr>
      <xdr:spPr>
        <a:xfrm>
          <a:off x="25458480" y="68068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0.058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40</xdr:row>
      <xdr:rowOff>113040</xdr:rowOff>
    </xdr:from>
    <xdr:to>
      <xdr:col>112</xdr:col>
      <xdr:colOff>38520</xdr:colOff>
      <xdr:row>41</xdr:row>
      <xdr:rowOff>43560</xdr:rowOff>
    </xdr:to>
    <xdr:sp>
      <xdr:nvSpPr>
        <xdr:cNvPr id="3681" name="CustomShape 1"/>
        <xdr:cNvSpPr/>
      </xdr:nvSpPr>
      <xdr:spPr>
        <a:xfrm>
          <a:off x="24444360" y="682236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40</xdr:row>
      <xdr:rowOff>159840</xdr:rowOff>
    </xdr:from>
    <xdr:to>
      <xdr:col>116</xdr:col>
      <xdr:colOff>63720</xdr:colOff>
      <xdr:row>40</xdr:row>
      <xdr:rowOff>163800</xdr:rowOff>
    </xdr:to>
    <xdr:sp>
      <xdr:nvSpPr>
        <xdr:cNvPr id="3682" name="Line 1"/>
        <xdr:cNvSpPr/>
      </xdr:nvSpPr>
      <xdr:spPr>
        <a:xfrm flipV="1">
          <a:off x="24494760" y="6869160"/>
          <a:ext cx="98136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40</xdr:row>
      <xdr:rowOff>117000</xdr:rowOff>
    </xdr:from>
    <xdr:to>
      <xdr:col>107</xdr:col>
      <xdr:colOff>101880</xdr:colOff>
      <xdr:row>41</xdr:row>
      <xdr:rowOff>47520</xdr:rowOff>
    </xdr:to>
    <xdr:sp>
      <xdr:nvSpPr>
        <xdr:cNvPr id="3683" name="CustomShape 1"/>
        <xdr:cNvSpPr/>
      </xdr:nvSpPr>
      <xdr:spPr>
        <a:xfrm>
          <a:off x="23441400" y="68263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40</xdr:row>
      <xdr:rowOff>163800</xdr:rowOff>
    </xdr:from>
    <xdr:to>
      <xdr:col>111</xdr:col>
      <xdr:colOff>177480</xdr:colOff>
      <xdr:row>40</xdr:row>
      <xdr:rowOff>167400</xdr:rowOff>
    </xdr:to>
    <xdr:sp>
      <xdr:nvSpPr>
        <xdr:cNvPr id="3684" name="Line 1"/>
        <xdr:cNvSpPr/>
      </xdr:nvSpPr>
      <xdr:spPr>
        <a:xfrm flipV="1">
          <a:off x="23491800" y="6873120"/>
          <a:ext cx="100296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40</xdr:row>
      <xdr:rowOff>117000</xdr:rowOff>
    </xdr:from>
    <xdr:to>
      <xdr:col>102</xdr:col>
      <xdr:colOff>164520</xdr:colOff>
      <xdr:row>41</xdr:row>
      <xdr:rowOff>47520</xdr:rowOff>
    </xdr:to>
    <xdr:sp>
      <xdr:nvSpPr>
        <xdr:cNvPr id="3685" name="CustomShape 1"/>
        <xdr:cNvSpPr/>
      </xdr:nvSpPr>
      <xdr:spPr>
        <a:xfrm>
          <a:off x="22408920" y="68263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41</xdr:row>
      <xdr:rowOff>360</xdr:rowOff>
    </xdr:from>
    <xdr:to>
      <xdr:col>107</xdr:col>
      <xdr:colOff>51120</xdr:colOff>
      <xdr:row>41</xdr:row>
      <xdr:rowOff>360</xdr:rowOff>
    </xdr:to>
    <xdr:sp>
      <xdr:nvSpPr>
        <xdr:cNvPr id="3686" name="Line 1"/>
        <xdr:cNvSpPr/>
      </xdr:nvSpPr>
      <xdr:spPr>
        <a:xfrm>
          <a:off x="22459680" y="687708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40</xdr:row>
      <xdr:rowOff>120600</xdr:rowOff>
    </xdr:from>
    <xdr:to>
      <xdr:col>98</xdr:col>
      <xdr:colOff>37800</xdr:colOff>
      <xdr:row>41</xdr:row>
      <xdr:rowOff>51120</xdr:rowOff>
    </xdr:to>
    <xdr:sp>
      <xdr:nvSpPr>
        <xdr:cNvPr id="3687" name="CustomShape 1"/>
        <xdr:cNvSpPr/>
      </xdr:nvSpPr>
      <xdr:spPr>
        <a:xfrm>
          <a:off x="21377880" y="6829920"/>
          <a:ext cx="1292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110</xdr:col>
      <xdr:colOff>65160</xdr:colOff>
      <xdr:row>37</xdr:row>
      <xdr:rowOff>92520</xdr:rowOff>
    </xdr:from>
    <xdr:to>
      <xdr:col>112</xdr:col>
      <xdr:colOff>208800</xdr:colOff>
      <xdr:row>38</xdr:row>
      <xdr:rowOff>163800</xdr:rowOff>
    </xdr:to>
    <xdr:sp>
      <xdr:nvSpPr>
        <xdr:cNvPr id="3688" name="CustomShape 1"/>
        <xdr:cNvSpPr/>
      </xdr:nvSpPr>
      <xdr:spPr>
        <a:xfrm>
          <a:off x="24163200" y="62989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37</xdr:row>
      <xdr:rowOff>62280</xdr:rowOff>
    </xdr:from>
    <xdr:to>
      <xdr:col>108</xdr:col>
      <xdr:colOff>94680</xdr:colOff>
      <xdr:row>38</xdr:row>
      <xdr:rowOff>133560</xdr:rowOff>
    </xdr:to>
    <xdr:sp>
      <xdr:nvSpPr>
        <xdr:cNvPr id="3689" name="CustomShape 1"/>
        <xdr:cNvSpPr/>
      </xdr:nvSpPr>
      <xdr:spPr>
        <a:xfrm>
          <a:off x="23172840" y="6268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37</xdr:row>
      <xdr:rowOff>62280</xdr:rowOff>
    </xdr:from>
    <xdr:to>
      <xdr:col>103</xdr:col>
      <xdr:colOff>158040</xdr:colOff>
      <xdr:row>38</xdr:row>
      <xdr:rowOff>133560</xdr:rowOff>
    </xdr:to>
    <xdr:sp>
      <xdr:nvSpPr>
        <xdr:cNvPr id="3690" name="CustomShape 1"/>
        <xdr:cNvSpPr/>
      </xdr:nvSpPr>
      <xdr:spPr>
        <a:xfrm>
          <a:off x="22140720" y="6268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37</xdr:row>
      <xdr:rowOff>81360</xdr:rowOff>
    </xdr:from>
    <xdr:to>
      <xdr:col>99</xdr:col>
      <xdr:colOff>2880</xdr:colOff>
      <xdr:row>38</xdr:row>
      <xdr:rowOff>152640</xdr:rowOff>
    </xdr:to>
    <xdr:sp>
      <xdr:nvSpPr>
        <xdr:cNvPr id="3691" name="CustomShape 1"/>
        <xdr:cNvSpPr/>
      </xdr:nvSpPr>
      <xdr:spPr>
        <a:xfrm>
          <a:off x="21108600" y="62877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41</xdr:row>
      <xdr:rowOff>45000</xdr:rowOff>
    </xdr:from>
    <xdr:to>
      <xdr:col>112</xdr:col>
      <xdr:colOff>208800</xdr:colOff>
      <xdr:row>42</xdr:row>
      <xdr:rowOff>115920</xdr:rowOff>
    </xdr:to>
    <xdr:sp>
      <xdr:nvSpPr>
        <xdr:cNvPr id="3692" name="CustomShape 1"/>
        <xdr:cNvSpPr/>
      </xdr:nvSpPr>
      <xdr:spPr>
        <a:xfrm>
          <a:off x="24163200" y="69217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41</xdr:row>
      <xdr:rowOff>48960</xdr:rowOff>
    </xdr:from>
    <xdr:to>
      <xdr:col>108</xdr:col>
      <xdr:colOff>94680</xdr:colOff>
      <xdr:row>42</xdr:row>
      <xdr:rowOff>119880</xdr:rowOff>
    </xdr:to>
    <xdr:sp>
      <xdr:nvSpPr>
        <xdr:cNvPr id="3693" name="CustomShape 1"/>
        <xdr:cNvSpPr/>
      </xdr:nvSpPr>
      <xdr:spPr>
        <a:xfrm>
          <a:off x="23172840" y="6925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41</xdr:row>
      <xdr:rowOff>48960</xdr:rowOff>
    </xdr:from>
    <xdr:to>
      <xdr:col>103</xdr:col>
      <xdr:colOff>158040</xdr:colOff>
      <xdr:row>42</xdr:row>
      <xdr:rowOff>119880</xdr:rowOff>
    </xdr:to>
    <xdr:sp>
      <xdr:nvSpPr>
        <xdr:cNvPr id="3694" name="CustomShape 1"/>
        <xdr:cNvSpPr/>
      </xdr:nvSpPr>
      <xdr:spPr>
        <a:xfrm>
          <a:off x="22140720" y="6925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41</xdr:row>
      <xdr:rowOff>52560</xdr:rowOff>
    </xdr:from>
    <xdr:to>
      <xdr:col>99</xdr:col>
      <xdr:colOff>2880</xdr:colOff>
      <xdr:row>42</xdr:row>
      <xdr:rowOff>123480</xdr:rowOff>
    </xdr:to>
    <xdr:sp>
      <xdr:nvSpPr>
        <xdr:cNvPr id="3695" name="CustomShape 1"/>
        <xdr:cNvSpPr/>
      </xdr:nvSpPr>
      <xdr:spPr>
        <a:xfrm>
          <a:off x="21108600" y="69292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46</xdr:row>
      <xdr:rowOff>114480</xdr:rowOff>
    </xdr:from>
    <xdr:to>
      <xdr:col>90</xdr:col>
      <xdr:colOff>25560</xdr:colOff>
      <xdr:row>50</xdr:row>
      <xdr:rowOff>64080</xdr:rowOff>
    </xdr:to>
    <xdr:sp>
      <xdr:nvSpPr>
        <xdr:cNvPr id="3696" name="CustomShape 1"/>
        <xdr:cNvSpPr/>
      </xdr:nvSpPr>
      <xdr:spPr>
        <a:xfrm>
          <a:off x="14303160" y="7829640"/>
          <a:ext cx="543888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【学校施設】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50</xdr:row>
      <xdr:rowOff>89640</xdr:rowOff>
    </xdr:from>
    <xdr:to>
      <xdr:col>73</xdr:col>
      <xdr:colOff>219240</xdr:colOff>
      <xdr:row>51</xdr:row>
      <xdr:rowOff>167760</xdr:rowOff>
    </xdr:to>
    <xdr:sp>
      <xdr:nvSpPr>
        <xdr:cNvPr id="3697" name="CustomShape 1"/>
        <xdr:cNvSpPr/>
      </xdr:nvSpPr>
      <xdr:spPr>
        <a:xfrm>
          <a:off x="1445940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51</xdr:row>
      <xdr:rowOff>121320</xdr:rowOff>
    </xdr:from>
    <xdr:to>
      <xdr:col>73</xdr:col>
      <xdr:colOff>219240</xdr:colOff>
      <xdr:row>53</xdr:row>
      <xdr:rowOff>32040</xdr:rowOff>
    </xdr:to>
    <xdr:sp>
      <xdr:nvSpPr>
        <xdr:cNvPr id="3698" name="CustomShape 1"/>
        <xdr:cNvSpPr/>
      </xdr:nvSpPr>
      <xdr:spPr>
        <a:xfrm>
          <a:off x="1445940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41/76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50</xdr:row>
      <xdr:rowOff>89640</xdr:rowOff>
    </xdr:from>
    <xdr:to>
      <xdr:col>79</xdr:col>
      <xdr:colOff>63720</xdr:colOff>
      <xdr:row>51</xdr:row>
      <xdr:rowOff>167760</xdr:rowOff>
    </xdr:to>
    <xdr:sp>
      <xdr:nvSpPr>
        <xdr:cNvPr id="3699" name="CustomShape 1"/>
        <xdr:cNvSpPr/>
      </xdr:nvSpPr>
      <xdr:spPr>
        <a:xfrm>
          <a:off x="15617520" y="847512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51</xdr:row>
      <xdr:rowOff>121320</xdr:rowOff>
    </xdr:from>
    <xdr:to>
      <xdr:col>79</xdr:col>
      <xdr:colOff>63720</xdr:colOff>
      <xdr:row>53</xdr:row>
      <xdr:rowOff>32040</xdr:rowOff>
    </xdr:to>
    <xdr:sp>
      <xdr:nvSpPr>
        <xdr:cNvPr id="3700" name="CustomShape 1"/>
        <xdr:cNvSpPr/>
      </xdr:nvSpPr>
      <xdr:spPr>
        <a:xfrm>
          <a:off x="15617520" y="86745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50</xdr:row>
      <xdr:rowOff>89640</xdr:rowOff>
    </xdr:from>
    <xdr:to>
      <xdr:col>85</xdr:col>
      <xdr:colOff>63000</xdr:colOff>
      <xdr:row>51</xdr:row>
      <xdr:rowOff>167760</xdr:rowOff>
    </xdr:to>
    <xdr:sp>
      <xdr:nvSpPr>
        <xdr:cNvPr id="3701" name="CustomShape 1"/>
        <xdr:cNvSpPr/>
      </xdr:nvSpPr>
      <xdr:spPr>
        <a:xfrm>
          <a:off x="1693260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51</xdr:row>
      <xdr:rowOff>121320</xdr:rowOff>
    </xdr:from>
    <xdr:to>
      <xdr:col>85</xdr:col>
      <xdr:colOff>63000</xdr:colOff>
      <xdr:row>53</xdr:row>
      <xdr:rowOff>32040</xdr:rowOff>
    </xdr:to>
    <xdr:sp>
      <xdr:nvSpPr>
        <xdr:cNvPr id="3702" name="CustomShape 1"/>
        <xdr:cNvSpPr/>
      </xdr:nvSpPr>
      <xdr:spPr>
        <a:xfrm>
          <a:off x="1693260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53</xdr:row>
      <xdr:rowOff>57960</xdr:rowOff>
    </xdr:from>
    <xdr:to>
      <xdr:col>90</xdr:col>
      <xdr:colOff>25560</xdr:colOff>
      <xdr:row>66</xdr:row>
      <xdr:rowOff>114840</xdr:rowOff>
    </xdr:to>
    <xdr:sp>
      <xdr:nvSpPr>
        <xdr:cNvPr id="3703" name="CustomShape 1"/>
        <xdr:cNvSpPr/>
      </xdr:nvSpPr>
      <xdr:spPr>
        <a:xfrm>
          <a:off x="14303160" y="8946360"/>
          <a:ext cx="543888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52</xdr:row>
      <xdr:rowOff>38160</xdr:rowOff>
    </xdr:from>
    <xdr:to>
      <xdr:col>66</xdr:col>
      <xdr:colOff>134280</xdr:colOff>
      <xdr:row>53</xdr:row>
      <xdr:rowOff>79560</xdr:rowOff>
    </xdr:to>
    <xdr:sp>
      <xdr:nvSpPr>
        <xdr:cNvPr id="3704" name="CustomShape 1"/>
        <xdr:cNvSpPr/>
      </xdr:nvSpPr>
      <xdr:spPr>
        <a:xfrm>
          <a:off x="14237640" y="87591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66</xdr:row>
      <xdr:rowOff>114480</xdr:rowOff>
    </xdr:from>
    <xdr:to>
      <xdr:col>89</xdr:col>
      <xdr:colOff>177480</xdr:colOff>
      <xdr:row>66</xdr:row>
      <xdr:rowOff>114480</xdr:rowOff>
    </xdr:to>
    <xdr:sp>
      <xdr:nvSpPr>
        <xdr:cNvPr id="3705" name="Line 1"/>
        <xdr:cNvSpPr/>
      </xdr:nvSpPr>
      <xdr:spPr>
        <a:xfrm>
          <a:off x="1430316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65</xdr:row>
      <xdr:rowOff>154440</xdr:rowOff>
    </xdr:from>
    <xdr:to>
      <xdr:col>65</xdr:col>
      <xdr:colOff>16560</xdr:colOff>
      <xdr:row>67</xdr:row>
      <xdr:rowOff>56880</xdr:rowOff>
    </xdr:to>
    <xdr:sp>
      <xdr:nvSpPr>
        <xdr:cNvPr id="3706" name="CustomShape 1"/>
        <xdr:cNvSpPr/>
      </xdr:nvSpPr>
      <xdr:spPr>
        <a:xfrm>
          <a:off x="13712760" y="11054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64</xdr:row>
      <xdr:rowOff>75960</xdr:rowOff>
    </xdr:from>
    <xdr:to>
      <xdr:col>89</xdr:col>
      <xdr:colOff>177480</xdr:colOff>
      <xdr:row>64</xdr:row>
      <xdr:rowOff>75960</xdr:rowOff>
    </xdr:to>
    <xdr:sp>
      <xdr:nvSpPr>
        <xdr:cNvPr id="3707" name="Line 1"/>
        <xdr:cNvSpPr/>
      </xdr:nvSpPr>
      <xdr:spPr>
        <a:xfrm>
          <a:off x="14303160" y="10808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63</xdr:row>
      <xdr:rowOff>116280</xdr:rowOff>
    </xdr:from>
    <xdr:to>
      <xdr:col>65</xdr:col>
      <xdr:colOff>36000</xdr:colOff>
      <xdr:row>65</xdr:row>
      <xdr:rowOff>19800</xdr:rowOff>
    </xdr:to>
    <xdr:sp>
      <xdr:nvSpPr>
        <xdr:cNvPr id="3708" name="CustomShape 1"/>
        <xdr:cNvSpPr/>
      </xdr:nvSpPr>
      <xdr:spPr>
        <a:xfrm>
          <a:off x="13813200" y="106812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62</xdr:row>
      <xdr:rowOff>38160</xdr:rowOff>
    </xdr:from>
    <xdr:to>
      <xdr:col>89</xdr:col>
      <xdr:colOff>177480</xdr:colOff>
      <xdr:row>62</xdr:row>
      <xdr:rowOff>38160</xdr:rowOff>
    </xdr:to>
    <xdr:sp>
      <xdr:nvSpPr>
        <xdr:cNvPr id="3709" name="Line 1"/>
        <xdr:cNvSpPr/>
      </xdr:nvSpPr>
      <xdr:spPr>
        <a:xfrm>
          <a:off x="14303160" y="1043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61</xdr:row>
      <xdr:rowOff>77400</xdr:rowOff>
    </xdr:from>
    <xdr:to>
      <xdr:col>65</xdr:col>
      <xdr:colOff>36000</xdr:colOff>
      <xdr:row>62</xdr:row>
      <xdr:rowOff>148680</xdr:rowOff>
    </xdr:to>
    <xdr:sp>
      <xdr:nvSpPr>
        <xdr:cNvPr id="3710" name="CustomShape 1"/>
        <xdr:cNvSpPr/>
      </xdr:nvSpPr>
      <xdr:spPr>
        <a:xfrm>
          <a:off x="13813200" y="103071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60</xdr:row>
      <xdr:rowOff>360</xdr:rowOff>
    </xdr:from>
    <xdr:to>
      <xdr:col>89</xdr:col>
      <xdr:colOff>177480</xdr:colOff>
      <xdr:row>60</xdr:row>
      <xdr:rowOff>360</xdr:rowOff>
    </xdr:to>
    <xdr:sp>
      <xdr:nvSpPr>
        <xdr:cNvPr id="3711" name="Line 1"/>
        <xdr:cNvSpPr/>
      </xdr:nvSpPr>
      <xdr:spPr>
        <a:xfrm>
          <a:off x="14303160" y="10062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59</xdr:row>
      <xdr:rowOff>39960</xdr:rowOff>
    </xdr:from>
    <xdr:to>
      <xdr:col>65</xdr:col>
      <xdr:colOff>36000</xdr:colOff>
      <xdr:row>60</xdr:row>
      <xdr:rowOff>110880</xdr:rowOff>
    </xdr:to>
    <xdr:sp>
      <xdr:nvSpPr>
        <xdr:cNvPr id="3712" name="CustomShape 1"/>
        <xdr:cNvSpPr/>
      </xdr:nvSpPr>
      <xdr:spPr>
        <a:xfrm>
          <a:off x="13813200" y="99342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57</xdr:row>
      <xdr:rowOff>133560</xdr:rowOff>
    </xdr:from>
    <xdr:to>
      <xdr:col>89</xdr:col>
      <xdr:colOff>177480</xdr:colOff>
      <xdr:row>57</xdr:row>
      <xdr:rowOff>133560</xdr:rowOff>
    </xdr:to>
    <xdr:sp>
      <xdr:nvSpPr>
        <xdr:cNvPr id="3713" name="Line 1"/>
        <xdr:cNvSpPr/>
      </xdr:nvSpPr>
      <xdr:spPr>
        <a:xfrm>
          <a:off x="14303160" y="969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57</xdr:row>
      <xdr:rowOff>5760</xdr:rowOff>
    </xdr:from>
    <xdr:to>
      <xdr:col>65</xdr:col>
      <xdr:colOff>36000</xdr:colOff>
      <xdr:row>58</xdr:row>
      <xdr:rowOff>75960</xdr:rowOff>
    </xdr:to>
    <xdr:sp>
      <xdr:nvSpPr>
        <xdr:cNvPr id="3714" name="CustomShape 1"/>
        <xdr:cNvSpPr/>
      </xdr:nvSpPr>
      <xdr:spPr>
        <a:xfrm>
          <a:off x="13813200" y="956484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55</xdr:row>
      <xdr:rowOff>95040</xdr:rowOff>
    </xdr:from>
    <xdr:to>
      <xdr:col>89</xdr:col>
      <xdr:colOff>177480</xdr:colOff>
      <xdr:row>55</xdr:row>
      <xdr:rowOff>95040</xdr:rowOff>
    </xdr:to>
    <xdr:sp>
      <xdr:nvSpPr>
        <xdr:cNvPr id="3715" name="Line 1"/>
        <xdr:cNvSpPr/>
      </xdr:nvSpPr>
      <xdr:spPr>
        <a:xfrm>
          <a:off x="14303160" y="9318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54</xdr:row>
      <xdr:rowOff>135360</xdr:rowOff>
    </xdr:from>
    <xdr:to>
      <xdr:col>65</xdr:col>
      <xdr:colOff>27720</xdr:colOff>
      <xdr:row>56</xdr:row>
      <xdr:rowOff>38880</xdr:rowOff>
    </xdr:to>
    <xdr:sp>
      <xdr:nvSpPr>
        <xdr:cNvPr id="3716" name="CustomShape 1"/>
        <xdr:cNvSpPr/>
      </xdr:nvSpPr>
      <xdr:spPr>
        <a:xfrm>
          <a:off x="13885560" y="9191520"/>
          <a:ext cx="381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53</xdr:row>
      <xdr:rowOff>57240</xdr:rowOff>
    </xdr:from>
    <xdr:to>
      <xdr:col>89</xdr:col>
      <xdr:colOff>177480</xdr:colOff>
      <xdr:row>53</xdr:row>
      <xdr:rowOff>57240</xdr:rowOff>
    </xdr:to>
    <xdr:sp>
      <xdr:nvSpPr>
        <xdr:cNvPr id="3717" name="Line 1"/>
        <xdr:cNvSpPr/>
      </xdr:nvSpPr>
      <xdr:spPr>
        <a:xfrm>
          <a:off x="1430316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53</xdr:row>
      <xdr:rowOff>57960</xdr:rowOff>
    </xdr:from>
    <xdr:to>
      <xdr:col>90</xdr:col>
      <xdr:colOff>25560</xdr:colOff>
      <xdr:row>66</xdr:row>
      <xdr:rowOff>114840</xdr:rowOff>
    </xdr:to>
    <xdr:sp>
      <xdr:nvSpPr>
        <xdr:cNvPr id="3718" name="CustomShape 1"/>
        <xdr:cNvSpPr/>
      </xdr:nvSpPr>
      <xdr:spPr>
        <a:xfrm>
          <a:off x="14303160" y="8946360"/>
          <a:ext cx="543888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56</xdr:row>
      <xdr:rowOff>53640</xdr:rowOff>
    </xdr:from>
    <xdr:to>
      <xdr:col>85</xdr:col>
      <xdr:colOff>126360</xdr:colOff>
      <xdr:row>64</xdr:row>
      <xdr:rowOff>142560</xdr:rowOff>
    </xdr:to>
    <xdr:sp>
      <xdr:nvSpPr>
        <xdr:cNvPr id="3719" name="Line 1"/>
        <xdr:cNvSpPr/>
      </xdr:nvSpPr>
      <xdr:spPr>
        <a:xfrm flipV="1">
          <a:off x="18747720" y="9444960"/>
          <a:ext cx="0" cy="143028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64</xdr:row>
      <xdr:rowOff>156960</xdr:rowOff>
    </xdr:from>
    <xdr:to>
      <xdr:col>87</xdr:col>
      <xdr:colOff>176040</xdr:colOff>
      <xdr:row>66</xdr:row>
      <xdr:rowOff>60480</xdr:rowOff>
    </xdr:to>
    <xdr:sp>
      <xdr:nvSpPr>
        <xdr:cNvPr id="3720" name="CustomShape 1"/>
        <xdr:cNvSpPr/>
      </xdr:nvSpPr>
      <xdr:spPr>
        <a:xfrm>
          <a:off x="18742320" y="1088964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83.5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64</xdr:row>
      <xdr:rowOff>142560</xdr:rowOff>
    </xdr:from>
    <xdr:to>
      <xdr:col>86</xdr:col>
      <xdr:colOff>25560</xdr:colOff>
      <xdr:row>64</xdr:row>
      <xdr:rowOff>142560</xdr:rowOff>
    </xdr:to>
    <xdr:sp>
      <xdr:nvSpPr>
        <xdr:cNvPr id="3721" name="Line 1"/>
        <xdr:cNvSpPr/>
      </xdr:nvSpPr>
      <xdr:spPr>
        <a:xfrm>
          <a:off x="18659160" y="108752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132840</xdr:colOff>
      <xdr:row>55</xdr:row>
      <xdr:rowOff>10080</xdr:rowOff>
    </xdr:from>
    <xdr:to>
      <xdr:col>87</xdr:col>
      <xdr:colOff>99720</xdr:colOff>
      <xdr:row>56</xdr:row>
      <xdr:rowOff>81360</xdr:rowOff>
    </xdr:to>
    <xdr:sp>
      <xdr:nvSpPr>
        <xdr:cNvPr id="3722" name="CustomShape 1"/>
        <xdr:cNvSpPr/>
      </xdr:nvSpPr>
      <xdr:spPr>
        <a:xfrm>
          <a:off x="18754200" y="923400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56</xdr:row>
      <xdr:rowOff>53640</xdr:rowOff>
    </xdr:from>
    <xdr:to>
      <xdr:col>86</xdr:col>
      <xdr:colOff>25560</xdr:colOff>
      <xdr:row>56</xdr:row>
      <xdr:rowOff>53640</xdr:rowOff>
    </xdr:to>
    <xdr:sp>
      <xdr:nvSpPr>
        <xdr:cNvPr id="3723" name="Line 1"/>
        <xdr:cNvSpPr/>
      </xdr:nvSpPr>
      <xdr:spPr>
        <a:xfrm>
          <a:off x="18659160" y="94449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61</xdr:row>
      <xdr:rowOff>69840</xdr:rowOff>
    </xdr:from>
    <xdr:to>
      <xdr:col>87</xdr:col>
      <xdr:colOff>176040</xdr:colOff>
      <xdr:row>62</xdr:row>
      <xdr:rowOff>141120</xdr:rowOff>
    </xdr:to>
    <xdr:sp>
      <xdr:nvSpPr>
        <xdr:cNvPr id="3724" name="CustomShape 1"/>
        <xdr:cNvSpPr/>
      </xdr:nvSpPr>
      <xdr:spPr>
        <a:xfrm>
          <a:off x="18742320" y="102996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62</xdr:row>
      <xdr:rowOff>37440</xdr:rowOff>
    </xdr:from>
    <xdr:to>
      <xdr:col>85</xdr:col>
      <xdr:colOff>177480</xdr:colOff>
      <xdr:row>62</xdr:row>
      <xdr:rowOff>138600</xdr:rowOff>
    </xdr:to>
    <xdr:sp>
      <xdr:nvSpPr>
        <xdr:cNvPr id="3725" name="CustomShape 1"/>
        <xdr:cNvSpPr/>
      </xdr:nvSpPr>
      <xdr:spPr>
        <a:xfrm>
          <a:off x="18697680" y="10434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62</xdr:row>
      <xdr:rowOff>113760</xdr:rowOff>
    </xdr:from>
    <xdr:to>
      <xdr:col>81</xdr:col>
      <xdr:colOff>101880</xdr:colOff>
      <xdr:row>63</xdr:row>
      <xdr:rowOff>43560</xdr:rowOff>
    </xdr:to>
    <xdr:sp>
      <xdr:nvSpPr>
        <xdr:cNvPr id="3726" name="CustomShape 1"/>
        <xdr:cNvSpPr/>
      </xdr:nvSpPr>
      <xdr:spPr>
        <a:xfrm>
          <a:off x="17745480" y="105109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62</xdr:row>
      <xdr:rowOff>106200</xdr:rowOff>
    </xdr:from>
    <xdr:to>
      <xdr:col>76</xdr:col>
      <xdr:colOff>164520</xdr:colOff>
      <xdr:row>63</xdr:row>
      <xdr:rowOff>36000</xdr:rowOff>
    </xdr:to>
    <xdr:sp>
      <xdr:nvSpPr>
        <xdr:cNvPr id="3727" name="CustomShape 1"/>
        <xdr:cNvSpPr/>
      </xdr:nvSpPr>
      <xdr:spPr>
        <a:xfrm>
          <a:off x="16713000" y="105033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62</xdr:row>
      <xdr:rowOff>88920</xdr:rowOff>
    </xdr:from>
    <xdr:to>
      <xdr:col>72</xdr:col>
      <xdr:colOff>37800</xdr:colOff>
      <xdr:row>63</xdr:row>
      <xdr:rowOff>18720</xdr:rowOff>
    </xdr:to>
    <xdr:sp>
      <xdr:nvSpPr>
        <xdr:cNvPr id="3728" name="CustomShape 1"/>
        <xdr:cNvSpPr/>
      </xdr:nvSpPr>
      <xdr:spPr>
        <a:xfrm>
          <a:off x="15681240" y="10486080"/>
          <a:ext cx="1299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62</xdr:row>
      <xdr:rowOff>96480</xdr:rowOff>
    </xdr:from>
    <xdr:to>
      <xdr:col>67</xdr:col>
      <xdr:colOff>101160</xdr:colOff>
      <xdr:row>63</xdr:row>
      <xdr:rowOff>26280</xdr:rowOff>
    </xdr:to>
    <xdr:sp>
      <xdr:nvSpPr>
        <xdr:cNvPr id="3729" name="CustomShape 1"/>
        <xdr:cNvSpPr/>
      </xdr:nvSpPr>
      <xdr:spPr>
        <a:xfrm>
          <a:off x="14677920" y="1049364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66</xdr:row>
      <xdr:rowOff>122400</xdr:rowOff>
    </xdr:from>
    <xdr:to>
      <xdr:col>88</xdr:col>
      <xdr:colOff>13320</xdr:colOff>
      <xdr:row>68</xdr:row>
      <xdr:rowOff>25920</xdr:rowOff>
    </xdr:to>
    <xdr:sp>
      <xdr:nvSpPr>
        <xdr:cNvPr id="3730" name="CustomShape 1"/>
        <xdr:cNvSpPr/>
      </xdr:nvSpPr>
      <xdr:spPr>
        <a:xfrm>
          <a:off x="1852992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66</xdr:row>
      <xdr:rowOff>122400</xdr:rowOff>
    </xdr:from>
    <xdr:to>
      <xdr:col>83</xdr:col>
      <xdr:colOff>156240</xdr:colOff>
      <xdr:row>68</xdr:row>
      <xdr:rowOff>25920</xdr:rowOff>
    </xdr:to>
    <xdr:sp>
      <xdr:nvSpPr>
        <xdr:cNvPr id="3731" name="CustomShape 1"/>
        <xdr:cNvSpPr/>
      </xdr:nvSpPr>
      <xdr:spPr>
        <a:xfrm>
          <a:off x="1757664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66</xdr:row>
      <xdr:rowOff>122400</xdr:rowOff>
    </xdr:from>
    <xdr:to>
      <xdr:col>78</xdr:col>
      <xdr:colOff>218880</xdr:colOff>
      <xdr:row>68</xdr:row>
      <xdr:rowOff>25920</xdr:rowOff>
    </xdr:to>
    <xdr:sp>
      <xdr:nvSpPr>
        <xdr:cNvPr id="3732" name="CustomShape 1"/>
        <xdr:cNvSpPr/>
      </xdr:nvSpPr>
      <xdr:spPr>
        <a:xfrm>
          <a:off x="1654560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66</xdr:row>
      <xdr:rowOff>122400</xdr:rowOff>
    </xdr:from>
    <xdr:to>
      <xdr:col>74</xdr:col>
      <xdr:colOff>63000</xdr:colOff>
      <xdr:row>68</xdr:row>
      <xdr:rowOff>25920</xdr:rowOff>
    </xdr:to>
    <xdr:sp>
      <xdr:nvSpPr>
        <xdr:cNvPr id="3733" name="CustomShape 1"/>
        <xdr:cNvSpPr/>
      </xdr:nvSpPr>
      <xdr:spPr>
        <a:xfrm>
          <a:off x="1551348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66</xdr:row>
      <xdr:rowOff>122400</xdr:rowOff>
    </xdr:from>
    <xdr:to>
      <xdr:col>69</xdr:col>
      <xdr:colOff>155160</xdr:colOff>
      <xdr:row>68</xdr:row>
      <xdr:rowOff>25920</xdr:rowOff>
    </xdr:to>
    <xdr:sp>
      <xdr:nvSpPr>
        <xdr:cNvPr id="3734" name="CustomShape 1"/>
        <xdr:cNvSpPr/>
      </xdr:nvSpPr>
      <xdr:spPr>
        <a:xfrm>
          <a:off x="1451016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63</xdr:row>
      <xdr:rowOff>3240</xdr:rowOff>
    </xdr:from>
    <xdr:to>
      <xdr:col>85</xdr:col>
      <xdr:colOff>177480</xdr:colOff>
      <xdr:row>63</xdr:row>
      <xdr:rowOff>100800</xdr:rowOff>
    </xdr:to>
    <xdr:sp>
      <xdr:nvSpPr>
        <xdr:cNvPr id="3735" name="CustomShape 1"/>
        <xdr:cNvSpPr/>
      </xdr:nvSpPr>
      <xdr:spPr>
        <a:xfrm>
          <a:off x="18697680" y="1056816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62</xdr:row>
      <xdr:rowOff>159480</xdr:rowOff>
    </xdr:from>
    <xdr:to>
      <xdr:col>87</xdr:col>
      <xdr:colOff>176040</xdr:colOff>
      <xdr:row>64</xdr:row>
      <xdr:rowOff>61920</xdr:rowOff>
    </xdr:to>
    <xdr:sp>
      <xdr:nvSpPr>
        <xdr:cNvPr id="3736" name="CustomShape 1"/>
        <xdr:cNvSpPr/>
      </xdr:nvSpPr>
      <xdr:spPr>
        <a:xfrm>
          <a:off x="18742320" y="1055664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62</xdr:row>
      <xdr:rowOff>144360</xdr:rowOff>
    </xdr:from>
    <xdr:to>
      <xdr:col>81</xdr:col>
      <xdr:colOff>101880</xdr:colOff>
      <xdr:row>63</xdr:row>
      <xdr:rowOff>74160</xdr:rowOff>
    </xdr:to>
    <xdr:sp>
      <xdr:nvSpPr>
        <xdr:cNvPr id="3737" name="CustomShape 1"/>
        <xdr:cNvSpPr/>
      </xdr:nvSpPr>
      <xdr:spPr>
        <a:xfrm>
          <a:off x="17745480" y="105415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63</xdr:row>
      <xdr:rowOff>23040</xdr:rowOff>
    </xdr:from>
    <xdr:to>
      <xdr:col>85</xdr:col>
      <xdr:colOff>126720</xdr:colOff>
      <xdr:row>63</xdr:row>
      <xdr:rowOff>49680</xdr:rowOff>
    </xdr:to>
    <xdr:sp>
      <xdr:nvSpPr>
        <xdr:cNvPr id="3738" name="Line 1"/>
        <xdr:cNvSpPr/>
      </xdr:nvSpPr>
      <xdr:spPr>
        <a:xfrm>
          <a:off x="17795880" y="10587960"/>
          <a:ext cx="952200" cy="2664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63</xdr:row>
      <xdr:rowOff>125280</xdr:rowOff>
    </xdr:from>
    <xdr:to>
      <xdr:col>76</xdr:col>
      <xdr:colOff>164520</xdr:colOff>
      <xdr:row>64</xdr:row>
      <xdr:rowOff>54360</xdr:rowOff>
    </xdr:to>
    <xdr:sp>
      <xdr:nvSpPr>
        <xdr:cNvPr id="3739" name="CustomShape 1"/>
        <xdr:cNvSpPr/>
      </xdr:nvSpPr>
      <xdr:spPr>
        <a:xfrm>
          <a:off x="16713000" y="106902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63</xdr:row>
      <xdr:rowOff>23040</xdr:rowOff>
    </xdr:from>
    <xdr:to>
      <xdr:col>81</xdr:col>
      <xdr:colOff>51120</xdr:colOff>
      <xdr:row>64</xdr:row>
      <xdr:rowOff>3600</xdr:rowOff>
    </xdr:to>
    <xdr:sp>
      <xdr:nvSpPr>
        <xdr:cNvPr id="3740" name="Line 1"/>
        <xdr:cNvSpPr/>
      </xdr:nvSpPr>
      <xdr:spPr>
        <a:xfrm flipV="1">
          <a:off x="16763760" y="10587960"/>
          <a:ext cx="1032120" cy="14832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63</xdr:row>
      <xdr:rowOff>96480</xdr:rowOff>
    </xdr:from>
    <xdr:to>
      <xdr:col>72</xdr:col>
      <xdr:colOff>37800</xdr:colOff>
      <xdr:row>64</xdr:row>
      <xdr:rowOff>25560</xdr:rowOff>
    </xdr:to>
    <xdr:sp>
      <xdr:nvSpPr>
        <xdr:cNvPr id="3741" name="CustomShape 1"/>
        <xdr:cNvSpPr/>
      </xdr:nvSpPr>
      <xdr:spPr>
        <a:xfrm>
          <a:off x="15681240" y="10661400"/>
          <a:ext cx="1299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63</xdr:row>
      <xdr:rowOff>146880</xdr:rowOff>
    </xdr:from>
    <xdr:to>
      <xdr:col>76</xdr:col>
      <xdr:colOff>114120</xdr:colOff>
      <xdr:row>64</xdr:row>
      <xdr:rowOff>3600</xdr:rowOff>
    </xdr:to>
    <xdr:sp>
      <xdr:nvSpPr>
        <xdr:cNvPr id="3742" name="Line 1"/>
        <xdr:cNvSpPr/>
      </xdr:nvSpPr>
      <xdr:spPr>
        <a:xfrm>
          <a:off x="15731640" y="10711800"/>
          <a:ext cx="1032120" cy="2448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63</xdr:row>
      <xdr:rowOff>85320</xdr:rowOff>
    </xdr:from>
    <xdr:to>
      <xdr:col>67</xdr:col>
      <xdr:colOff>101160</xdr:colOff>
      <xdr:row>64</xdr:row>
      <xdr:rowOff>14400</xdr:rowOff>
    </xdr:to>
    <xdr:sp>
      <xdr:nvSpPr>
        <xdr:cNvPr id="3743" name="CustomShape 1"/>
        <xdr:cNvSpPr/>
      </xdr:nvSpPr>
      <xdr:spPr>
        <a:xfrm>
          <a:off x="14677920" y="106502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63</xdr:row>
      <xdr:rowOff>135360</xdr:rowOff>
    </xdr:from>
    <xdr:to>
      <xdr:col>71</xdr:col>
      <xdr:colOff>177480</xdr:colOff>
      <xdr:row>63</xdr:row>
      <xdr:rowOff>146880</xdr:rowOff>
    </xdr:to>
    <xdr:sp>
      <xdr:nvSpPr>
        <xdr:cNvPr id="3744" name="Line 1"/>
        <xdr:cNvSpPr/>
      </xdr:nvSpPr>
      <xdr:spPr>
        <a:xfrm>
          <a:off x="14728680" y="10700280"/>
          <a:ext cx="1002960" cy="1152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61</xdr:row>
      <xdr:rowOff>69840</xdr:rowOff>
    </xdr:from>
    <xdr:to>
      <xdr:col>82</xdr:col>
      <xdr:colOff>37440</xdr:colOff>
      <xdr:row>62</xdr:row>
      <xdr:rowOff>141120</xdr:rowOff>
    </xdr:to>
    <xdr:sp>
      <xdr:nvSpPr>
        <xdr:cNvPr id="3745" name="CustomShape 1"/>
        <xdr:cNvSpPr/>
      </xdr:nvSpPr>
      <xdr:spPr>
        <a:xfrm>
          <a:off x="17508240" y="102996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61</xdr:row>
      <xdr:rowOff>62280</xdr:rowOff>
    </xdr:from>
    <xdr:to>
      <xdr:col>77</xdr:col>
      <xdr:colOff>113760</xdr:colOff>
      <xdr:row>62</xdr:row>
      <xdr:rowOff>133560</xdr:rowOff>
    </xdr:to>
    <xdr:sp>
      <xdr:nvSpPr>
        <xdr:cNvPr id="3746" name="CustomShape 1"/>
        <xdr:cNvSpPr/>
      </xdr:nvSpPr>
      <xdr:spPr>
        <a:xfrm>
          <a:off x="16489080" y="102920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61</xdr:row>
      <xdr:rowOff>45000</xdr:rowOff>
    </xdr:from>
    <xdr:to>
      <xdr:col>72</xdr:col>
      <xdr:colOff>176760</xdr:colOff>
      <xdr:row>62</xdr:row>
      <xdr:rowOff>116280</xdr:rowOff>
    </xdr:to>
    <xdr:sp>
      <xdr:nvSpPr>
        <xdr:cNvPr id="3747" name="CustomShape 1"/>
        <xdr:cNvSpPr/>
      </xdr:nvSpPr>
      <xdr:spPr>
        <a:xfrm>
          <a:off x="15456960" y="102747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61</xdr:row>
      <xdr:rowOff>52560</xdr:rowOff>
    </xdr:from>
    <xdr:to>
      <xdr:col>68</xdr:col>
      <xdr:colOff>50400</xdr:colOff>
      <xdr:row>62</xdr:row>
      <xdr:rowOff>123840</xdr:rowOff>
    </xdr:to>
    <xdr:sp>
      <xdr:nvSpPr>
        <xdr:cNvPr id="3748" name="CustomShape 1"/>
        <xdr:cNvSpPr/>
      </xdr:nvSpPr>
      <xdr:spPr>
        <a:xfrm>
          <a:off x="14453280" y="1028232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63</xdr:row>
      <xdr:rowOff>75600</xdr:rowOff>
    </xdr:from>
    <xdr:to>
      <xdr:col>82</xdr:col>
      <xdr:colOff>37440</xdr:colOff>
      <xdr:row>64</xdr:row>
      <xdr:rowOff>145800</xdr:rowOff>
    </xdr:to>
    <xdr:sp>
      <xdr:nvSpPr>
        <xdr:cNvPr id="3749" name="CustomShape 1"/>
        <xdr:cNvSpPr/>
      </xdr:nvSpPr>
      <xdr:spPr>
        <a:xfrm>
          <a:off x="17508240" y="10640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64</xdr:row>
      <xdr:rowOff>55800</xdr:rowOff>
    </xdr:from>
    <xdr:to>
      <xdr:col>77</xdr:col>
      <xdr:colOff>113760</xdr:colOff>
      <xdr:row>65</xdr:row>
      <xdr:rowOff>127080</xdr:rowOff>
    </xdr:to>
    <xdr:sp>
      <xdr:nvSpPr>
        <xdr:cNvPr id="3750" name="CustomShape 1"/>
        <xdr:cNvSpPr/>
      </xdr:nvSpPr>
      <xdr:spPr>
        <a:xfrm>
          <a:off x="16489080" y="107884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64</xdr:row>
      <xdr:rowOff>27360</xdr:rowOff>
    </xdr:from>
    <xdr:to>
      <xdr:col>72</xdr:col>
      <xdr:colOff>176760</xdr:colOff>
      <xdr:row>65</xdr:row>
      <xdr:rowOff>98640</xdr:rowOff>
    </xdr:to>
    <xdr:sp>
      <xdr:nvSpPr>
        <xdr:cNvPr id="3751" name="CustomShape 1"/>
        <xdr:cNvSpPr/>
      </xdr:nvSpPr>
      <xdr:spPr>
        <a:xfrm>
          <a:off x="15456960" y="107600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64</xdr:row>
      <xdr:rowOff>15840</xdr:rowOff>
    </xdr:from>
    <xdr:to>
      <xdr:col>68</xdr:col>
      <xdr:colOff>50400</xdr:colOff>
      <xdr:row>65</xdr:row>
      <xdr:rowOff>87120</xdr:rowOff>
    </xdr:to>
    <xdr:sp>
      <xdr:nvSpPr>
        <xdr:cNvPr id="3752" name="CustomShape 1"/>
        <xdr:cNvSpPr/>
      </xdr:nvSpPr>
      <xdr:spPr>
        <a:xfrm>
          <a:off x="14453280" y="1074852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46</xdr:row>
      <xdr:rowOff>114480</xdr:rowOff>
    </xdr:from>
    <xdr:to>
      <xdr:col>120</xdr:col>
      <xdr:colOff>151920</xdr:colOff>
      <xdr:row>50</xdr:row>
      <xdr:rowOff>64080</xdr:rowOff>
    </xdr:to>
    <xdr:sp>
      <xdr:nvSpPr>
        <xdr:cNvPr id="3753" name="CustomShape 1"/>
        <xdr:cNvSpPr/>
      </xdr:nvSpPr>
      <xdr:spPr>
        <a:xfrm>
          <a:off x="21031200" y="7829640"/>
          <a:ext cx="540972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【学校施設】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50</xdr:row>
      <xdr:rowOff>89640</xdr:rowOff>
    </xdr:from>
    <xdr:to>
      <xdr:col>104</xdr:col>
      <xdr:colOff>126720</xdr:colOff>
      <xdr:row>51</xdr:row>
      <xdr:rowOff>167760</xdr:rowOff>
    </xdr:to>
    <xdr:sp>
      <xdr:nvSpPr>
        <xdr:cNvPr id="3754" name="CustomShape 1"/>
        <xdr:cNvSpPr/>
      </xdr:nvSpPr>
      <xdr:spPr>
        <a:xfrm>
          <a:off x="2115828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51</xdr:row>
      <xdr:rowOff>121320</xdr:rowOff>
    </xdr:from>
    <xdr:to>
      <xdr:col>104</xdr:col>
      <xdr:colOff>126720</xdr:colOff>
      <xdr:row>53</xdr:row>
      <xdr:rowOff>32040</xdr:rowOff>
    </xdr:to>
    <xdr:sp>
      <xdr:nvSpPr>
        <xdr:cNvPr id="3755" name="CustomShape 1"/>
        <xdr:cNvSpPr/>
      </xdr:nvSpPr>
      <xdr:spPr>
        <a:xfrm>
          <a:off x="2115828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43/76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50</xdr:row>
      <xdr:rowOff>89640</xdr:rowOff>
    </xdr:from>
    <xdr:to>
      <xdr:col>109</xdr:col>
      <xdr:colOff>218520</xdr:colOff>
      <xdr:row>51</xdr:row>
      <xdr:rowOff>167760</xdr:rowOff>
    </xdr:to>
    <xdr:sp>
      <xdr:nvSpPr>
        <xdr:cNvPr id="3756" name="CustomShape 1"/>
        <xdr:cNvSpPr/>
      </xdr:nvSpPr>
      <xdr:spPr>
        <a:xfrm>
          <a:off x="2234556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51</xdr:row>
      <xdr:rowOff>121320</xdr:rowOff>
    </xdr:from>
    <xdr:to>
      <xdr:col>109</xdr:col>
      <xdr:colOff>218520</xdr:colOff>
      <xdr:row>53</xdr:row>
      <xdr:rowOff>32040</xdr:rowOff>
    </xdr:to>
    <xdr:sp>
      <xdr:nvSpPr>
        <xdr:cNvPr id="3757" name="CustomShape 1"/>
        <xdr:cNvSpPr/>
      </xdr:nvSpPr>
      <xdr:spPr>
        <a:xfrm>
          <a:off x="2234556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1.511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50</xdr:row>
      <xdr:rowOff>89640</xdr:rowOff>
    </xdr:from>
    <xdr:to>
      <xdr:col>115</xdr:col>
      <xdr:colOff>218520</xdr:colOff>
      <xdr:row>51</xdr:row>
      <xdr:rowOff>167760</xdr:rowOff>
    </xdr:to>
    <xdr:sp>
      <xdr:nvSpPr>
        <xdr:cNvPr id="3758" name="CustomShape 1"/>
        <xdr:cNvSpPr/>
      </xdr:nvSpPr>
      <xdr:spPr>
        <a:xfrm>
          <a:off x="23660640" y="847512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51</xdr:row>
      <xdr:rowOff>121320</xdr:rowOff>
    </xdr:from>
    <xdr:to>
      <xdr:col>115</xdr:col>
      <xdr:colOff>218520</xdr:colOff>
      <xdr:row>53</xdr:row>
      <xdr:rowOff>32040</xdr:rowOff>
    </xdr:to>
    <xdr:sp>
      <xdr:nvSpPr>
        <xdr:cNvPr id="3759" name="CustomShape 1"/>
        <xdr:cNvSpPr/>
      </xdr:nvSpPr>
      <xdr:spPr>
        <a:xfrm>
          <a:off x="23660640" y="867456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57960</xdr:rowOff>
    </xdr:from>
    <xdr:to>
      <xdr:col>120</xdr:col>
      <xdr:colOff>151920</xdr:colOff>
      <xdr:row>66</xdr:row>
      <xdr:rowOff>114840</xdr:rowOff>
    </xdr:to>
    <xdr:sp>
      <xdr:nvSpPr>
        <xdr:cNvPr id="3760" name="CustomShape 1"/>
        <xdr:cNvSpPr/>
      </xdr:nvSpPr>
      <xdr:spPr>
        <a:xfrm>
          <a:off x="21031200" y="8946360"/>
          <a:ext cx="5409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52</xdr:row>
      <xdr:rowOff>38160</xdr:rowOff>
    </xdr:from>
    <xdr:to>
      <xdr:col>97</xdr:col>
      <xdr:colOff>93240</xdr:colOff>
      <xdr:row>53</xdr:row>
      <xdr:rowOff>79560</xdr:rowOff>
    </xdr:to>
    <xdr:sp>
      <xdr:nvSpPr>
        <xdr:cNvPr id="3761" name="CustomShape 1"/>
        <xdr:cNvSpPr/>
      </xdr:nvSpPr>
      <xdr:spPr>
        <a:xfrm>
          <a:off x="20935440" y="87591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66</xdr:row>
      <xdr:rowOff>114480</xdr:rowOff>
    </xdr:from>
    <xdr:to>
      <xdr:col>120</xdr:col>
      <xdr:colOff>114120</xdr:colOff>
      <xdr:row>66</xdr:row>
      <xdr:rowOff>114480</xdr:rowOff>
    </xdr:to>
    <xdr:sp>
      <xdr:nvSpPr>
        <xdr:cNvPr id="3762" name="Line 1"/>
        <xdr:cNvSpPr/>
      </xdr:nvSpPr>
      <xdr:spPr>
        <a:xfrm>
          <a:off x="2103120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65</xdr:row>
      <xdr:rowOff>154440</xdr:rowOff>
    </xdr:from>
    <xdr:to>
      <xdr:col>95</xdr:col>
      <xdr:colOff>171720</xdr:colOff>
      <xdr:row>67</xdr:row>
      <xdr:rowOff>56880</xdr:rowOff>
    </xdr:to>
    <xdr:sp>
      <xdr:nvSpPr>
        <xdr:cNvPr id="3763" name="CustomShape 1"/>
        <xdr:cNvSpPr/>
      </xdr:nvSpPr>
      <xdr:spPr>
        <a:xfrm>
          <a:off x="20440080" y="11054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64</xdr:row>
      <xdr:rowOff>75960</xdr:rowOff>
    </xdr:from>
    <xdr:to>
      <xdr:col>120</xdr:col>
      <xdr:colOff>114120</xdr:colOff>
      <xdr:row>64</xdr:row>
      <xdr:rowOff>75960</xdr:rowOff>
    </xdr:to>
    <xdr:sp>
      <xdr:nvSpPr>
        <xdr:cNvPr id="3764" name="Line 1"/>
        <xdr:cNvSpPr/>
      </xdr:nvSpPr>
      <xdr:spPr>
        <a:xfrm>
          <a:off x="21031200" y="10808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63</xdr:row>
      <xdr:rowOff>116280</xdr:rowOff>
    </xdr:from>
    <xdr:to>
      <xdr:col>95</xdr:col>
      <xdr:colOff>171720</xdr:colOff>
      <xdr:row>65</xdr:row>
      <xdr:rowOff>19800</xdr:rowOff>
    </xdr:to>
    <xdr:sp>
      <xdr:nvSpPr>
        <xdr:cNvPr id="3765" name="CustomShape 1"/>
        <xdr:cNvSpPr/>
      </xdr:nvSpPr>
      <xdr:spPr>
        <a:xfrm>
          <a:off x="20440080" y="10681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62</xdr:row>
      <xdr:rowOff>38160</xdr:rowOff>
    </xdr:from>
    <xdr:to>
      <xdr:col>120</xdr:col>
      <xdr:colOff>114120</xdr:colOff>
      <xdr:row>62</xdr:row>
      <xdr:rowOff>38160</xdr:rowOff>
    </xdr:to>
    <xdr:sp>
      <xdr:nvSpPr>
        <xdr:cNvPr id="3766" name="Line 1"/>
        <xdr:cNvSpPr/>
      </xdr:nvSpPr>
      <xdr:spPr>
        <a:xfrm>
          <a:off x="21031200" y="1043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61</xdr:row>
      <xdr:rowOff>77400</xdr:rowOff>
    </xdr:from>
    <xdr:to>
      <xdr:col>95</xdr:col>
      <xdr:colOff>171720</xdr:colOff>
      <xdr:row>62</xdr:row>
      <xdr:rowOff>148680</xdr:rowOff>
    </xdr:to>
    <xdr:sp>
      <xdr:nvSpPr>
        <xdr:cNvPr id="3767" name="CustomShape 1"/>
        <xdr:cNvSpPr/>
      </xdr:nvSpPr>
      <xdr:spPr>
        <a:xfrm>
          <a:off x="20440080" y="103071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60</xdr:row>
      <xdr:rowOff>360</xdr:rowOff>
    </xdr:from>
    <xdr:to>
      <xdr:col>120</xdr:col>
      <xdr:colOff>114120</xdr:colOff>
      <xdr:row>60</xdr:row>
      <xdr:rowOff>360</xdr:rowOff>
    </xdr:to>
    <xdr:sp>
      <xdr:nvSpPr>
        <xdr:cNvPr id="3768" name="Line 1"/>
        <xdr:cNvSpPr/>
      </xdr:nvSpPr>
      <xdr:spPr>
        <a:xfrm>
          <a:off x="21031200" y="10062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59</xdr:row>
      <xdr:rowOff>39960</xdr:rowOff>
    </xdr:from>
    <xdr:to>
      <xdr:col>95</xdr:col>
      <xdr:colOff>171720</xdr:colOff>
      <xdr:row>60</xdr:row>
      <xdr:rowOff>110880</xdr:rowOff>
    </xdr:to>
    <xdr:sp>
      <xdr:nvSpPr>
        <xdr:cNvPr id="3769" name="CustomShape 1"/>
        <xdr:cNvSpPr/>
      </xdr:nvSpPr>
      <xdr:spPr>
        <a:xfrm>
          <a:off x="20440080" y="9934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57</xdr:row>
      <xdr:rowOff>133560</xdr:rowOff>
    </xdr:from>
    <xdr:to>
      <xdr:col>120</xdr:col>
      <xdr:colOff>114120</xdr:colOff>
      <xdr:row>57</xdr:row>
      <xdr:rowOff>133560</xdr:rowOff>
    </xdr:to>
    <xdr:sp>
      <xdr:nvSpPr>
        <xdr:cNvPr id="3770" name="Line 1"/>
        <xdr:cNvSpPr/>
      </xdr:nvSpPr>
      <xdr:spPr>
        <a:xfrm>
          <a:off x="21031200" y="969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57</xdr:row>
      <xdr:rowOff>5760</xdr:rowOff>
    </xdr:from>
    <xdr:to>
      <xdr:col>95</xdr:col>
      <xdr:colOff>171720</xdr:colOff>
      <xdr:row>58</xdr:row>
      <xdr:rowOff>75960</xdr:rowOff>
    </xdr:to>
    <xdr:sp>
      <xdr:nvSpPr>
        <xdr:cNvPr id="3771" name="CustomShape 1"/>
        <xdr:cNvSpPr/>
      </xdr:nvSpPr>
      <xdr:spPr>
        <a:xfrm>
          <a:off x="20440080" y="95648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55</xdr:row>
      <xdr:rowOff>95040</xdr:rowOff>
    </xdr:from>
    <xdr:to>
      <xdr:col>120</xdr:col>
      <xdr:colOff>114120</xdr:colOff>
      <xdr:row>55</xdr:row>
      <xdr:rowOff>95040</xdr:rowOff>
    </xdr:to>
    <xdr:sp>
      <xdr:nvSpPr>
        <xdr:cNvPr id="3772" name="Line 1"/>
        <xdr:cNvSpPr/>
      </xdr:nvSpPr>
      <xdr:spPr>
        <a:xfrm>
          <a:off x="21031200" y="9318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54</xdr:row>
      <xdr:rowOff>135360</xdr:rowOff>
    </xdr:from>
    <xdr:to>
      <xdr:col>95</xdr:col>
      <xdr:colOff>171720</xdr:colOff>
      <xdr:row>56</xdr:row>
      <xdr:rowOff>38880</xdr:rowOff>
    </xdr:to>
    <xdr:sp>
      <xdr:nvSpPr>
        <xdr:cNvPr id="3773" name="CustomShape 1"/>
        <xdr:cNvSpPr/>
      </xdr:nvSpPr>
      <xdr:spPr>
        <a:xfrm>
          <a:off x="20440080" y="9191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57240</xdr:rowOff>
    </xdr:from>
    <xdr:to>
      <xdr:col>120</xdr:col>
      <xdr:colOff>114120</xdr:colOff>
      <xdr:row>53</xdr:row>
      <xdr:rowOff>57240</xdr:rowOff>
    </xdr:to>
    <xdr:sp>
      <xdr:nvSpPr>
        <xdr:cNvPr id="3774" name="Line 1"/>
        <xdr:cNvSpPr/>
      </xdr:nvSpPr>
      <xdr:spPr>
        <a:xfrm>
          <a:off x="2103120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52</xdr:row>
      <xdr:rowOff>96480</xdr:rowOff>
    </xdr:from>
    <xdr:to>
      <xdr:col>95</xdr:col>
      <xdr:colOff>171720</xdr:colOff>
      <xdr:row>53</xdr:row>
      <xdr:rowOff>167760</xdr:rowOff>
    </xdr:to>
    <xdr:sp>
      <xdr:nvSpPr>
        <xdr:cNvPr id="3775" name="CustomShape 1"/>
        <xdr:cNvSpPr/>
      </xdr:nvSpPr>
      <xdr:spPr>
        <a:xfrm>
          <a:off x="20440080" y="88174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57960</xdr:rowOff>
    </xdr:from>
    <xdr:to>
      <xdr:col>120</xdr:col>
      <xdr:colOff>151920</xdr:colOff>
      <xdr:row>66</xdr:row>
      <xdr:rowOff>114840</xdr:rowOff>
    </xdr:to>
    <xdr:sp>
      <xdr:nvSpPr>
        <xdr:cNvPr id="3776" name="CustomShape 1"/>
        <xdr:cNvSpPr/>
      </xdr:nvSpPr>
      <xdr:spPr>
        <a:xfrm>
          <a:off x="21031200" y="8946360"/>
          <a:ext cx="5409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55</xdr:row>
      <xdr:rowOff>60840</xdr:rowOff>
    </xdr:from>
    <xdr:to>
      <xdr:col>116</xdr:col>
      <xdr:colOff>63000</xdr:colOff>
      <xdr:row>64</xdr:row>
      <xdr:rowOff>4320</xdr:rowOff>
    </xdr:to>
    <xdr:sp>
      <xdr:nvSpPr>
        <xdr:cNvPr id="3777" name="Line 1"/>
        <xdr:cNvSpPr/>
      </xdr:nvSpPr>
      <xdr:spPr>
        <a:xfrm flipV="1">
          <a:off x="25475400" y="9284760"/>
          <a:ext cx="0" cy="145224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64</xdr:row>
      <xdr:rowOff>18360</xdr:rowOff>
    </xdr:from>
    <xdr:to>
      <xdr:col>118</xdr:col>
      <xdr:colOff>189720</xdr:colOff>
      <xdr:row>65</xdr:row>
      <xdr:rowOff>89640</xdr:rowOff>
    </xdr:to>
    <xdr:sp>
      <xdr:nvSpPr>
        <xdr:cNvPr id="3778" name="CustomShape 1"/>
        <xdr:cNvSpPr/>
      </xdr:nvSpPr>
      <xdr:spPr>
        <a:xfrm>
          <a:off x="25458480" y="107510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64</xdr:row>
      <xdr:rowOff>4320</xdr:rowOff>
    </xdr:from>
    <xdr:to>
      <xdr:col>116</xdr:col>
      <xdr:colOff>152640</xdr:colOff>
      <xdr:row>64</xdr:row>
      <xdr:rowOff>4320</xdr:rowOff>
    </xdr:to>
    <xdr:sp>
      <xdr:nvSpPr>
        <xdr:cNvPr id="3779" name="Line 1"/>
        <xdr:cNvSpPr/>
      </xdr:nvSpPr>
      <xdr:spPr>
        <a:xfrm>
          <a:off x="25358400" y="107370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54</xdr:row>
      <xdr:rowOff>18360</xdr:rowOff>
    </xdr:from>
    <xdr:to>
      <xdr:col>118</xdr:col>
      <xdr:colOff>189720</xdr:colOff>
      <xdr:row>55</xdr:row>
      <xdr:rowOff>88560</xdr:rowOff>
    </xdr:to>
    <xdr:sp>
      <xdr:nvSpPr>
        <xdr:cNvPr id="3780" name="CustomShape 1"/>
        <xdr:cNvSpPr/>
      </xdr:nvSpPr>
      <xdr:spPr>
        <a:xfrm>
          <a:off x="25458480" y="907452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3.045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55</xdr:row>
      <xdr:rowOff>60840</xdr:rowOff>
    </xdr:from>
    <xdr:to>
      <xdr:col>116</xdr:col>
      <xdr:colOff>152640</xdr:colOff>
      <xdr:row>55</xdr:row>
      <xdr:rowOff>60840</xdr:rowOff>
    </xdr:to>
    <xdr:sp>
      <xdr:nvSpPr>
        <xdr:cNvPr id="3781" name="Line 1"/>
        <xdr:cNvSpPr/>
      </xdr:nvSpPr>
      <xdr:spPr>
        <a:xfrm>
          <a:off x="25358400" y="92847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60</xdr:row>
      <xdr:rowOff>43200</xdr:rowOff>
    </xdr:from>
    <xdr:to>
      <xdr:col>118</xdr:col>
      <xdr:colOff>189720</xdr:colOff>
      <xdr:row>61</xdr:row>
      <xdr:rowOff>113400</xdr:rowOff>
    </xdr:to>
    <xdr:sp>
      <xdr:nvSpPr>
        <xdr:cNvPr id="3782" name="CustomShape 1"/>
        <xdr:cNvSpPr/>
      </xdr:nvSpPr>
      <xdr:spPr>
        <a:xfrm>
          <a:off x="25458480" y="1010520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1.696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61</xdr:row>
      <xdr:rowOff>9360</xdr:rowOff>
    </xdr:from>
    <xdr:to>
      <xdr:col>116</xdr:col>
      <xdr:colOff>114480</xdr:colOff>
      <xdr:row>61</xdr:row>
      <xdr:rowOff>110520</xdr:rowOff>
    </xdr:to>
    <xdr:sp>
      <xdr:nvSpPr>
        <xdr:cNvPr id="3783" name="CustomShape 1"/>
        <xdr:cNvSpPr/>
      </xdr:nvSpPr>
      <xdr:spPr>
        <a:xfrm>
          <a:off x="25425720" y="102391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61</xdr:row>
      <xdr:rowOff>8640</xdr:rowOff>
    </xdr:from>
    <xdr:to>
      <xdr:col>112</xdr:col>
      <xdr:colOff>38520</xdr:colOff>
      <xdr:row>61</xdr:row>
      <xdr:rowOff>109800</xdr:rowOff>
    </xdr:to>
    <xdr:sp>
      <xdr:nvSpPr>
        <xdr:cNvPr id="3784" name="CustomShape 1"/>
        <xdr:cNvSpPr/>
      </xdr:nvSpPr>
      <xdr:spPr>
        <a:xfrm>
          <a:off x="24444360" y="102384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61</xdr:row>
      <xdr:rowOff>14760</xdr:rowOff>
    </xdr:from>
    <xdr:to>
      <xdr:col>107</xdr:col>
      <xdr:colOff>101880</xdr:colOff>
      <xdr:row>61</xdr:row>
      <xdr:rowOff>115920</xdr:rowOff>
    </xdr:to>
    <xdr:sp>
      <xdr:nvSpPr>
        <xdr:cNvPr id="3785" name="CustomShape 1"/>
        <xdr:cNvSpPr/>
      </xdr:nvSpPr>
      <xdr:spPr>
        <a:xfrm>
          <a:off x="23441400" y="102445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61</xdr:row>
      <xdr:rowOff>13320</xdr:rowOff>
    </xdr:from>
    <xdr:to>
      <xdr:col>102</xdr:col>
      <xdr:colOff>164520</xdr:colOff>
      <xdr:row>61</xdr:row>
      <xdr:rowOff>114480</xdr:rowOff>
    </xdr:to>
    <xdr:sp>
      <xdr:nvSpPr>
        <xdr:cNvPr id="3786" name="CustomShape 1"/>
        <xdr:cNvSpPr/>
      </xdr:nvSpPr>
      <xdr:spPr>
        <a:xfrm>
          <a:off x="22408920" y="10243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61</xdr:row>
      <xdr:rowOff>40680</xdr:rowOff>
    </xdr:from>
    <xdr:to>
      <xdr:col>98</xdr:col>
      <xdr:colOff>37800</xdr:colOff>
      <xdr:row>61</xdr:row>
      <xdr:rowOff>141840</xdr:rowOff>
    </xdr:to>
    <xdr:sp>
      <xdr:nvSpPr>
        <xdr:cNvPr id="3787" name="CustomShape 1"/>
        <xdr:cNvSpPr/>
      </xdr:nvSpPr>
      <xdr:spPr>
        <a:xfrm>
          <a:off x="21377880" y="1027044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66</xdr:row>
      <xdr:rowOff>122400</xdr:rowOff>
    </xdr:from>
    <xdr:to>
      <xdr:col>118</xdr:col>
      <xdr:colOff>168840</xdr:colOff>
      <xdr:row>68</xdr:row>
      <xdr:rowOff>25920</xdr:rowOff>
    </xdr:to>
    <xdr:sp>
      <xdr:nvSpPr>
        <xdr:cNvPr id="3788" name="CustomShape 1"/>
        <xdr:cNvSpPr/>
      </xdr:nvSpPr>
      <xdr:spPr>
        <a:xfrm>
          <a:off x="2525688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66</xdr:row>
      <xdr:rowOff>122400</xdr:rowOff>
    </xdr:from>
    <xdr:to>
      <xdr:col>114</xdr:col>
      <xdr:colOff>64080</xdr:colOff>
      <xdr:row>68</xdr:row>
      <xdr:rowOff>25920</xdr:rowOff>
    </xdr:to>
    <xdr:sp>
      <xdr:nvSpPr>
        <xdr:cNvPr id="3789" name="CustomShape 1"/>
        <xdr:cNvSpPr/>
      </xdr:nvSpPr>
      <xdr:spPr>
        <a:xfrm>
          <a:off x="2427660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66</xdr:row>
      <xdr:rowOff>122400</xdr:rowOff>
    </xdr:from>
    <xdr:to>
      <xdr:col>109</xdr:col>
      <xdr:colOff>155160</xdr:colOff>
      <xdr:row>68</xdr:row>
      <xdr:rowOff>25920</xdr:rowOff>
    </xdr:to>
    <xdr:sp>
      <xdr:nvSpPr>
        <xdr:cNvPr id="3790" name="CustomShape 1"/>
        <xdr:cNvSpPr/>
      </xdr:nvSpPr>
      <xdr:spPr>
        <a:xfrm>
          <a:off x="2327256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66</xdr:row>
      <xdr:rowOff>122400</xdr:rowOff>
    </xdr:from>
    <xdr:to>
      <xdr:col>104</xdr:col>
      <xdr:colOff>218880</xdr:colOff>
      <xdr:row>68</xdr:row>
      <xdr:rowOff>25920</xdr:rowOff>
    </xdr:to>
    <xdr:sp>
      <xdr:nvSpPr>
        <xdr:cNvPr id="3791" name="CustomShape 1"/>
        <xdr:cNvSpPr/>
      </xdr:nvSpPr>
      <xdr:spPr>
        <a:xfrm>
          <a:off x="2224152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66</xdr:row>
      <xdr:rowOff>122400</xdr:rowOff>
    </xdr:from>
    <xdr:to>
      <xdr:col>100</xdr:col>
      <xdr:colOff>63360</xdr:colOff>
      <xdr:row>68</xdr:row>
      <xdr:rowOff>25920</xdr:rowOff>
    </xdr:to>
    <xdr:sp>
      <xdr:nvSpPr>
        <xdr:cNvPr id="3792" name="CustomShape 1"/>
        <xdr:cNvSpPr/>
      </xdr:nvSpPr>
      <xdr:spPr>
        <a:xfrm>
          <a:off x="2120904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61</xdr:row>
      <xdr:rowOff>81720</xdr:rowOff>
    </xdr:from>
    <xdr:to>
      <xdr:col>116</xdr:col>
      <xdr:colOff>114480</xdr:colOff>
      <xdr:row>62</xdr:row>
      <xdr:rowOff>12240</xdr:rowOff>
    </xdr:to>
    <xdr:sp>
      <xdr:nvSpPr>
        <xdr:cNvPr id="3793" name="CustomShape 1"/>
        <xdr:cNvSpPr/>
      </xdr:nvSpPr>
      <xdr:spPr>
        <a:xfrm>
          <a:off x="25425720" y="1031148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61</xdr:row>
      <xdr:rowOff>70200</xdr:rowOff>
    </xdr:from>
    <xdr:to>
      <xdr:col>118</xdr:col>
      <xdr:colOff>189720</xdr:colOff>
      <xdr:row>62</xdr:row>
      <xdr:rowOff>141480</xdr:rowOff>
    </xdr:to>
    <xdr:sp>
      <xdr:nvSpPr>
        <xdr:cNvPr id="3794" name="CustomShape 1"/>
        <xdr:cNvSpPr/>
      </xdr:nvSpPr>
      <xdr:spPr>
        <a:xfrm>
          <a:off x="25458480" y="102999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1.601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61</xdr:row>
      <xdr:rowOff>93960</xdr:rowOff>
    </xdr:from>
    <xdr:to>
      <xdr:col>112</xdr:col>
      <xdr:colOff>38520</xdr:colOff>
      <xdr:row>62</xdr:row>
      <xdr:rowOff>24480</xdr:rowOff>
    </xdr:to>
    <xdr:sp>
      <xdr:nvSpPr>
        <xdr:cNvPr id="3795" name="CustomShape 1"/>
        <xdr:cNvSpPr/>
      </xdr:nvSpPr>
      <xdr:spPr>
        <a:xfrm>
          <a:off x="24444360" y="1032372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61</xdr:row>
      <xdr:rowOff>132480</xdr:rowOff>
    </xdr:from>
    <xdr:to>
      <xdr:col>116</xdr:col>
      <xdr:colOff>63720</xdr:colOff>
      <xdr:row>61</xdr:row>
      <xdr:rowOff>144720</xdr:rowOff>
    </xdr:to>
    <xdr:sp>
      <xdr:nvSpPr>
        <xdr:cNvPr id="3796" name="Line 1"/>
        <xdr:cNvSpPr/>
      </xdr:nvSpPr>
      <xdr:spPr>
        <a:xfrm flipV="1">
          <a:off x="24494760" y="10362240"/>
          <a:ext cx="981360" cy="1224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61</xdr:row>
      <xdr:rowOff>102240</xdr:rowOff>
    </xdr:from>
    <xdr:to>
      <xdr:col>107</xdr:col>
      <xdr:colOff>101880</xdr:colOff>
      <xdr:row>62</xdr:row>
      <xdr:rowOff>32760</xdr:rowOff>
    </xdr:to>
    <xdr:sp>
      <xdr:nvSpPr>
        <xdr:cNvPr id="3797" name="CustomShape 1"/>
        <xdr:cNvSpPr/>
      </xdr:nvSpPr>
      <xdr:spPr>
        <a:xfrm>
          <a:off x="23441400" y="103320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61</xdr:row>
      <xdr:rowOff>144720</xdr:rowOff>
    </xdr:from>
    <xdr:to>
      <xdr:col>111</xdr:col>
      <xdr:colOff>177480</xdr:colOff>
      <xdr:row>61</xdr:row>
      <xdr:rowOff>153000</xdr:rowOff>
    </xdr:to>
    <xdr:sp>
      <xdr:nvSpPr>
        <xdr:cNvPr id="3798" name="Line 1"/>
        <xdr:cNvSpPr/>
      </xdr:nvSpPr>
      <xdr:spPr>
        <a:xfrm flipV="1">
          <a:off x="23491800" y="10374480"/>
          <a:ext cx="1002960" cy="828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61</xdr:row>
      <xdr:rowOff>115200</xdr:rowOff>
    </xdr:from>
    <xdr:to>
      <xdr:col>102</xdr:col>
      <xdr:colOff>164520</xdr:colOff>
      <xdr:row>62</xdr:row>
      <xdr:rowOff>45720</xdr:rowOff>
    </xdr:to>
    <xdr:sp>
      <xdr:nvSpPr>
        <xdr:cNvPr id="3799" name="CustomShape 1"/>
        <xdr:cNvSpPr/>
      </xdr:nvSpPr>
      <xdr:spPr>
        <a:xfrm>
          <a:off x="22408920" y="1034496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61</xdr:row>
      <xdr:rowOff>153000</xdr:rowOff>
    </xdr:from>
    <xdr:to>
      <xdr:col>107</xdr:col>
      <xdr:colOff>51120</xdr:colOff>
      <xdr:row>61</xdr:row>
      <xdr:rowOff>165960</xdr:rowOff>
    </xdr:to>
    <xdr:sp>
      <xdr:nvSpPr>
        <xdr:cNvPr id="3800" name="Line 1"/>
        <xdr:cNvSpPr/>
      </xdr:nvSpPr>
      <xdr:spPr>
        <a:xfrm flipV="1">
          <a:off x="22459680" y="10382760"/>
          <a:ext cx="1032120" cy="1296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61</xdr:row>
      <xdr:rowOff>84240</xdr:rowOff>
    </xdr:from>
    <xdr:to>
      <xdr:col>98</xdr:col>
      <xdr:colOff>37800</xdr:colOff>
      <xdr:row>62</xdr:row>
      <xdr:rowOff>14760</xdr:rowOff>
    </xdr:to>
    <xdr:sp>
      <xdr:nvSpPr>
        <xdr:cNvPr id="3801" name="CustomShape 1"/>
        <xdr:cNvSpPr/>
      </xdr:nvSpPr>
      <xdr:spPr>
        <a:xfrm>
          <a:off x="21377880" y="10314000"/>
          <a:ext cx="1292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61</xdr:row>
      <xdr:rowOff>134640</xdr:rowOff>
    </xdr:from>
    <xdr:to>
      <xdr:col>102</xdr:col>
      <xdr:colOff>114120</xdr:colOff>
      <xdr:row>61</xdr:row>
      <xdr:rowOff>165960</xdr:rowOff>
    </xdr:to>
    <xdr:sp>
      <xdr:nvSpPr>
        <xdr:cNvPr id="3802" name="Line 1"/>
        <xdr:cNvSpPr/>
      </xdr:nvSpPr>
      <xdr:spPr>
        <a:xfrm>
          <a:off x="21427920" y="10364400"/>
          <a:ext cx="1031760" cy="3132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59</xdr:row>
      <xdr:rowOff>137520</xdr:rowOff>
    </xdr:from>
    <xdr:to>
      <xdr:col>112</xdr:col>
      <xdr:colOff>208800</xdr:colOff>
      <xdr:row>61</xdr:row>
      <xdr:rowOff>39960</xdr:rowOff>
    </xdr:to>
    <xdr:sp>
      <xdr:nvSpPr>
        <xdr:cNvPr id="3803" name="CustomShape 1"/>
        <xdr:cNvSpPr/>
      </xdr:nvSpPr>
      <xdr:spPr>
        <a:xfrm>
          <a:off x="24163200" y="100317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59</xdr:row>
      <xdr:rowOff>143640</xdr:rowOff>
    </xdr:from>
    <xdr:to>
      <xdr:col>108</xdr:col>
      <xdr:colOff>94680</xdr:colOff>
      <xdr:row>61</xdr:row>
      <xdr:rowOff>46080</xdr:rowOff>
    </xdr:to>
    <xdr:sp>
      <xdr:nvSpPr>
        <xdr:cNvPr id="3804" name="CustomShape 1"/>
        <xdr:cNvSpPr/>
      </xdr:nvSpPr>
      <xdr:spPr>
        <a:xfrm>
          <a:off x="23172840" y="100378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1.689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59</xdr:row>
      <xdr:rowOff>142200</xdr:rowOff>
    </xdr:from>
    <xdr:to>
      <xdr:col>103</xdr:col>
      <xdr:colOff>158040</xdr:colOff>
      <xdr:row>61</xdr:row>
      <xdr:rowOff>44640</xdr:rowOff>
    </xdr:to>
    <xdr:sp>
      <xdr:nvSpPr>
        <xdr:cNvPr id="3805" name="CustomShape 1"/>
        <xdr:cNvSpPr/>
      </xdr:nvSpPr>
      <xdr:spPr>
        <a:xfrm>
          <a:off x="22140720" y="100364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60</xdr:row>
      <xdr:rowOff>1800</xdr:rowOff>
    </xdr:from>
    <xdr:to>
      <xdr:col>99</xdr:col>
      <xdr:colOff>2880</xdr:colOff>
      <xdr:row>61</xdr:row>
      <xdr:rowOff>72000</xdr:rowOff>
    </xdr:to>
    <xdr:sp>
      <xdr:nvSpPr>
        <xdr:cNvPr id="3806" name="CustomShape 1"/>
        <xdr:cNvSpPr/>
      </xdr:nvSpPr>
      <xdr:spPr>
        <a:xfrm>
          <a:off x="21108600" y="1006380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1.655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62</xdr:row>
      <xdr:rowOff>25920</xdr:rowOff>
    </xdr:from>
    <xdr:to>
      <xdr:col>112</xdr:col>
      <xdr:colOff>208800</xdr:colOff>
      <xdr:row>63</xdr:row>
      <xdr:rowOff>96840</xdr:rowOff>
    </xdr:to>
    <xdr:sp>
      <xdr:nvSpPr>
        <xdr:cNvPr id="3807" name="CustomShape 1"/>
        <xdr:cNvSpPr/>
      </xdr:nvSpPr>
      <xdr:spPr>
        <a:xfrm>
          <a:off x="24163200" y="104230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62</xdr:row>
      <xdr:rowOff>34560</xdr:rowOff>
    </xdr:from>
    <xdr:to>
      <xdr:col>108</xdr:col>
      <xdr:colOff>94680</xdr:colOff>
      <xdr:row>63</xdr:row>
      <xdr:rowOff>105480</xdr:rowOff>
    </xdr:to>
    <xdr:sp>
      <xdr:nvSpPr>
        <xdr:cNvPr id="3808" name="CustomShape 1"/>
        <xdr:cNvSpPr/>
      </xdr:nvSpPr>
      <xdr:spPr>
        <a:xfrm>
          <a:off x="23172840" y="104317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62</xdr:row>
      <xdr:rowOff>47520</xdr:rowOff>
    </xdr:from>
    <xdr:to>
      <xdr:col>103</xdr:col>
      <xdr:colOff>158040</xdr:colOff>
      <xdr:row>63</xdr:row>
      <xdr:rowOff>118440</xdr:rowOff>
    </xdr:to>
    <xdr:sp>
      <xdr:nvSpPr>
        <xdr:cNvPr id="3809" name="CustomShape 1"/>
        <xdr:cNvSpPr/>
      </xdr:nvSpPr>
      <xdr:spPr>
        <a:xfrm>
          <a:off x="22140720" y="104446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62</xdr:row>
      <xdr:rowOff>16200</xdr:rowOff>
    </xdr:from>
    <xdr:to>
      <xdr:col>99</xdr:col>
      <xdr:colOff>2880</xdr:colOff>
      <xdr:row>63</xdr:row>
      <xdr:rowOff>87120</xdr:rowOff>
    </xdr:to>
    <xdr:sp>
      <xdr:nvSpPr>
        <xdr:cNvPr id="3810" name="CustomShape 1"/>
        <xdr:cNvSpPr/>
      </xdr:nvSpPr>
      <xdr:spPr>
        <a:xfrm>
          <a:off x="21108600" y="104133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1.598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153000</xdr:rowOff>
    </xdr:from>
    <xdr:to>
      <xdr:col>90</xdr:col>
      <xdr:colOff>25560</xdr:colOff>
      <xdr:row>72</xdr:row>
      <xdr:rowOff>101880</xdr:rowOff>
    </xdr:to>
    <xdr:sp>
      <xdr:nvSpPr>
        <xdr:cNvPr id="3811" name="CustomShape 1"/>
        <xdr:cNvSpPr/>
      </xdr:nvSpPr>
      <xdr:spPr>
        <a:xfrm>
          <a:off x="14303160" y="11556000"/>
          <a:ext cx="543888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【児童館】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72</xdr:row>
      <xdr:rowOff>127800</xdr:rowOff>
    </xdr:from>
    <xdr:to>
      <xdr:col>73</xdr:col>
      <xdr:colOff>219240</xdr:colOff>
      <xdr:row>74</xdr:row>
      <xdr:rowOff>38520</xdr:rowOff>
    </xdr:to>
    <xdr:sp>
      <xdr:nvSpPr>
        <xdr:cNvPr id="3812" name="CustomShape 1"/>
        <xdr:cNvSpPr/>
      </xdr:nvSpPr>
      <xdr:spPr>
        <a:xfrm>
          <a:off x="1445940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73</xdr:row>
      <xdr:rowOff>158760</xdr:rowOff>
    </xdr:from>
    <xdr:to>
      <xdr:col>73</xdr:col>
      <xdr:colOff>219240</xdr:colOff>
      <xdr:row>75</xdr:row>
      <xdr:rowOff>70200</xdr:rowOff>
    </xdr:to>
    <xdr:sp>
      <xdr:nvSpPr>
        <xdr:cNvPr id="3813" name="CustomShape 1"/>
        <xdr:cNvSpPr/>
      </xdr:nvSpPr>
      <xdr:spPr>
        <a:xfrm>
          <a:off x="1445940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72</xdr:row>
      <xdr:rowOff>127800</xdr:rowOff>
    </xdr:from>
    <xdr:to>
      <xdr:col>79</xdr:col>
      <xdr:colOff>63720</xdr:colOff>
      <xdr:row>74</xdr:row>
      <xdr:rowOff>38520</xdr:rowOff>
    </xdr:to>
    <xdr:sp>
      <xdr:nvSpPr>
        <xdr:cNvPr id="3814" name="CustomShape 1"/>
        <xdr:cNvSpPr/>
      </xdr:nvSpPr>
      <xdr:spPr>
        <a:xfrm>
          <a:off x="15617520" y="1220148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73</xdr:row>
      <xdr:rowOff>158760</xdr:rowOff>
    </xdr:from>
    <xdr:to>
      <xdr:col>79</xdr:col>
      <xdr:colOff>63720</xdr:colOff>
      <xdr:row>75</xdr:row>
      <xdr:rowOff>70200</xdr:rowOff>
    </xdr:to>
    <xdr:sp>
      <xdr:nvSpPr>
        <xdr:cNvPr id="3815" name="CustomShape 1"/>
        <xdr:cNvSpPr/>
      </xdr:nvSpPr>
      <xdr:spPr>
        <a:xfrm>
          <a:off x="15617520" y="12400200"/>
          <a:ext cx="17528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72</xdr:row>
      <xdr:rowOff>127800</xdr:rowOff>
    </xdr:from>
    <xdr:to>
      <xdr:col>85</xdr:col>
      <xdr:colOff>63000</xdr:colOff>
      <xdr:row>74</xdr:row>
      <xdr:rowOff>38520</xdr:rowOff>
    </xdr:to>
    <xdr:sp>
      <xdr:nvSpPr>
        <xdr:cNvPr id="3816" name="CustomShape 1"/>
        <xdr:cNvSpPr/>
      </xdr:nvSpPr>
      <xdr:spPr>
        <a:xfrm>
          <a:off x="1693260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73</xdr:row>
      <xdr:rowOff>158760</xdr:rowOff>
    </xdr:from>
    <xdr:to>
      <xdr:col>85</xdr:col>
      <xdr:colOff>63000</xdr:colOff>
      <xdr:row>75</xdr:row>
      <xdr:rowOff>70200</xdr:rowOff>
    </xdr:to>
    <xdr:sp>
      <xdr:nvSpPr>
        <xdr:cNvPr id="3817" name="CustomShape 1"/>
        <xdr:cNvSpPr/>
      </xdr:nvSpPr>
      <xdr:spPr>
        <a:xfrm>
          <a:off x="1693260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96120</xdr:rowOff>
    </xdr:from>
    <xdr:to>
      <xdr:col>90</xdr:col>
      <xdr:colOff>25560</xdr:colOff>
      <xdr:row>88</xdr:row>
      <xdr:rowOff>152280</xdr:rowOff>
    </xdr:to>
    <xdr:sp>
      <xdr:nvSpPr>
        <xdr:cNvPr id="3818" name="CustomShape 1"/>
        <xdr:cNvSpPr/>
      </xdr:nvSpPr>
      <xdr:spPr>
        <a:xfrm>
          <a:off x="14303160" y="12672720"/>
          <a:ext cx="543888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74</xdr:row>
      <xdr:rowOff>77040</xdr:rowOff>
    </xdr:from>
    <xdr:to>
      <xdr:col>66</xdr:col>
      <xdr:colOff>134280</xdr:colOff>
      <xdr:row>75</xdr:row>
      <xdr:rowOff>118080</xdr:rowOff>
    </xdr:to>
    <xdr:sp>
      <xdr:nvSpPr>
        <xdr:cNvPr id="3819" name="CustomShape 1"/>
        <xdr:cNvSpPr/>
      </xdr:nvSpPr>
      <xdr:spPr>
        <a:xfrm>
          <a:off x="14237640" y="1248588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152280</xdr:rowOff>
    </xdr:from>
    <xdr:to>
      <xdr:col>89</xdr:col>
      <xdr:colOff>177480</xdr:colOff>
      <xdr:row>88</xdr:row>
      <xdr:rowOff>152280</xdr:rowOff>
    </xdr:to>
    <xdr:sp>
      <xdr:nvSpPr>
        <xdr:cNvPr id="3820" name="Line 1"/>
        <xdr:cNvSpPr/>
      </xdr:nvSpPr>
      <xdr:spPr>
        <a:xfrm>
          <a:off x="1430316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88</xdr:row>
      <xdr:rowOff>20160</xdr:rowOff>
    </xdr:from>
    <xdr:to>
      <xdr:col>65</xdr:col>
      <xdr:colOff>16560</xdr:colOff>
      <xdr:row>89</xdr:row>
      <xdr:rowOff>91440</xdr:rowOff>
    </xdr:to>
    <xdr:sp>
      <xdr:nvSpPr>
        <xdr:cNvPr id="3821" name="CustomShape 1"/>
        <xdr:cNvSpPr/>
      </xdr:nvSpPr>
      <xdr:spPr>
        <a:xfrm>
          <a:off x="13712760" y="14776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86</xdr:row>
      <xdr:rowOff>114480</xdr:rowOff>
    </xdr:from>
    <xdr:to>
      <xdr:col>89</xdr:col>
      <xdr:colOff>177480</xdr:colOff>
      <xdr:row>86</xdr:row>
      <xdr:rowOff>114480</xdr:rowOff>
    </xdr:to>
    <xdr:sp>
      <xdr:nvSpPr>
        <xdr:cNvPr id="3822" name="Line 1"/>
        <xdr:cNvSpPr/>
      </xdr:nvSpPr>
      <xdr:spPr>
        <a:xfrm>
          <a:off x="14303160" y="14535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85</xdr:row>
      <xdr:rowOff>153720</xdr:rowOff>
    </xdr:from>
    <xdr:to>
      <xdr:col>65</xdr:col>
      <xdr:colOff>16560</xdr:colOff>
      <xdr:row>87</xdr:row>
      <xdr:rowOff>57240</xdr:rowOff>
    </xdr:to>
    <xdr:sp>
      <xdr:nvSpPr>
        <xdr:cNvPr id="3823" name="CustomShape 1"/>
        <xdr:cNvSpPr/>
      </xdr:nvSpPr>
      <xdr:spPr>
        <a:xfrm>
          <a:off x="13712760" y="14406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84</xdr:row>
      <xdr:rowOff>76320</xdr:rowOff>
    </xdr:from>
    <xdr:to>
      <xdr:col>89</xdr:col>
      <xdr:colOff>177480</xdr:colOff>
      <xdr:row>84</xdr:row>
      <xdr:rowOff>76320</xdr:rowOff>
    </xdr:to>
    <xdr:sp>
      <xdr:nvSpPr>
        <xdr:cNvPr id="3824" name="Line 1"/>
        <xdr:cNvSpPr/>
      </xdr:nvSpPr>
      <xdr:spPr>
        <a:xfrm>
          <a:off x="14303160" y="14161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83</xdr:row>
      <xdr:rowOff>116280</xdr:rowOff>
    </xdr:from>
    <xdr:to>
      <xdr:col>65</xdr:col>
      <xdr:colOff>36000</xdr:colOff>
      <xdr:row>85</xdr:row>
      <xdr:rowOff>18720</xdr:rowOff>
    </xdr:to>
    <xdr:sp>
      <xdr:nvSpPr>
        <xdr:cNvPr id="3825" name="CustomShape 1"/>
        <xdr:cNvSpPr/>
      </xdr:nvSpPr>
      <xdr:spPr>
        <a:xfrm>
          <a:off x="13813200" y="1403388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82</xdr:row>
      <xdr:rowOff>37800</xdr:rowOff>
    </xdr:from>
    <xdr:to>
      <xdr:col>89</xdr:col>
      <xdr:colOff>177480</xdr:colOff>
      <xdr:row>82</xdr:row>
      <xdr:rowOff>37800</xdr:rowOff>
    </xdr:to>
    <xdr:sp>
      <xdr:nvSpPr>
        <xdr:cNvPr id="3826" name="Line 1"/>
        <xdr:cNvSpPr/>
      </xdr:nvSpPr>
      <xdr:spPr>
        <a:xfrm>
          <a:off x="14303160" y="13788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81</xdr:row>
      <xdr:rowOff>78120</xdr:rowOff>
    </xdr:from>
    <xdr:to>
      <xdr:col>65</xdr:col>
      <xdr:colOff>36000</xdr:colOff>
      <xdr:row>82</xdr:row>
      <xdr:rowOff>148320</xdr:rowOff>
    </xdr:to>
    <xdr:sp>
      <xdr:nvSpPr>
        <xdr:cNvPr id="3827" name="CustomShape 1"/>
        <xdr:cNvSpPr/>
      </xdr:nvSpPr>
      <xdr:spPr>
        <a:xfrm>
          <a:off x="13813200" y="1366056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80</xdr:row>
      <xdr:rowOff>360</xdr:rowOff>
    </xdr:from>
    <xdr:to>
      <xdr:col>89</xdr:col>
      <xdr:colOff>177480</xdr:colOff>
      <xdr:row>80</xdr:row>
      <xdr:rowOff>360</xdr:rowOff>
    </xdr:to>
    <xdr:sp>
      <xdr:nvSpPr>
        <xdr:cNvPr id="3828" name="Line 1"/>
        <xdr:cNvSpPr/>
      </xdr:nvSpPr>
      <xdr:spPr>
        <a:xfrm>
          <a:off x="14303160" y="13415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79</xdr:row>
      <xdr:rowOff>39240</xdr:rowOff>
    </xdr:from>
    <xdr:to>
      <xdr:col>65</xdr:col>
      <xdr:colOff>36000</xdr:colOff>
      <xdr:row>80</xdr:row>
      <xdr:rowOff>110520</xdr:rowOff>
    </xdr:to>
    <xdr:sp>
      <xdr:nvSpPr>
        <xdr:cNvPr id="3829" name="CustomShape 1"/>
        <xdr:cNvSpPr/>
      </xdr:nvSpPr>
      <xdr:spPr>
        <a:xfrm>
          <a:off x="13813200" y="132865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77</xdr:row>
      <xdr:rowOff>133560</xdr:rowOff>
    </xdr:from>
    <xdr:to>
      <xdr:col>89</xdr:col>
      <xdr:colOff>177480</xdr:colOff>
      <xdr:row>77</xdr:row>
      <xdr:rowOff>133560</xdr:rowOff>
    </xdr:to>
    <xdr:sp>
      <xdr:nvSpPr>
        <xdr:cNvPr id="3830" name="Line 1"/>
        <xdr:cNvSpPr/>
      </xdr:nvSpPr>
      <xdr:spPr>
        <a:xfrm>
          <a:off x="14303160" y="1304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77</xdr:row>
      <xdr:rowOff>6120</xdr:rowOff>
    </xdr:from>
    <xdr:to>
      <xdr:col>65</xdr:col>
      <xdr:colOff>36000</xdr:colOff>
      <xdr:row>78</xdr:row>
      <xdr:rowOff>77040</xdr:rowOff>
    </xdr:to>
    <xdr:sp>
      <xdr:nvSpPr>
        <xdr:cNvPr id="3831" name="CustomShape 1"/>
        <xdr:cNvSpPr/>
      </xdr:nvSpPr>
      <xdr:spPr>
        <a:xfrm>
          <a:off x="13813200" y="12917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95400</xdr:rowOff>
    </xdr:from>
    <xdr:to>
      <xdr:col>89</xdr:col>
      <xdr:colOff>177480</xdr:colOff>
      <xdr:row>75</xdr:row>
      <xdr:rowOff>95400</xdr:rowOff>
    </xdr:to>
    <xdr:sp>
      <xdr:nvSpPr>
        <xdr:cNvPr id="3832" name="Line 1"/>
        <xdr:cNvSpPr/>
      </xdr:nvSpPr>
      <xdr:spPr>
        <a:xfrm>
          <a:off x="1430316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74</xdr:row>
      <xdr:rowOff>135360</xdr:rowOff>
    </xdr:from>
    <xdr:to>
      <xdr:col>65</xdr:col>
      <xdr:colOff>27720</xdr:colOff>
      <xdr:row>76</xdr:row>
      <xdr:rowOff>37800</xdr:rowOff>
    </xdr:to>
    <xdr:sp>
      <xdr:nvSpPr>
        <xdr:cNvPr id="3833" name="CustomShape 1"/>
        <xdr:cNvSpPr/>
      </xdr:nvSpPr>
      <xdr:spPr>
        <a:xfrm>
          <a:off x="13885560" y="12544200"/>
          <a:ext cx="381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96120</xdr:rowOff>
    </xdr:from>
    <xdr:to>
      <xdr:col>90</xdr:col>
      <xdr:colOff>25560</xdr:colOff>
      <xdr:row>88</xdr:row>
      <xdr:rowOff>152280</xdr:rowOff>
    </xdr:to>
    <xdr:sp>
      <xdr:nvSpPr>
        <xdr:cNvPr id="3834" name="CustomShape 1"/>
        <xdr:cNvSpPr/>
      </xdr:nvSpPr>
      <xdr:spPr>
        <a:xfrm>
          <a:off x="14303160" y="12672720"/>
          <a:ext cx="543888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78</xdr:row>
      <xdr:rowOff>145080</xdr:rowOff>
    </xdr:from>
    <xdr:to>
      <xdr:col>85</xdr:col>
      <xdr:colOff>126360</xdr:colOff>
      <xdr:row>86</xdr:row>
      <xdr:rowOff>114480</xdr:rowOff>
    </xdr:to>
    <xdr:sp>
      <xdr:nvSpPr>
        <xdr:cNvPr id="3835" name="Line 1"/>
        <xdr:cNvSpPr/>
      </xdr:nvSpPr>
      <xdr:spPr>
        <a:xfrm flipV="1">
          <a:off x="18747720" y="13224600"/>
          <a:ext cx="0" cy="131040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109080</xdr:colOff>
      <xdr:row>86</xdr:row>
      <xdr:rowOff>128880</xdr:rowOff>
    </xdr:from>
    <xdr:to>
      <xdr:col>88</xdr:col>
      <xdr:colOff>34560</xdr:colOff>
      <xdr:row>88</xdr:row>
      <xdr:rowOff>31320</xdr:rowOff>
    </xdr:to>
    <xdr:sp>
      <xdr:nvSpPr>
        <xdr:cNvPr id="3836" name="CustomShape 1"/>
        <xdr:cNvSpPr/>
      </xdr:nvSpPr>
      <xdr:spPr>
        <a:xfrm>
          <a:off x="18730440" y="1454940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86</xdr:row>
      <xdr:rowOff>114480</xdr:rowOff>
    </xdr:from>
    <xdr:to>
      <xdr:col>86</xdr:col>
      <xdr:colOff>25560</xdr:colOff>
      <xdr:row>86</xdr:row>
      <xdr:rowOff>114480</xdr:rowOff>
    </xdr:to>
    <xdr:sp>
      <xdr:nvSpPr>
        <xdr:cNvPr id="3837" name="Line 1"/>
        <xdr:cNvSpPr/>
      </xdr:nvSpPr>
      <xdr:spPr>
        <a:xfrm>
          <a:off x="18659160" y="145350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77</xdr:row>
      <xdr:rowOff>102240</xdr:rowOff>
    </xdr:from>
    <xdr:to>
      <xdr:col>87</xdr:col>
      <xdr:colOff>176040</xdr:colOff>
      <xdr:row>79</xdr:row>
      <xdr:rowOff>4680</xdr:rowOff>
    </xdr:to>
    <xdr:sp>
      <xdr:nvSpPr>
        <xdr:cNvPr id="3838" name="CustomShape 1"/>
        <xdr:cNvSpPr/>
      </xdr:nvSpPr>
      <xdr:spPr>
        <a:xfrm>
          <a:off x="18742320" y="130140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78</xdr:row>
      <xdr:rowOff>145080</xdr:rowOff>
    </xdr:from>
    <xdr:to>
      <xdr:col>86</xdr:col>
      <xdr:colOff>25560</xdr:colOff>
      <xdr:row>78</xdr:row>
      <xdr:rowOff>145080</xdr:rowOff>
    </xdr:to>
    <xdr:sp>
      <xdr:nvSpPr>
        <xdr:cNvPr id="3839" name="Line 1"/>
        <xdr:cNvSpPr/>
      </xdr:nvSpPr>
      <xdr:spPr>
        <a:xfrm>
          <a:off x="18659160" y="132246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82</xdr:row>
      <xdr:rowOff>68040</xdr:rowOff>
    </xdr:from>
    <xdr:to>
      <xdr:col>87</xdr:col>
      <xdr:colOff>176040</xdr:colOff>
      <xdr:row>83</xdr:row>
      <xdr:rowOff>139320</xdr:rowOff>
    </xdr:to>
    <xdr:sp>
      <xdr:nvSpPr>
        <xdr:cNvPr id="3840" name="CustomShape 1"/>
        <xdr:cNvSpPr/>
      </xdr:nvSpPr>
      <xdr:spPr>
        <a:xfrm>
          <a:off x="18742320" y="1381824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71.5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83</xdr:row>
      <xdr:rowOff>35640</xdr:rowOff>
    </xdr:from>
    <xdr:to>
      <xdr:col>85</xdr:col>
      <xdr:colOff>177480</xdr:colOff>
      <xdr:row>83</xdr:row>
      <xdr:rowOff>136800</xdr:rowOff>
    </xdr:to>
    <xdr:sp>
      <xdr:nvSpPr>
        <xdr:cNvPr id="3841" name="CustomShape 1"/>
        <xdr:cNvSpPr/>
      </xdr:nvSpPr>
      <xdr:spPr>
        <a:xfrm>
          <a:off x="18697680" y="139532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83</xdr:row>
      <xdr:rowOff>26280</xdr:rowOff>
    </xdr:from>
    <xdr:to>
      <xdr:col>81</xdr:col>
      <xdr:colOff>101880</xdr:colOff>
      <xdr:row>83</xdr:row>
      <xdr:rowOff>127440</xdr:rowOff>
    </xdr:to>
    <xdr:sp>
      <xdr:nvSpPr>
        <xdr:cNvPr id="3842" name="CustomShape 1"/>
        <xdr:cNvSpPr/>
      </xdr:nvSpPr>
      <xdr:spPr>
        <a:xfrm>
          <a:off x="17745480" y="13943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83</xdr:row>
      <xdr:rowOff>18360</xdr:rowOff>
    </xdr:from>
    <xdr:to>
      <xdr:col>76</xdr:col>
      <xdr:colOff>164520</xdr:colOff>
      <xdr:row>83</xdr:row>
      <xdr:rowOff>119520</xdr:rowOff>
    </xdr:to>
    <xdr:sp>
      <xdr:nvSpPr>
        <xdr:cNvPr id="3843" name="CustomShape 1"/>
        <xdr:cNvSpPr/>
      </xdr:nvSpPr>
      <xdr:spPr>
        <a:xfrm>
          <a:off x="16713000" y="13935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83</xdr:row>
      <xdr:rowOff>3240</xdr:rowOff>
    </xdr:from>
    <xdr:to>
      <xdr:col>72</xdr:col>
      <xdr:colOff>37800</xdr:colOff>
      <xdr:row>83</xdr:row>
      <xdr:rowOff>104400</xdr:rowOff>
    </xdr:to>
    <xdr:sp>
      <xdr:nvSpPr>
        <xdr:cNvPr id="3844" name="CustomShape 1"/>
        <xdr:cNvSpPr/>
      </xdr:nvSpPr>
      <xdr:spPr>
        <a:xfrm>
          <a:off x="15681240" y="1392084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82</xdr:row>
      <xdr:rowOff>114840</xdr:rowOff>
    </xdr:from>
    <xdr:to>
      <xdr:col>67</xdr:col>
      <xdr:colOff>101160</xdr:colOff>
      <xdr:row>83</xdr:row>
      <xdr:rowOff>45360</xdr:rowOff>
    </xdr:to>
    <xdr:sp>
      <xdr:nvSpPr>
        <xdr:cNvPr id="3845" name="CustomShape 1"/>
        <xdr:cNvSpPr/>
      </xdr:nvSpPr>
      <xdr:spPr>
        <a:xfrm>
          <a:off x="14677920" y="138650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88</xdr:row>
      <xdr:rowOff>159840</xdr:rowOff>
    </xdr:from>
    <xdr:to>
      <xdr:col>88</xdr:col>
      <xdr:colOff>13320</xdr:colOff>
      <xdr:row>90</xdr:row>
      <xdr:rowOff>63360</xdr:rowOff>
    </xdr:to>
    <xdr:sp>
      <xdr:nvSpPr>
        <xdr:cNvPr id="3846" name="CustomShape 1"/>
        <xdr:cNvSpPr/>
      </xdr:nvSpPr>
      <xdr:spPr>
        <a:xfrm>
          <a:off x="1852992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88</xdr:row>
      <xdr:rowOff>159840</xdr:rowOff>
    </xdr:from>
    <xdr:to>
      <xdr:col>83</xdr:col>
      <xdr:colOff>156240</xdr:colOff>
      <xdr:row>90</xdr:row>
      <xdr:rowOff>63360</xdr:rowOff>
    </xdr:to>
    <xdr:sp>
      <xdr:nvSpPr>
        <xdr:cNvPr id="3847" name="CustomShape 1"/>
        <xdr:cNvSpPr/>
      </xdr:nvSpPr>
      <xdr:spPr>
        <a:xfrm>
          <a:off x="1757664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88</xdr:row>
      <xdr:rowOff>159840</xdr:rowOff>
    </xdr:from>
    <xdr:to>
      <xdr:col>78</xdr:col>
      <xdr:colOff>218880</xdr:colOff>
      <xdr:row>90</xdr:row>
      <xdr:rowOff>63360</xdr:rowOff>
    </xdr:to>
    <xdr:sp>
      <xdr:nvSpPr>
        <xdr:cNvPr id="3848" name="CustomShape 1"/>
        <xdr:cNvSpPr/>
      </xdr:nvSpPr>
      <xdr:spPr>
        <a:xfrm>
          <a:off x="1654560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88</xdr:row>
      <xdr:rowOff>159840</xdr:rowOff>
    </xdr:from>
    <xdr:to>
      <xdr:col>74</xdr:col>
      <xdr:colOff>63000</xdr:colOff>
      <xdr:row>90</xdr:row>
      <xdr:rowOff>63360</xdr:rowOff>
    </xdr:to>
    <xdr:sp>
      <xdr:nvSpPr>
        <xdr:cNvPr id="3849" name="CustomShape 1"/>
        <xdr:cNvSpPr/>
      </xdr:nvSpPr>
      <xdr:spPr>
        <a:xfrm>
          <a:off x="1551348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88</xdr:row>
      <xdr:rowOff>159840</xdr:rowOff>
    </xdr:from>
    <xdr:to>
      <xdr:col>69</xdr:col>
      <xdr:colOff>155160</xdr:colOff>
      <xdr:row>90</xdr:row>
      <xdr:rowOff>63360</xdr:rowOff>
    </xdr:to>
    <xdr:sp>
      <xdr:nvSpPr>
        <xdr:cNvPr id="3850" name="CustomShape 1"/>
        <xdr:cNvSpPr/>
      </xdr:nvSpPr>
      <xdr:spPr>
        <a:xfrm>
          <a:off x="1451016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83</xdr:row>
      <xdr:rowOff>68040</xdr:rowOff>
    </xdr:from>
    <xdr:to>
      <xdr:col>85</xdr:col>
      <xdr:colOff>177480</xdr:colOff>
      <xdr:row>83</xdr:row>
      <xdr:rowOff>167760</xdr:rowOff>
    </xdr:to>
    <xdr:sp>
      <xdr:nvSpPr>
        <xdr:cNvPr id="3851" name="CustomShape 1"/>
        <xdr:cNvSpPr/>
      </xdr:nvSpPr>
      <xdr:spPr>
        <a:xfrm>
          <a:off x="18697680" y="13985640"/>
          <a:ext cx="101160" cy="997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83</xdr:row>
      <xdr:rowOff>56520</xdr:rowOff>
    </xdr:from>
    <xdr:to>
      <xdr:col>87</xdr:col>
      <xdr:colOff>176040</xdr:colOff>
      <xdr:row>84</xdr:row>
      <xdr:rowOff>127440</xdr:rowOff>
    </xdr:to>
    <xdr:sp>
      <xdr:nvSpPr>
        <xdr:cNvPr id="3852" name="CustomShape 1"/>
        <xdr:cNvSpPr/>
      </xdr:nvSpPr>
      <xdr:spPr>
        <a:xfrm>
          <a:off x="18742320" y="1397412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83</xdr:row>
      <xdr:rowOff>24120</xdr:rowOff>
    </xdr:from>
    <xdr:to>
      <xdr:col>81</xdr:col>
      <xdr:colOff>101880</xdr:colOff>
      <xdr:row>83</xdr:row>
      <xdr:rowOff>125280</xdr:rowOff>
    </xdr:to>
    <xdr:sp>
      <xdr:nvSpPr>
        <xdr:cNvPr id="3853" name="CustomShape 1"/>
        <xdr:cNvSpPr/>
      </xdr:nvSpPr>
      <xdr:spPr>
        <a:xfrm>
          <a:off x="17745480" y="139417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83</xdr:row>
      <xdr:rowOff>74520</xdr:rowOff>
    </xdr:from>
    <xdr:to>
      <xdr:col>85</xdr:col>
      <xdr:colOff>126720</xdr:colOff>
      <xdr:row>83</xdr:row>
      <xdr:rowOff>118440</xdr:rowOff>
    </xdr:to>
    <xdr:sp>
      <xdr:nvSpPr>
        <xdr:cNvPr id="3854" name="Line 1"/>
        <xdr:cNvSpPr/>
      </xdr:nvSpPr>
      <xdr:spPr>
        <a:xfrm>
          <a:off x="17795880" y="13992120"/>
          <a:ext cx="952200" cy="4392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84</xdr:row>
      <xdr:rowOff>10800</xdr:rowOff>
    </xdr:from>
    <xdr:to>
      <xdr:col>76</xdr:col>
      <xdr:colOff>164520</xdr:colOff>
      <xdr:row>84</xdr:row>
      <xdr:rowOff>111960</xdr:rowOff>
    </xdr:to>
    <xdr:sp>
      <xdr:nvSpPr>
        <xdr:cNvPr id="3855" name="CustomShape 1"/>
        <xdr:cNvSpPr/>
      </xdr:nvSpPr>
      <xdr:spPr>
        <a:xfrm>
          <a:off x="16713000" y="140961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83</xdr:row>
      <xdr:rowOff>74520</xdr:rowOff>
    </xdr:from>
    <xdr:to>
      <xdr:col>81</xdr:col>
      <xdr:colOff>51120</xdr:colOff>
      <xdr:row>84</xdr:row>
      <xdr:rowOff>61200</xdr:rowOff>
    </xdr:to>
    <xdr:sp>
      <xdr:nvSpPr>
        <xdr:cNvPr id="3856" name="Line 1"/>
        <xdr:cNvSpPr/>
      </xdr:nvSpPr>
      <xdr:spPr>
        <a:xfrm flipV="1">
          <a:off x="16763760" y="13992120"/>
          <a:ext cx="1032120" cy="15444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83</xdr:row>
      <xdr:rowOff>151920</xdr:rowOff>
    </xdr:from>
    <xdr:to>
      <xdr:col>72</xdr:col>
      <xdr:colOff>37800</xdr:colOff>
      <xdr:row>84</xdr:row>
      <xdr:rowOff>81720</xdr:rowOff>
    </xdr:to>
    <xdr:sp>
      <xdr:nvSpPr>
        <xdr:cNvPr id="3857" name="CustomShape 1"/>
        <xdr:cNvSpPr/>
      </xdr:nvSpPr>
      <xdr:spPr>
        <a:xfrm>
          <a:off x="15681240" y="14069520"/>
          <a:ext cx="129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84</xdr:row>
      <xdr:rowOff>30600</xdr:rowOff>
    </xdr:from>
    <xdr:to>
      <xdr:col>76</xdr:col>
      <xdr:colOff>114120</xdr:colOff>
      <xdr:row>84</xdr:row>
      <xdr:rowOff>61200</xdr:rowOff>
    </xdr:to>
    <xdr:sp>
      <xdr:nvSpPr>
        <xdr:cNvPr id="3858" name="Line 1"/>
        <xdr:cNvSpPr/>
      </xdr:nvSpPr>
      <xdr:spPr>
        <a:xfrm>
          <a:off x="15731640" y="14115960"/>
          <a:ext cx="1032120" cy="3060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83</xdr:row>
      <xdr:rowOff>123120</xdr:rowOff>
    </xdr:from>
    <xdr:to>
      <xdr:col>67</xdr:col>
      <xdr:colOff>101160</xdr:colOff>
      <xdr:row>84</xdr:row>
      <xdr:rowOff>52920</xdr:rowOff>
    </xdr:to>
    <xdr:sp>
      <xdr:nvSpPr>
        <xdr:cNvPr id="3859" name="CustomShape 1"/>
        <xdr:cNvSpPr/>
      </xdr:nvSpPr>
      <xdr:spPr>
        <a:xfrm>
          <a:off x="14677920" y="140407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84</xdr:row>
      <xdr:rowOff>2160</xdr:rowOff>
    </xdr:from>
    <xdr:to>
      <xdr:col>71</xdr:col>
      <xdr:colOff>177480</xdr:colOff>
      <xdr:row>84</xdr:row>
      <xdr:rowOff>30600</xdr:rowOff>
    </xdr:to>
    <xdr:sp>
      <xdr:nvSpPr>
        <xdr:cNvPr id="3860" name="Line 1"/>
        <xdr:cNvSpPr/>
      </xdr:nvSpPr>
      <xdr:spPr>
        <a:xfrm>
          <a:off x="14728680" y="14087520"/>
          <a:ext cx="1002960" cy="2844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83</xdr:row>
      <xdr:rowOff>128880</xdr:rowOff>
    </xdr:from>
    <xdr:to>
      <xdr:col>82</xdr:col>
      <xdr:colOff>37440</xdr:colOff>
      <xdr:row>85</xdr:row>
      <xdr:rowOff>31320</xdr:rowOff>
    </xdr:to>
    <xdr:sp>
      <xdr:nvSpPr>
        <xdr:cNvPr id="3861" name="CustomShape 1"/>
        <xdr:cNvSpPr/>
      </xdr:nvSpPr>
      <xdr:spPr>
        <a:xfrm>
          <a:off x="17508240" y="140464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81</xdr:row>
      <xdr:rowOff>146880</xdr:rowOff>
    </xdr:from>
    <xdr:to>
      <xdr:col>77</xdr:col>
      <xdr:colOff>113760</xdr:colOff>
      <xdr:row>83</xdr:row>
      <xdr:rowOff>50400</xdr:rowOff>
    </xdr:to>
    <xdr:sp>
      <xdr:nvSpPr>
        <xdr:cNvPr id="3862" name="CustomShape 1"/>
        <xdr:cNvSpPr/>
      </xdr:nvSpPr>
      <xdr:spPr>
        <a:xfrm>
          <a:off x="16489080" y="137293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70.6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81</xdr:row>
      <xdr:rowOff>131400</xdr:rowOff>
    </xdr:from>
    <xdr:to>
      <xdr:col>72</xdr:col>
      <xdr:colOff>176760</xdr:colOff>
      <xdr:row>83</xdr:row>
      <xdr:rowOff>34920</xdr:rowOff>
    </xdr:to>
    <xdr:sp>
      <xdr:nvSpPr>
        <xdr:cNvPr id="3863" name="CustomShape 1"/>
        <xdr:cNvSpPr/>
      </xdr:nvSpPr>
      <xdr:spPr>
        <a:xfrm>
          <a:off x="15456960" y="13713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81</xdr:row>
      <xdr:rowOff>72360</xdr:rowOff>
    </xdr:from>
    <xdr:to>
      <xdr:col>68</xdr:col>
      <xdr:colOff>50400</xdr:colOff>
      <xdr:row>82</xdr:row>
      <xdr:rowOff>142560</xdr:rowOff>
    </xdr:to>
    <xdr:sp>
      <xdr:nvSpPr>
        <xdr:cNvPr id="3864" name="CustomShape 1"/>
        <xdr:cNvSpPr/>
      </xdr:nvSpPr>
      <xdr:spPr>
        <a:xfrm>
          <a:off x="14453280" y="1365480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81</xdr:row>
      <xdr:rowOff>152280</xdr:rowOff>
    </xdr:from>
    <xdr:to>
      <xdr:col>82</xdr:col>
      <xdr:colOff>37440</xdr:colOff>
      <xdr:row>83</xdr:row>
      <xdr:rowOff>55800</xdr:rowOff>
    </xdr:to>
    <xdr:sp>
      <xdr:nvSpPr>
        <xdr:cNvPr id="3865" name="CustomShape 1"/>
        <xdr:cNvSpPr/>
      </xdr:nvSpPr>
      <xdr:spPr>
        <a:xfrm>
          <a:off x="17508240" y="137347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84</xdr:row>
      <xdr:rowOff>113760</xdr:rowOff>
    </xdr:from>
    <xdr:to>
      <xdr:col>77</xdr:col>
      <xdr:colOff>113760</xdr:colOff>
      <xdr:row>86</xdr:row>
      <xdr:rowOff>17280</xdr:rowOff>
    </xdr:to>
    <xdr:sp>
      <xdr:nvSpPr>
        <xdr:cNvPr id="3866" name="CustomShape 1"/>
        <xdr:cNvSpPr/>
      </xdr:nvSpPr>
      <xdr:spPr>
        <a:xfrm>
          <a:off x="16489080" y="141991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84</xdr:row>
      <xdr:rowOff>83160</xdr:rowOff>
    </xdr:from>
    <xdr:to>
      <xdr:col>72</xdr:col>
      <xdr:colOff>176760</xdr:colOff>
      <xdr:row>85</xdr:row>
      <xdr:rowOff>153360</xdr:rowOff>
    </xdr:to>
    <xdr:sp>
      <xdr:nvSpPr>
        <xdr:cNvPr id="3867" name="CustomShape 1"/>
        <xdr:cNvSpPr/>
      </xdr:nvSpPr>
      <xdr:spPr>
        <a:xfrm>
          <a:off x="15456960" y="14168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84</xdr:row>
      <xdr:rowOff>54720</xdr:rowOff>
    </xdr:from>
    <xdr:to>
      <xdr:col>68</xdr:col>
      <xdr:colOff>50400</xdr:colOff>
      <xdr:row>85</xdr:row>
      <xdr:rowOff>124920</xdr:rowOff>
    </xdr:to>
    <xdr:sp>
      <xdr:nvSpPr>
        <xdr:cNvPr id="3868" name="CustomShape 1"/>
        <xdr:cNvSpPr/>
      </xdr:nvSpPr>
      <xdr:spPr>
        <a:xfrm>
          <a:off x="14453280" y="1414008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76.1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68</xdr:row>
      <xdr:rowOff>153000</xdr:rowOff>
    </xdr:from>
    <xdr:to>
      <xdr:col>120</xdr:col>
      <xdr:colOff>151920</xdr:colOff>
      <xdr:row>72</xdr:row>
      <xdr:rowOff>101880</xdr:rowOff>
    </xdr:to>
    <xdr:sp>
      <xdr:nvSpPr>
        <xdr:cNvPr id="3869" name="CustomShape 1"/>
        <xdr:cNvSpPr/>
      </xdr:nvSpPr>
      <xdr:spPr>
        <a:xfrm>
          <a:off x="21031200" y="11556000"/>
          <a:ext cx="540972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【児童館】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72</xdr:row>
      <xdr:rowOff>127800</xdr:rowOff>
    </xdr:from>
    <xdr:to>
      <xdr:col>104</xdr:col>
      <xdr:colOff>126720</xdr:colOff>
      <xdr:row>74</xdr:row>
      <xdr:rowOff>38520</xdr:rowOff>
    </xdr:to>
    <xdr:sp>
      <xdr:nvSpPr>
        <xdr:cNvPr id="3870" name="CustomShape 1"/>
        <xdr:cNvSpPr/>
      </xdr:nvSpPr>
      <xdr:spPr>
        <a:xfrm>
          <a:off x="2115828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73</xdr:row>
      <xdr:rowOff>158760</xdr:rowOff>
    </xdr:from>
    <xdr:to>
      <xdr:col>104</xdr:col>
      <xdr:colOff>126720</xdr:colOff>
      <xdr:row>75</xdr:row>
      <xdr:rowOff>70200</xdr:rowOff>
    </xdr:to>
    <xdr:sp>
      <xdr:nvSpPr>
        <xdr:cNvPr id="3871" name="CustomShape 1"/>
        <xdr:cNvSpPr/>
      </xdr:nvSpPr>
      <xdr:spPr>
        <a:xfrm>
          <a:off x="2115828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19/60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72</xdr:row>
      <xdr:rowOff>127800</xdr:rowOff>
    </xdr:from>
    <xdr:to>
      <xdr:col>109</xdr:col>
      <xdr:colOff>218520</xdr:colOff>
      <xdr:row>74</xdr:row>
      <xdr:rowOff>38520</xdr:rowOff>
    </xdr:to>
    <xdr:sp>
      <xdr:nvSpPr>
        <xdr:cNvPr id="3872" name="CustomShape 1"/>
        <xdr:cNvSpPr/>
      </xdr:nvSpPr>
      <xdr:spPr>
        <a:xfrm>
          <a:off x="2234556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73</xdr:row>
      <xdr:rowOff>158760</xdr:rowOff>
    </xdr:from>
    <xdr:to>
      <xdr:col>109</xdr:col>
      <xdr:colOff>218520</xdr:colOff>
      <xdr:row>75</xdr:row>
      <xdr:rowOff>70200</xdr:rowOff>
    </xdr:to>
    <xdr:sp>
      <xdr:nvSpPr>
        <xdr:cNvPr id="3873" name="CustomShape 1"/>
        <xdr:cNvSpPr/>
      </xdr:nvSpPr>
      <xdr:spPr>
        <a:xfrm>
          <a:off x="2234556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72</xdr:row>
      <xdr:rowOff>127800</xdr:rowOff>
    </xdr:from>
    <xdr:to>
      <xdr:col>115</xdr:col>
      <xdr:colOff>218520</xdr:colOff>
      <xdr:row>74</xdr:row>
      <xdr:rowOff>38520</xdr:rowOff>
    </xdr:to>
    <xdr:sp>
      <xdr:nvSpPr>
        <xdr:cNvPr id="3874" name="CustomShape 1"/>
        <xdr:cNvSpPr/>
      </xdr:nvSpPr>
      <xdr:spPr>
        <a:xfrm>
          <a:off x="23660640" y="1220148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73</xdr:row>
      <xdr:rowOff>158760</xdr:rowOff>
    </xdr:from>
    <xdr:to>
      <xdr:col>115</xdr:col>
      <xdr:colOff>218520</xdr:colOff>
      <xdr:row>75</xdr:row>
      <xdr:rowOff>70200</xdr:rowOff>
    </xdr:to>
    <xdr:sp>
      <xdr:nvSpPr>
        <xdr:cNvPr id="3875" name="CustomShape 1"/>
        <xdr:cNvSpPr/>
      </xdr:nvSpPr>
      <xdr:spPr>
        <a:xfrm>
          <a:off x="23660640" y="12400200"/>
          <a:ext cx="17514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96120</xdr:rowOff>
    </xdr:from>
    <xdr:to>
      <xdr:col>120</xdr:col>
      <xdr:colOff>151920</xdr:colOff>
      <xdr:row>88</xdr:row>
      <xdr:rowOff>152280</xdr:rowOff>
    </xdr:to>
    <xdr:sp>
      <xdr:nvSpPr>
        <xdr:cNvPr id="3876" name="CustomShape 1"/>
        <xdr:cNvSpPr/>
      </xdr:nvSpPr>
      <xdr:spPr>
        <a:xfrm>
          <a:off x="21031200" y="12672720"/>
          <a:ext cx="5409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74</xdr:row>
      <xdr:rowOff>77040</xdr:rowOff>
    </xdr:from>
    <xdr:to>
      <xdr:col>97</xdr:col>
      <xdr:colOff>93240</xdr:colOff>
      <xdr:row>75</xdr:row>
      <xdr:rowOff>118080</xdr:rowOff>
    </xdr:to>
    <xdr:sp>
      <xdr:nvSpPr>
        <xdr:cNvPr id="3877" name="CustomShape 1"/>
        <xdr:cNvSpPr/>
      </xdr:nvSpPr>
      <xdr:spPr>
        <a:xfrm>
          <a:off x="20935440" y="124858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88</xdr:row>
      <xdr:rowOff>152280</xdr:rowOff>
    </xdr:from>
    <xdr:to>
      <xdr:col>120</xdr:col>
      <xdr:colOff>114120</xdr:colOff>
      <xdr:row>88</xdr:row>
      <xdr:rowOff>152280</xdr:rowOff>
    </xdr:to>
    <xdr:sp>
      <xdr:nvSpPr>
        <xdr:cNvPr id="3878" name="Line 1"/>
        <xdr:cNvSpPr/>
      </xdr:nvSpPr>
      <xdr:spPr>
        <a:xfrm>
          <a:off x="2103120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87</xdr:row>
      <xdr:rowOff>1080</xdr:rowOff>
    </xdr:from>
    <xdr:to>
      <xdr:col>120</xdr:col>
      <xdr:colOff>114120</xdr:colOff>
      <xdr:row>87</xdr:row>
      <xdr:rowOff>1080</xdr:rowOff>
    </xdr:to>
    <xdr:sp>
      <xdr:nvSpPr>
        <xdr:cNvPr id="3879" name="Line 1"/>
        <xdr:cNvSpPr/>
      </xdr:nvSpPr>
      <xdr:spPr>
        <a:xfrm>
          <a:off x="21031200" y="14589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86</xdr:row>
      <xdr:rowOff>37440</xdr:rowOff>
    </xdr:from>
    <xdr:to>
      <xdr:col>95</xdr:col>
      <xdr:colOff>171720</xdr:colOff>
      <xdr:row>87</xdr:row>
      <xdr:rowOff>108360</xdr:rowOff>
    </xdr:to>
    <xdr:sp>
      <xdr:nvSpPr>
        <xdr:cNvPr id="3880" name="CustomShape 1"/>
        <xdr:cNvSpPr/>
      </xdr:nvSpPr>
      <xdr:spPr>
        <a:xfrm>
          <a:off x="20440080" y="144579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85</xdr:row>
      <xdr:rowOff>13320</xdr:rowOff>
    </xdr:from>
    <xdr:to>
      <xdr:col>120</xdr:col>
      <xdr:colOff>114120</xdr:colOff>
      <xdr:row>85</xdr:row>
      <xdr:rowOff>13320</xdr:rowOff>
    </xdr:to>
    <xdr:sp>
      <xdr:nvSpPr>
        <xdr:cNvPr id="3881" name="Line 1"/>
        <xdr:cNvSpPr/>
      </xdr:nvSpPr>
      <xdr:spPr>
        <a:xfrm>
          <a:off x="21031200" y="14266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84</xdr:row>
      <xdr:rowOff>53640</xdr:rowOff>
    </xdr:from>
    <xdr:to>
      <xdr:col>95</xdr:col>
      <xdr:colOff>171720</xdr:colOff>
      <xdr:row>85</xdr:row>
      <xdr:rowOff>123840</xdr:rowOff>
    </xdr:to>
    <xdr:sp>
      <xdr:nvSpPr>
        <xdr:cNvPr id="3882" name="CustomShape 1"/>
        <xdr:cNvSpPr/>
      </xdr:nvSpPr>
      <xdr:spPr>
        <a:xfrm>
          <a:off x="20440080" y="141390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83</xdr:row>
      <xdr:rowOff>30240</xdr:rowOff>
    </xdr:from>
    <xdr:to>
      <xdr:col>120</xdr:col>
      <xdr:colOff>114120</xdr:colOff>
      <xdr:row>83</xdr:row>
      <xdr:rowOff>30240</xdr:rowOff>
    </xdr:to>
    <xdr:sp>
      <xdr:nvSpPr>
        <xdr:cNvPr id="3883" name="Line 1"/>
        <xdr:cNvSpPr/>
      </xdr:nvSpPr>
      <xdr:spPr>
        <a:xfrm>
          <a:off x="21031200" y="13947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82</xdr:row>
      <xdr:rowOff>69120</xdr:rowOff>
    </xdr:from>
    <xdr:to>
      <xdr:col>95</xdr:col>
      <xdr:colOff>171720</xdr:colOff>
      <xdr:row>83</xdr:row>
      <xdr:rowOff>140400</xdr:rowOff>
    </xdr:to>
    <xdr:sp>
      <xdr:nvSpPr>
        <xdr:cNvPr id="3884" name="CustomShape 1"/>
        <xdr:cNvSpPr/>
      </xdr:nvSpPr>
      <xdr:spPr>
        <a:xfrm>
          <a:off x="20440080" y="138193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81</xdr:row>
      <xdr:rowOff>46440</xdr:rowOff>
    </xdr:from>
    <xdr:to>
      <xdr:col>120</xdr:col>
      <xdr:colOff>114120</xdr:colOff>
      <xdr:row>81</xdr:row>
      <xdr:rowOff>46440</xdr:rowOff>
    </xdr:to>
    <xdr:sp>
      <xdr:nvSpPr>
        <xdr:cNvPr id="3885" name="Line 1"/>
        <xdr:cNvSpPr/>
      </xdr:nvSpPr>
      <xdr:spPr>
        <a:xfrm>
          <a:off x="21031200" y="136288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80</xdr:row>
      <xdr:rowOff>86400</xdr:rowOff>
    </xdr:from>
    <xdr:to>
      <xdr:col>95</xdr:col>
      <xdr:colOff>171720</xdr:colOff>
      <xdr:row>81</xdr:row>
      <xdr:rowOff>157320</xdr:rowOff>
    </xdr:to>
    <xdr:sp>
      <xdr:nvSpPr>
        <xdr:cNvPr id="3886" name="CustomShape 1"/>
        <xdr:cNvSpPr/>
      </xdr:nvSpPr>
      <xdr:spPr>
        <a:xfrm>
          <a:off x="20440080" y="135010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79</xdr:row>
      <xdr:rowOff>62280</xdr:rowOff>
    </xdr:from>
    <xdr:to>
      <xdr:col>120</xdr:col>
      <xdr:colOff>114120</xdr:colOff>
      <xdr:row>79</xdr:row>
      <xdr:rowOff>62280</xdr:rowOff>
    </xdr:to>
    <xdr:sp>
      <xdr:nvSpPr>
        <xdr:cNvPr id="3887" name="Line 1"/>
        <xdr:cNvSpPr/>
      </xdr:nvSpPr>
      <xdr:spPr>
        <a:xfrm>
          <a:off x="21031200" y="13309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78</xdr:row>
      <xdr:rowOff>102600</xdr:rowOff>
    </xdr:from>
    <xdr:to>
      <xdr:col>95</xdr:col>
      <xdr:colOff>171720</xdr:colOff>
      <xdr:row>80</xdr:row>
      <xdr:rowOff>6120</xdr:rowOff>
    </xdr:to>
    <xdr:sp>
      <xdr:nvSpPr>
        <xdr:cNvPr id="3888" name="CustomShape 1"/>
        <xdr:cNvSpPr/>
      </xdr:nvSpPr>
      <xdr:spPr>
        <a:xfrm>
          <a:off x="20440080" y="131821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77</xdr:row>
      <xdr:rowOff>79200</xdr:rowOff>
    </xdr:from>
    <xdr:to>
      <xdr:col>120</xdr:col>
      <xdr:colOff>114120</xdr:colOff>
      <xdr:row>77</xdr:row>
      <xdr:rowOff>79200</xdr:rowOff>
    </xdr:to>
    <xdr:sp>
      <xdr:nvSpPr>
        <xdr:cNvPr id="3889" name="Line 1"/>
        <xdr:cNvSpPr/>
      </xdr:nvSpPr>
      <xdr:spPr>
        <a:xfrm>
          <a:off x="21031200" y="12990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76</xdr:row>
      <xdr:rowOff>118080</xdr:rowOff>
    </xdr:from>
    <xdr:to>
      <xdr:col>95</xdr:col>
      <xdr:colOff>171720</xdr:colOff>
      <xdr:row>78</xdr:row>
      <xdr:rowOff>21600</xdr:rowOff>
    </xdr:to>
    <xdr:sp>
      <xdr:nvSpPr>
        <xdr:cNvPr id="3890" name="CustomShape 1"/>
        <xdr:cNvSpPr/>
      </xdr:nvSpPr>
      <xdr:spPr>
        <a:xfrm>
          <a:off x="20440080" y="128624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95400</xdr:rowOff>
    </xdr:from>
    <xdr:to>
      <xdr:col>120</xdr:col>
      <xdr:colOff>114120</xdr:colOff>
      <xdr:row>75</xdr:row>
      <xdr:rowOff>95400</xdr:rowOff>
    </xdr:to>
    <xdr:sp>
      <xdr:nvSpPr>
        <xdr:cNvPr id="3891" name="Line 1"/>
        <xdr:cNvSpPr/>
      </xdr:nvSpPr>
      <xdr:spPr>
        <a:xfrm>
          <a:off x="2103120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74</xdr:row>
      <xdr:rowOff>135360</xdr:rowOff>
    </xdr:from>
    <xdr:to>
      <xdr:col>95</xdr:col>
      <xdr:colOff>171720</xdr:colOff>
      <xdr:row>76</xdr:row>
      <xdr:rowOff>37800</xdr:rowOff>
    </xdr:to>
    <xdr:sp>
      <xdr:nvSpPr>
        <xdr:cNvPr id="3892" name="CustomShape 1"/>
        <xdr:cNvSpPr/>
      </xdr:nvSpPr>
      <xdr:spPr>
        <a:xfrm>
          <a:off x="20440080" y="12544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96120</xdr:rowOff>
    </xdr:from>
    <xdr:to>
      <xdr:col>120</xdr:col>
      <xdr:colOff>151920</xdr:colOff>
      <xdr:row>88</xdr:row>
      <xdr:rowOff>152280</xdr:rowOff>
    </xdr:to>
    <xdr:sp>
      <xdr:nvSpPr>
        <xdr:cNvPr id="3893" name="CustomShape 1"/>
        <xdr:cNvSpPr/>
      </xdr:nvSpPr>
      <xdr:spPr>
        <a:xfrm>
          <a:off x="21031200" y="12672720"/>
          <a:ext cx="5409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78</xdr:row>
      <xdr:rowOff>38160</xdr:rowOff>
    </xdr:from>
    <xdr:to>
      <xdr:col>116</xdr:col>
      <xdr:colOff>63000</xdr:colOff>
      <xdr:row>86</xdr:row>
      <xdr:rowOff>152640</xdr:rowOff>
    </xdr:to>
    <xdr:sp>
      <xdr:nvSpPr>
        <xdr:cNvPr id="3894" name="Line 1"/>
        <xdr:cNvSpPr/>
      </xdr:nvSpPr>
      <xdr:spPr>
        <a:xfrm flipV="1">
          <a:off x="25475400" y="13117680"/>
          <a:ext cx="0" cy="145548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86</xdr:row>
      <xdr:rowOff>167040</xdr:rowOff>
    </xdr:from>
    <xdr:to>
      <xdr:col>118</xdr:col>
      <xdr:colOff>189720</xdr:colOff>
      <xdr:row>88</xdr:row>
      <xdr:rowOff>69480</xdr:rowOff>
    </xdr:to>
    <xdr:sp>
      <xdr:nvSpPr>
        <xdr:cNvPr id="3895" name="CustomShape 1"/>
        <xdr:cNvSpPr/>
      </xdr:nvSpPr>
      <xdr:spPr>
        <a:xfrm>
          <a:off x="25458480" y="1458756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86</xdr:row>
      <xdr:rowOff>152640</xdr:rowOff>
    </xdr:from>
    <xdr:to>
      <xdr:col>116</xdr:col>
      <xdr:colOff>152640</xdr:colOff>
      <xdr:row>86</xdr:row>
      <xdr:rowOff>152640</xdr:rowOff>
    </xdr:to>
    <xdr:sp>
      <xdr:nvSpPr>
        <xdr:cNvPr id="3896" name="Line 1"/>
        <xdr:cNvSpPr/>
      </xdr:nvSpPr>
      <xdr:spPr>
        <a:xfrm>
          <a:off x="25358400" y="145731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76</xdr:row>
      <xdr:rowOff>166320</xdr:rowOff>
    </xdr:from>
    <xdr:to>
      <xdr:col>118</xdr:col>
      <xdr:colOff>189720</xdr:colOff>
      <xdr:row>78</xdr:row>
      <xdr:rowOff>69840</xdr:rowOff>
    </xdr:to>
    <xdr:sp>
      <xdr:nvSpPr>
        <xdr:cNvPr id="3897" name="CustomShape 1"/>
        <xdr:cNvSpPr/>
      </xdr:nvSpPr>
      <xdr:spPr>
        <a:xfrm>
          <a:off x="25458480" y="129106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0.092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78</xdr:row>
      <xdr:rowOff>38160</xdr:rowOff>
    </xdr:from>
    <xdr:to>
      <xdr:col>116</xdr:col>
      <xdr:colOff>152640</xdr:colOff>
      <xdr:row>78</xdr:row>
      <xdr:rowOff>38160</xdr:rowOff>
    </xdr:to>
    <xdr:sp>
      <xdr:nvSpPr>
        <xdr:cNvPr id="3898" name="Line 1"/>
        <xdr:cNvSpPr/>
      </xdr:nvSpPr>
      <xdr:spPr>
        <a:xfrm>
          <a:off x="25358400" y="131176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84</xdr:row>
      <xdr:rowOff>12960</xdr:rowOff>
    </xdr:from>
    <xdr:to>
      <xdr:col>118</xdr:col>
      <xdr:colOff>189720</xdr:colOff>
      <xdr:row>85</xdr:row>
      <xdr:rowOff>83160</xdr:rowOff>
    </xdr:to>
    <xdr:sp>
      <xdr:nvSpPr>
        <xdr:cNvPr id="3899" name="CustomShape 1"/>
        <xdr:cNvSpPr/>
      </xdr:nvSpPr>
      <xdr:spPr>
        <a:xfrm>
          <a:off x="25458480" y="1409832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0.027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84</xdr:row>
      <xdr:rowOff>20520</xdr:rowOff>
    </xdr:from>
    <xdr:to>
      <xdr:col>116</xdr:col>
      <xdr:colOff>114480</xdr:colOff>
      <xdr:row>84</xdr:row>
      <xdr:rowOff>121680</xdr:rowOff>
    </xdr:to>
    <xdr:sp>
      <xdr:nvSpPr>
        <xdr:cNvPr id="3900" name="CustomShape 1"/>
        <xdr:cNvSpPr/>
      </xdr:nvSpPr>
      <xdr:spPr>
        <a:xfrm>
          <a:off x="25425720" y="14105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84</xdr:row>
      <xdr:rowOff>37080</xdr:rowOff>
    </xdr:from>
    <xdr:to>
      <xdr:col>112</xdr:col>
      <xdr:colOff>38520</xdr:colOff>
      <xdr:row>84</xdr:row>
      <xdr:rowOff>138240</xdr:rowOff>
    </xdr:to>
    <xdr:sp>
      <xdr:nvSpPr>
        <xdr:cNvPr id="3901" name="CustomShape 1"/>
        <xdr:cNvSpPr/>
      </xdr:nvSpPr>
      <xdr:spPr>
        <a:xfrm>
          <a:off x="24444360" y="141224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84</xdr:row>
      <xdr:rowOff>37080</xdr:rowOff>
    </xdr:from>
    <xdr:to>
      <xdr:col>107</xdr:col>
      <xdr:colOff>101880</xdr:colOff>
      <xdr:row>84</xdr:row>
      <xdr:rowOff>138240</xdr:rowOff>
    </xdr:to>
    <xdr:sp>
      <xdr:nvSpPr>
        <xdr:cNvPr id="3902" name="CustomShape 1"/>
        <xdr:cNvSpPr/>
      </xdr:nvSpPr>
      <xdr:spPr>
        <a:xfrm>
          <a:off x="23441400" y="141224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84</xdr:row>
      <xdr:rowOff>53280</xdr:rowOff>
    </xdr:from>
    <xdr:to>
      <xdr:col>102</xdr:col>
      <xdr:colOff>164520</xdr:colOff>
      <xdr:row>84</xdr:row>
      <xdr:rowOff>154440</xdr:rowOff>
    </xdr:to>
    <xdr:sp>
      <xdr:nvSpPr>
        <xdr:cNvPr id="3903" name="CustomShape 1"/>
        <xdr:cNvSpPr/>
      </xdr:nvSpPr>
      <xdr:spPr>
        <a:xfrm>
          <a:off x="22408920" y="14138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84</xdr:row>
      <xdr:rowOff>69840</xdr:rowOff>
    </xdr:from>
    <xdr:to>
      <xdr:col>98</xdr:col>
      <xdr:colOff>37800</xdr:colOff>
      <xdr:row>85</xdr:row>
      <xdr:rowOff>2520</xdr:rowOff>
    </xdr:to>
    <xdr:sp>
      <xdr:nvSpPr>
        <xdr:cNvPr id="3904" name="CustomShape 1"/>
        <xdr:cNvSpPr/>
      </xdr:nvSpPr>
      <xdr:spPr>
        <a:xfrm>
          <a:off x="21377880" y="14155200"/>
          <a:ext cx="129240" cy="1004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88</xdr:row>
      <xdr:rowOff>159840</xdr:rowOff>
    </xdr:from>
    <xdr:to>
      <xdr:col>118</xdr:col>
      <xdr:colOff>168840</xdr:colOff>
      <xdr:row>90</xdr:row>
      <xdr:rowOff>63360</xdr:rowOff>
    </xdr:to>
    <xdr:sp>
      <xdr:nvSpPr>
        <xdr:cNvPr id="3905" name="CustomShape 1"/>
        <xdr:cNvSpPr/>
      </xdr:nvSpPr>
      <xdr:spPr>
        <a:xfrm>
          <a:off x="2525688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88</xdr:row>
      <xdr:rowOff>159840</xdr:rowOff>
    </xdr:from>
    <xdr:to>
      <xdr:col>114</xdr:col>
      <xdr:colOff>64080</xdr:colOff>
      <xdr:row>90</xdr:row>
      <xdr:rowOff>63360</xdr:rowOff>
    </xdr:to>
    <xdr:sp>
      <xdr:nvSpPr>
        <xdr:cNvPr id="3906" name="CustomShape 1"/>
        <xdr:cNvSpPr/>
      </xdr:nvSpPr>
      <xdr:spPr>
        <a:xfrm>
          <a:off x="2427660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88</xdr:row>
      <xdr:rowOff>159840</xdr:rowOff>
    </xdr:from>
    <xdr:to>
      <xdr:col>109</xdr:col>
      <xdr:colOff>155160</xdr:colOff>
      <xdr:row>90</xdr:row>
      <xdr:rowOff>63360</xdr:rowOff>
    </xdr:to>
    <xdr:sp>
      <xdr:nvSpPr>
        <xdr:cNvPr id="3907" name="CustomShape 1"/>
        <xdr:cNvSpPr/>
      </xdr:nvSpPr>
      <xdr:spPr>
        <a:xfrm>
          <a:off x="2327256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88</xdr:row>
      <xdr:rowOff>159840</xdr:rowOff>
    </xdr:from>
    <xdr:to>
      <xdr:col>104</xdr:col>
      <xdr:colOff>218880</xdr:colOff>
      <xdr:row>90</xdr:row>
      <xdr:rowOff>63360</xdr:rowOff>
    </xdr:to>
    <xdr:sp>
      <xdr:nvSpPr>
        <xdr:cNvPr id="3908" name="CustomShape 1"/>
        <xdr:cNvSpPr/>
      </xdr:nvSpPr>
      <xdr:spPr>
        <a:xfrm>
          <a:off x="2224152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88</xdr:row>
      <xdr:rowOff>159840</xdr:rowOff>
    </xdr:from>
    <xdr:to>
      <xdr:col>100</xdr:col>
      <xdr:colOff>63360</xdr:colOff>
      <xdr:row>90</xdr:row>
      <xdr:rowOff>63360</xdr:rowOff>
    </xdr:to>
    <xdr:sp>
      <xdr:nvSpPr>
        <xdr:cNvPr id="3909" name="CustomShape 1"/>
        <xdr:cNvSpPr/>
      </xdr:nvSpPr>
      <xdr:spPr>
        <a:xfrm>
          <a:off x="2120904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83</xdr:row>
      <xdr:rowOff>45000</xdr:rowOff>
    </xdr:from>
    <xdr:to>
      <xdr:col>116</xdr:col>
      <xdr:colOff>114480</xdr:colOff>
      <xdr:row>83</xdr:row>
      <xdr:rowOff>146160</xdr:rowOff>
    </xdr:to>
    <xdr:sp>
      <xdr:nvSpPr>
        <xdr:cNvPr id="3910" name="CustomShape 1"/>
        <xdr:cNvSpPr/>
      </xdr:nvSpPr>
      <xdr:spPr>
        <a:xfrm>
          <a:off x="25425720" y="139626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82</xdr:row>
      <xdr:rowOff>77400</xdr:rowOff>
    </xdr:from>
    <xdr:to>
      <xdr:col>118</xdr:col>
      <xdr:colOff>189720</xdr:colOff>
      <xdr:row>83</xdr:row>
      <xdr:rowOff>148680</xdr:rowOff>
    </xdr:to>
    <xdr:sp>
      <xdr:nvSpPr>
        <xdr:cNvPr id="3911" name="CustomShape 1"/>
        <xdr:cNvSpPr/>
      </xdr:nvSpPr>
      <xdr:spPr>
        <a:xfrm>
          <a:off x="25458480" y="1382760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0.036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83</xdr:row>
      <xdr:rowOff>45000</xdr:rowOff>
    </xdr:from>
    <xdr:to>
      <xdr:col>112</xdr:col>
      <xdr:colOff>38520</xdr:colOff>
      <xdr:row>83</xdr:row>
      <xdr:rowOff>146160</xdr:rowOff>
    </xdr:to>
    <xdr:sp>
      <xdr:nvSpPr>
        <xdr:cNvPr id="3912" name="CustomShape 1"/>
        <xdr:cNvSpPr/>
      </xdr:nvSpPr>
      <xdr:spPr>
        <a:xfrm>
          <a:off x="24444360" y="139626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83</xdr:row>
      <xdr:rowOff>95400</xdr:rowOff>
    </xdr:from>
    <xdr:to>
      <xdr:col>116</xdr:col>
      <xdr:colOff>63720</xdr:colOff>
      <xdr:row>83</xdr:row>
      <xdr:rowOff>95400</xdr:rowOff>
    </xdr:to>
    <xdr:sp>
      <xdr:nvSpPr>
        <xdr:cNvPr id="3913" name="Line 1"/>
        <xdr:cNvSpPr/>
      </xdr:nvSpPr>
      <xdr:spPr>
        <a:xfrm>
          <a:off x="24494760" y="1401300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81</xdr:row>
      <xdr:rowOff>61560</xdr:rowOff>
    </xdr:from>
    <xdr:to>
      <xdr:col>107</xdr:col>
      <xdr:colOff>101880</xdr:colOff>
      <xdr:row>81</xdr:row>
      <xdr:rowOff>162720</xdr:rowOff>
    </xdr:to>
    <xdr:sp>
      <xdr:nvSpPr>
        <xdr:cNvPr id="3914" name="CustomShape 1"/>
        <xdr:cNvSpPr/>
      </xdr:nvSpPr>
      <xdr:spPr>
        <a:xfrm>
          <a:off x="23441400" y="13644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81</xdr:row>
      <xdr:rowOff>111600</xdr:rowOff>
    </xdr:from>
    <xdr:to>
      <xdr:col>111</xdr:col>
      <xdr:colOff>177480</xdr:colOff>
      <xdr:row>83</xdr:row>
      <xdr:rowOff>95400</xdr:rowOff>
    </xdr:to>
    <xdr:sp>
      <xdr:nvSpPr>
        <xdr:cNvPr id="3915" name="Line 1"/>
        <xdr:cNvSpPr/>
      </xdr:nvSpPr>
      <xdr:spPr>
        <a:xfrm>
          <a:off x="23491800" y="13694040"/>
          <a:ext cx="1002960" cy="31896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81</xdr:row>
      <xdr:rowOff>77760</xdr:rowOff>
    </xdr:from>
    <xdr:to>
      <xdr:col>102</xdr:col>
      <xdr:colOff>164520</xdr:colOff>
      <xdr:row>82</xdr:row>
      <xdr:rowOff>6840</xdr:rowOff>
    </xdr:to>
    <xdr:sp>
      <xdr:nvSpPr>
        <xdr:cNvPr id="3916" name="CustomShape 1"/>
        <xdr:cNvSpPr/>
      </xdr:nvSpPr>
      <xdr:spPr>
        <a:xfrm>
          <a:off x="22408920" y="136602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81</xdr:row>
      <xdr:rowOff>111600</xdr:rowOff>
    </xdr:from>
    <xdr:to>
      <xdr:col>107</xdr:col>
      <xdr:colOff>51120</xdr:colOff>
      <xdr:row>81</xdr:row>
      <xdr:rowOff>128160</xdr:rowOff>
    </xdr:to>
    <xdr:sp>
      <xdr:nvSpPr>
        <xdr:cNvPr id="3917" name="Line 1"/>
        <xdr:cNvSpPr/>
      </xdr:nvSpPr>
      <xdr:spPr>
        <a:xfrm flipV="1">
          <a:off x="22459680" y="13694040"/>
          <a:ext cx="1032120" cy="1656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81</xdr:row>
      <xdr:rowOff>77760</xdr:rowOff>
    </xdr:from>
    <xdr:to>
      <xdr:col>98</xdr:col>
      <xdr:colOff>37800</xdr:colOff>
      <xdr:row>82</xdr:row>
      <xdr:rowOff>6840</xdr:rowOff>
    </xdr:to>
    <xdr:sp>
      <xdr:nvSpPr>
        <xdr:cNvPr id="3918" name="CustomShape 1"/>
        <xdr:cNvSpPr/>
      </xdr:nvSpPr>
      <xdr:spPr>
        <a:xfrm>
          <a:off x="21377880" y="1366020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81</xdr:row>
      <xdr:rowOff>128160</xdr:rowOff>
    </xdr:from>
    <xdr:to>
      <xdr:col>102</xdr:col>
      <xdr:colOff>114120</xdr:colOff>
      <xdr:row>81</xdr:row>
      <xdr:rowOff>128160</xdr:rowOff>
    </xdr:to>
    <xdr:sp>
      <xdr:nvSpPr>
        <xdr:cNvPr id="3919" name="Line 1"/>
        <xdr:cNvSpPr/>
      </xdr:nvSpPr>
      <xdr:spPr>
        <a:xfrm>
          <a:off x="21427920" y="13710600"/>
          <a:ext cx="10317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84</xdr:row>
      <xdr:rowOff>139680</xdr:rowOff>
    </xdr:from>
    <xdr:to>
      <xdr:col>112</xdr:col>
      <xdr:colOff>208800</xdr:colOff>
      <xdr:row>86</xdr:row>
      <xdr:rowOff>43200</xdr:rowOff>
    </xdr:to>
    <xdr:sp>
      <xdr:nvSpPr>
        <xdr:cNvPr id="3920" name="CustomShape 1"/>
        <xdr:cNvSpPr/>
      </xdr:nvSpPr>
      <xdr:spPr>
        <a:xfrm>
          <a:off x="24163200" y="14225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84</xdr:row>
      <xdr:rowOff>139680</xdr:rowOff>
    </xdr:from>
    <xdr:to>
      <xdr:col>108</xdr:col>
      <xdr:colOff>94680</xdr:colOff>
      <xdr:row>86</xdr:row>
      <xdr:rowOff>43200</xdr:rowOff>
    </xdr:to>
    <xdr:sp>
      <xdr:nvSpPr>
        <xdr:cNvPr id="3921" name="CustomShape 1"/>
        <xdr:cNvSpPr/>
      </xdr:nvSpPr>
      <xdr:spPr>
        <a:xfrm>
          <a:off x="23172840" y="14225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84</xdr:row>
      <xdr:rowOff>156240</xdr:rowOff>
    </xdr:from>
    <xdr:to>
      <xdr:col>103</xdr:col>
      <xdr:colOff>158040</xdr:colOff>
      <xdr:row>86</xdr:row>
      <xdr:rowOff>59760</xdr:rowOff>
    </xdr:to>
    <xdr:sp>
      <xdr:nvSpPr>
        <xdr:cNvPr id="3922" name="CustomShape 1"/>
        <xdr:cNvSpPr/>
      </xdr:nvSpPr>
      <xdr:spPr>
        <a:xfrm>
          <a:off x="22140720" y="142416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0.025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85</xdr:row>
      <xdr:rowOff>3960</xdr:rowOff>
    </xdr:from>
    <xdr:to>
      <xdr:col>99</xdr:col>
      <xdr:colOff>2880</xdr:colOff>
      <xdr:row>86</xdr:row>
      <xdr:rowOff>75240</xdr:rowOff>
    </xdr:to>
    <xdr:sp>
      <xdr:nvSpPr>
        <xdr:cNvPr id="3923" name="CustomShape 1"/>
        <xdr:cNvSpPr/>
      </xdr:nvSpPr>
      <xdr:spPr>
        <a:xfrm>
          <a:off x="21108600" y="142570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82</xdr:row>
      <xdr:rowOff>5040</xdr:rowOff>
    </xdr:from>
    <xdr:to>
      <xdr:col>112</xdr:col>
      <xdr:colOff>208800</xdr:colOff>
      <xdr:row>83</xdr:row>
      <xdr:rowOff>76320</xdr:rowOff>
    </xdr:to>
    <xdr:sp>
      <xdr:nvSpPr>
        <xdr:cNvPr id="3924" name="CustomShape 1"/>
        <xdr:cNvSpPr/>
      </xdr:nvSpPr>
      <xdr:spPr>
        <a:xfrm>
          <a:off x="24163200" y="13755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0.036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80</xdr:row>
      <xdr:rowOff>18360</xdr:rowOff>
    </xdr:from>
    <xdr:to>
      <xdr:col>108</xdr:col>
      <xdr:colOff>94680</xdr:colOff>
      <xdr:row>81</xdr:row>
      <xdr:rowOff>89280</xdr:rowOff>
    </xdr:to>
    <xdr:sp>
      <xdr:nvSpPr>
        <xdr:cNvPr id="3925" name="CustomShape 1"/>
        <xdr:cNvSpPr/>
      </xdr:nvSpPr>
      <xdr:spPr>
        <a:xfrm>
          <a:off x="23172840" y="13433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80</xdr:row>
      <xdr:rowOff>34560</xdr:rowOff>
    </xdr:from>
    <xdr:to>
      <xdr:col>103</xdr:col>
      <xdr:colOff>158040</xdr:colOff>
      <xdr:row>81</xdr:row>
      <xdr:rowOff>105480</xdr:rowOff>
    </xdr:to>
    <xdr:sp>
      <xdr:nvSpPr>
        <xdr:cNvPr id="3926" name="CustomShape 1"/>
        <xdr:cNvSpPr/>
      </xdr:nvSpPr>
      <xdr:spPr>
        <a:xfrm>
          <a:off x="22140720" y="13449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80</xdr:row>
      <xdr:rowOff>34560</xdr:rowOff>
    </xdr:from>
    <xdr:to>
      <xdr:col>99</xdr:col>
      <xdr:colOff>2880</xdr:colOff>
      <xdr:row>81</xdr:row>
      <xdr:rowOff>105480</xdr:rowOff>
    </xdr:to>
    <xdr:sp>
      <xdr:nvSpPr>
        <xdr:cNvPr id="3927" name="CustomShape 1"/>
        <xdr:cNvSpPr/>
      </xdr:nvSpPr>
      <xdr:spPr>
        <a:xfrm>
          <a:off x="21108600" y="134492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91</xdr:row>
      <xdr:rowOff>19080</xdr:rowOff>
    </xdr:from>
    <xdr:to>
      <xdr:col>90</xdr:col>
      <xdr:colOff>25560</xdr:colOff>
      <xdr:row>94</xdr:row>
      <xdr:rowOff>139320</xdr:rowOff>
    </xdr:to>
    <xdr:sp>
      <xdr:nvSpPr>
        <xdr:cNvPr id="3928" name="CustomShape 1"/>
        <xdr:cNvSpPr/>
      </xdr:nvSpPr>
      <xdr:spPr>
        <a:xfrm>
          <a:off x="14303160" y="15278040"/>
          <a:ext cx="543888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【公民館】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94</xdr:row>
      <xdr:rowOff>165240</xdr:rowOff>
    </xdr:from>
    <xdr:to>
      <xdr:col>73</xdr:col>
      <xdr:colOff>219240</xdr:colOff>
      <xdr:row>96</xdr:row>
      <xdr:rowOff>76680</xdr:rowOff>
    </xdr:to>
    <xdr:sp>
      <xdr:nvSpPr>
        <xdr:cNvPr id="3929" name="CustomShape 1"/>
        <xdr:cNvSpPr/>
      </xdr:nvSpPr>
      <xdr:spPr>
        <a:xfrm>
          <a:off x="1445940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96</xdr:row>
      <xdr:rowOff>26280</xdr:rowOff>
    </xdr:from>
    <xdr:to>
      <xdr:col>73</xdr:col>
      <xdr:colOff>219240</xdr:colOff>
      <xdr:row>97</xdr:row>
      <xdr:rowOff>108360</xdr:rowOff>
    </xdr:to>
    <xdr:sp>
      <xdr:nvSpPr>
        <xdr:cNvPr id="3930" name="CustomShape 1"/>
        <xdr:cNvSpPr/>
      </xdr:nvSpPr>
      <xdr:spPr>
        <a:xfrm>
          <a:off x="1445940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27/67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94</xdr:row>
      <xdr:rowOff>165240</xdr:rowOff>
    </xdr:from>
    <xdr:to>
      <xdr:col>79</xdr:col>
      <xdr:colOff>63720</xdr:colOff>
      <xdr:row>96</xdr:row>
      <xdr:rowOff>76680</xdr:rowOff>
    </xdr:to>
    <xdr:sp>
      <xdr:nvSpPr>
        <xdr:cNvPr id="3931" name="CustomShape 1"/>
        <xdr:cNvSpPr/>
      </xdr:nvSpPr>
      <xdr:spPr>
        <a:xfrm>
          <a:off x="15617520" y="1593864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96</xdr:row>
      <xdr:rowOff>26280</xdr:rowOff>
    </xdr:from>
    <xdr:to>
      <xdr:col>79</xdr:col>
      <xdr:colOff>63720</xdr:colOff>
      <xdr:row>97</xdr:row>
      <xdr:rowOff>108360</xdr:rowOff>
    </xdr:to>
    <xdr:sp>
      <xdr:nvSpPr>
        <xdr:cNvPr id="3932" name="CustomShape 1"/>
        <xdr:cNvSpPr/>
      </xdr:nvSpPr>
      <xdr:spPr>
        <a:xfrm>
          <a:off x="15617520" y="16142400"/>
          <a:ext cx="175284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94</xdr:row>
      <xdr:rowOff>165240</xdr:rowOff>
    </xdr:from>
    <xdr:to>
      <xdr:col>85</xdr:col>
      <xdr:colOff>63000</xdr:colOff>
      <xdr:row>96</xdr:row>
      <xdr:rowOff>76680</xdr:rowOff>
    </xdr:to>
    <xdr:sp>
      <xdr:nvSpPr>
        <xdr:cNvPr id="3933" name="CustomShape 1"/>
        <xdr:cNvSpPr/>
      </xdr:nvSpPr>
      <xdr:spPr>
        <a:xfrm>
          <a:off x="1693260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96</xdr:row>
      <xdr:rowOff>26280</xdr:rowOff>
    </xdr:from>
    <xdr:to>
      <xdr:col>85</xdr:col>
      <xdr:colOff>63000</xdr:colOff>
      <xdr:row>97</xdr:row>
      <xdr:rowOff>108360</xdr:rowOff>
    </xdr:to>
    <xdr:sp>
      <xdr:nvSpPr>
        <xdr:cNvPr id="3934" name="CustomShape 1"/>
        <xdr:cNvSpPr/>
      </xdr:nvSpPr>
      <xdr:spPr>
        <a:xfrm>
          <a:off x="1693260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133920</xdr:rowOff>
    </xdr:from>
    <xdr:to>
      <xdr:col>90</xdr:col>
      <xdr:colOff>25560</xdr:colOff>
      <xdr:row>111</xdr:row>
      <xdr:rowOff>18720</xdr:rowOff>
    </xdr:to>
    <xdr:sp>
      <xdr:nvSpPr>
        <xdr:cNvPr id="3935" name="CustomShape 1"/>
        <xdr:cNvSpPr/>
      </xdr:nvSpPr>
      <xdr:spPr>
        <a:xfrm>
          <a:off x="14303160" y="16421400"/>
          <a:ext cx="543888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96</xdr:row>
      <xdr:rowOff>115200</xdr:rowOff>
    </xdr:from>
    <xdr:to>
      <xdr:col>66</xdr:col>
      <xdr:colOff>134280</xdr:colOff>
      <xdr:row>97</xdr:row>
      <xdr:rowOff>152640</xdr:rowOff>
    </xdr:to>
    <xdr:sp>
      <xdr:nvSpPr>
        <xdr:cNvPr id="3936" name="CustomShape 1"/>
        <xdr:cNvSpPr/>
      </xdr:nvSpPr>
      <xdr:spPr>
        <a:xfrm>
          <a:off x="14237640" y="1623132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111</xdr:row>
      <xdr:rowOff>18720</xdr:rowOff>
    </xdr:from>
    <xdr:to>
      <xdr:col>89</xdr:col>
      <xdr:colOff>177480</xdr:colOff>
      <xdr:row>111</xdr:row>
      <xdr:rowOff>18720</xdr:rowOff>
    </xdr:to>
    <xdr:sp>
      <xdr:nvSpPr>
        <xdr:cNvPr id="3937" name="Line 1"/>
        <xdr:cNvSpPr/>
      </xdr:nvSpPr>
      <xdr:spPr>
        <a:xfrm>
          <a:off x="1430316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110</xdr:row>
      <xdr:rowOff>58320</xdr:rowOff>
    </xdr:from>
    <xdr:to>
      <xdr:col>65</xdr:col>
      <xdr:colOff>16560</xdr:colOff>
      <xdr:row>111</xdr:row>
      <xdr:rowOff>125640</xdr:rowOff>
    </xdr:to>
    <xdr:sp>
      <xdr:nvSpPr>
        <xdr:cNvPr id="3938" name="CustomShape 1"/>
        <xdr:cNvSpPr/>
      </xdr:nvSpPr>
      <xdr:spPr>
        <a:xfrm>
          <a:off x="13712760" y="18574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108</xdr:row>
      <xdr:rowOff>152640</xdr:rowOff>
    </xdr:from>
    <xdr:to>
      <xdr:col>89</xdr:col>
      <xdr:colOff>177480</xdr:colOff>
      <xdr:row>108</xdr:row>
      <xdr:rowOff>152640</xdr:rowOff>
    </xdr:to>
    <xdr:sp>
      <xdr:nvSpPr>
        <xdr:cNvPr id="3939" name="Line 1"/>
        <xdr:cNvSpPr/>
      </xdr:nvSpPr>
      <xdr:spPr>
        <a:xfrm>
          <a:off x="14303160" y="18326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108</xdr:row>
      <xdr:rowOff>20880</xdr:rowOff>
    </xdr:from>
    <xdr:to>
      <xdr:col>65</xdr:col>
      <xdr:colOff>16560</xdr:colOff>
      <xdr:row>109</xdr:row>
      <xdr:rowOff>88200</xdr:rowOff>
    </xdr:to>
    <xdr:sp>
      <xdr:nvSpPr>
        <xdr:cNvPr id="3940" name="CustomShape 1"/>
        <xdr:cNvSpPr/>
      </xdr:nvSpPr>
      <xdr:spPr>
        <a:xfrm>
          <a:off x="13712760" y="181944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106</xdr:row>
      <xdr:rowOff>114120</xdr:rowOff>
    </xdr:from>
    <xdr:to>
      <xdr:col>89</xdr:col>
      <xdr:colOff>177480</xdr:colOff>
      <xdr:row>106</xdr:row>
      <xdr:rowOff>114120</xdr:rowOff>
    </xdr:to>
    <xdr:sp>
      <xdr:nvSpPr>
        <xdr:cNvPr id="3941" name="Line 1"/>
        <xdr:cNvSpPr/>
      </xdr:nvSpPr>
      <xdr:spPr>
        <a:xfrm>
          <a:off x="14303160" y="17944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105</xdr:row>
      <xdr:rowOff>154440</xdr:rowOff>
    </xdr:from>
    <xdr:to>
      <xdr:col>65</xdr:col>
      <xdr:colOff>36000</xdr:colOff>
      <xdr:row>107</xdr:row>
      <xdr:rowOff>49320</xdr:rowOff>
    </xdr:to>
    <xdr:sp>
      <xdr:nvSpPr>
        <xdr:cNvPr id="3942" name="CustomShape 1"/>
        <xdr:cNvSpPr/>
      </xdr:nvSpPr>
      <xdr:spPr>
        <a:xfrm>
          <a:off x="13813200" y="178135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104</xdr:row>
      <xdr:rowOff>76320</xdr:rowOff>
    </xdr:from>
    <xdr:to>
      <xdr:col>89</xdr:col>
      <xdr:colOff>177480</xdr:colOff>
      <xdr:row>104</xdr:row>
      <xdr:rowOff>76320</xdr:rowOff>
    </xdr:to>
    <xdr:sp>
      <xdr:nvSpPr>
        <xdr:cNvPr id="3943" name="Line 1"/>
        <xdr:cNvSpPr/>
      </xdr:nvSpPr>
      <xdr:spPr>
        <a:xfrm>
          <a:off x="14303160" y="17564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103</xdr:row>
      <xdr:rowOff>115560</xdr:rowOff>
    </xdr:from>
    <xdr:to>
      <xdr:col>65</xdr:col>
      <xdr:colOff>36000</xdr:colOff>
      <xdr:row>105</xdr:row>
      <xdr:rowOff>11520</xdr:rowOff>
    </xdr:to>
    <xdr:sp>
      <xdr:nvSpPr>
        <xdr:cNvPr id="3944" name="CustomShape 1"/>
        <xdr:cNvSpPr/>
      </xdr:nvSpPr>
      <xdr:spPr>
        <a:xfrm>
          <a:off x="13813200" y="174319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102</xdr:row>
      <xdr:rowOff>37800</xdr:rowOff>
    </xdr:from>
    <xdr:to>
      <xdr:col>89</xdr:col>
      <xdr:colOff>177480</xdr:colOff>
      <xdr:row>102</xdr:row>
      <xdr:rowOff>37800</xdr:rowOff>
    </xdr:to>
    <xdr:sp>
      <xdr:nvSpPr>
        <xdr:cNvPr id="3945" name="Line 1"/>
        <xdr:cNvSpPr/>
      </xdr:nvSpPr>
      <xdr:spPr>
        <a:xfrm>
          <a:off x="14303160" y="171828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101</xdr:row>
      <xdr:rowOff>78120</xdr:rowOff>
    </xdr:from>
    <xdr:to>
      <xdr:col>65</xdr:col>
      <xdr:colOff>36000</xdr:colOff>
      <xdr:row>102</xdr:row>
      <xdr:rowOff>144360</xdr:rowOff>
    </xdr:to>
    <xdr:sp>
      <xdr:nvSpPr>
        <xdr:cNvPr id="3946" name="CustomShape 1"/>
        <xdr:cNvSpPr/>
      </xdr:nvSpPr>
      <xdr:spPr>
        <a:xfrm>
          <a:off x="13813200" y="1705140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100</xdr:row>
      <xdr:rowOff>360</xdr:rowOff>
    </xdr:from>
    <xdr:to>
      <xdr:col>89</xdr:col>
      <xdr:colOff>177480</xdr:colOff>
      <xdr:row>100</xdr:row>
      <xdr:rowOff>360</xdr:rowOff>
    </xdr:to>
    <xdr:sp>
      <xdr:nvSpPr>
        <xdr:cNvPr id="3947" name="Line 1"/>
        <xdr:cNvSpPr/>
      </xdr:nvSpPr>
      <xdr:spPr>
        <a:xfrm>
          <a:off x="14303160" y="16802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99</xdr:row>
      <xdr:rowOff>39240</xdr:rowOff>
    </xdr:from>
    <xdr:to>
      <xdr:col>65</xdr:col>
      <xdr:colOff>36000</xdr:colOff>
      <xdr:row>100</xdr:row>
      <xdr:rowOff>106560</xdr:rowOff>
    </xdr:to>
    <xdr:sp>
      <xdr:nvSpPr>
        <xdr:cNvPr id="3948" name="CustomShape 1"/>
        <xdr:cNvSpPr/>
      </xdr:nvSpPr>
      <xdr:spPr>
        <a:xfrm>
          <a:off x="13813200" y="166698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133560</xdr:rowOff>
    </xdr:from>
    <xdr:to>
      <xdr:col>89</xdr:col>
      <xdr:colOff>177480</xdr:colOff>
      <xdr:row>97</xdr:row>
      <xdr:rowOff>133560</xdr:rowOff>
    </xdr:to>
    <xdr:sp>
      <xdr:nvSpPr>
        <xdr:cNvPr id="3949" name="Line 1"/>
        <xdr:cNvSpPr/>
      </xdr:nvSpPr>
      <xdr:spPr>
        <a:xfrm>
          <a:off x="1430316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97</xdr:row>
      <xdr:rowOff>2160</xdr:rowOff>
    </xdr:from>
    <xdr:to>
      <xdr:col>65</xdr:col>
      <xdr:colOff>27720</xdr:colOff>
      <xdr:row>98</xdr:row>
      <xdr:rowOff>68400</xdr:rowOff>
    </xdr:to>
    <xdr:sp>
      <xdr:nvSpPr>
        <xdr:cNvPr id="3950" name="CustomShape 1"/>
        <xdr:cNvSpPr/>
      </xdr:nvSpPr>
      <xdr:spPr>
        <a:xfrm>
          <a:off x="13885560" y="16289640"/>
          <a:ext cx="381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133920</xdr:rowOff>
    </xdr:from>
    <xdr:to>
      <xdr:col>90</xdr:col>
      <xdr:colOff>25560</xdr:colOff>
      <xdr:row>111</xdr:row>
      <xdr:rowOff>18720</xdr:rowOff>
    </xdr:to>
    <xdr:sp>
      <xdr:nvSpPr>
        <xdr:cNvPr id="3951" name="CustomShape 1"/>
        <xdr:cNvSpPr/>
      </xdr:nvSpPr>
      <xdr:spPr>
        <a:xfrm>
          <a:off x="14303160" y="16421400"/>
          <a:ext cx="543888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99</xdr:row>
      <xdr:rowOff>161640</xdr:rowOff>
    </xdr:from>
    <xdr:to>
      <xdr:col>85</xdr:col>
      <xdr:colOff>126360</xdr:colOff>
      <xdr:row>107</xdr:row>
      <xdr:rowOff>158040</xdr:rowOff>
    </xdr:to>
    <xdr:sp>
      <xdr:nvSpPr>
        <xdr:cNvPr id="3952" name="Line 1"/>
        <xdr:cNvSpPr/>
      </xdr:nvSpPr>
      <xdr:spPr>
        <a:xfrm flipV="1">
          <a:off x="18747720" y="16792200"/>
          <a:ext cx="0" cy="136800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108</xdr:row>
      <xdr:rowOff>1440</xdr:rowOff>
    </xdr:from>
    <xdr:to>
      <xdr:col>87</xdr:col>
      <xdr:colOff>176040</xdr:colOff>
      <xdr:row>109</xdr:row>
      <xdr:rowOff>68760</xdr:rowOff>
    </xdr:to>
    <xdr:sp>
      <xdr:nvSpPr>
        <xdr:cNvPr id="3953" name="CustomShape 1"/>
        <xdr:cNvSpPr/>
      </xdr:nvSpPr>
      <xdr:spPr>
        <a:xfrm>
          <a:off x="18742320" y="181749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107</xdr:row>
      <xdr:rowOff>158040</xdr:rowOff>
    </xdr:from>
    <xdr:to>
      <xdr:col>86</xdr:col>
      <xdr:colOff>25560</xdr:colOff>
      <xdr:row>107</xdr:row>
      <xdr:rowOff>158040</xdr:rowOff>
    </xdr:to>
    <xdr:sp>
      <xdr:nvSpPr>
        <xdr:cNvPr id="3954" name="Line 1"/>
        <xdr:cNvSpPr/>
      </xdr:nvSpPr>
      <xdr:spPr>
        <a:xfrm>
          <a:off x="18659160" y="18160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98</xdr:row>
      <xdr:rowOff>118800</xdr:rowOff>
    </xdr:from>
    <xdr:to>
      <xdr:col>87</xdr:col>
      <xdr:colOff>176040</xdr:colOff>
      <xdr:row>100</xdr:row>
      <xdr:rowOff>14760</xdr:rowOff>
    </xdr:to>
    <xdr:sp>
      <xdr:nvSpPr>
        <xdr:cNvPr id="3955" name="CustomShape 1"/>
        <xdr:cNvSpPr/>
      </xdr:nvSpPr>
      <xdr:spPr>
        <a:xfrm>
          <a:off x="18742320" y="165780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99</xdr:row>
      <xdr:rowOff>161640</xdr:rowOff>
    </xdr:from>
    <xdr:to>
      <xdr:col>86</xdr:col>
      <xdr:colOff>25560</xdr:colOff>
      <xdr:row>99</xdr:row>
      <xdr:rowOff>161640</xdr:rowOff>
    </xdr:to>
    <xdr:sp>
      <xdr:nvSpPr>
        <xdr:cNvPr id="3956" name="Line 1"/>
        <xdr:cNvSpPr/>
      </xdr:nvSpPr>
      <xdr:spPr>
        <a:xfrm>
          <a:off x="18659160" y="16792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104</xdr:row>
      <xdr:rowOff>79560</xdr:rowOff>
    </xdr:from>
    <xdr:to>
      <xdr:col>87</xdr:col>
      <xdr:colOff>176040</xdr:colOff>
      <xdr:row>105</xdr:row>
      <xdr:rowOff>146880</xdr:rowOff>
    </xdr:to>
    <xdr:sp>
      <xdr:nvSpPr>
        <xdr:cNvPr id="3957" name="CustomShape 1"/>
        <xdr:cNvSpPr/>
      </xdr:nvSpPr>
      <xdr:spPr>
        <a:xfrm>
          <a:off x="18742320" y="175672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104</xdr:row>
      <xdr:rowOff>90720</xdr:rowOff>
    </xdr:from>
    <xdr:to>
      <xdr:col>85</xdr:col>
      <xdr:colOff>177480</xdr:colOff>
      <xdr:row>105</xdr:row>
      <xdr:rowOff>20520</xdr:rowOff>
    </xdr:to>
    <xdr:sp>
      <xdr:nvSpPr>
        <xdr:cNvPr id="3958" name="CustomShape 1"/>
        <xdr:cNvSpPr/>
      </xdr:nvSpPr>
      <xdr:spPr>
        <a:xfrm>
          <a:off x="18697680" y="175784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104</xdr:row>
      <xdr:rowOff>87120</xdr:rowOff>
    </xdr:from>
    <xdr:to>
      <xdr:col>81</xdr:col>
      <xdr:colOff>101880</xdr:colOff>
      <xdr:row>105</xdr:row>
      <xdr:rowOff>16920</xdr:rowOff>
    </xdr:to>
    <xdr:sp>
      <xdr:nvSpPr>
        <xdr:cNvPr id="3959" name="CustomShape 1"/>
        <xdr:cNvSpPr/>
      </xdr:nvSpPr>
      <xdr:spPr>
        <a:xfrm>
          <a:off x="17745480" y="175748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104</xdr:row>
      <xdr:rowOff>66240</xdr:rowOff>
    </xdr:from>
    <xdr:to>
      <xdr:col>76</xdr:col>
      <xdr:colOff>164520</xdr:colOff>
      <xdr:row>104</xdr:row>
      <xdr:rowOff>167400</xdr:rowOff>
    </xdr:to>
    <xdr:sp>
      <xdr:nvSpPr>
        <xdr:cNvPr id="3960" name="CustomShape 1"/>
        <xdr:cNvSpPr/>
      </xdr:nvSpPr>
      <xdr:spPr>
        <a:xfrm>
          <a:off x="16713000" y="17553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104</xdr:row>
      <xdr:rowOff>41400</xdr:rowOff>
    </xdr:from>
    <xdr:to>
      <xdr:col>72</xdr:col>
      <xdr:colOff>37800</xdr:colOff>
      <xdr:row>104</xdr:row>
      <xdr:rowOff>142560</xdr:rowOff>
    </xdr:to>
    <xdr:sp>
      <xdr:nvSpPr>
        <xdr:cNvPr id="3961" name="CustomShape 1"/>
        <xdr:cNvSpPr/>
      </xdr:nvSpPr>
      <xdr:spPr>
        <a:xfrm>
          <a:off x="15681240" y="1752912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104</xdr:row>
      <xdr:rowOff>29880</xdr:rowOff>
    </xdr:from>
    <xdr:to>
      <xdr:col>67</xdr:col>
      <xdr:colOff>101160</xdr:colOff>
      <xdr:row>104</xdr:row>
      <xdr:rowOff>131040</xdr:rowOff>
    </xdr:to>
    <xdr:sp>
      <xdr:nvSpPr>
        <xdr:cNvPr id="3962" name="CustomShape 1"/>
        <xdr:cNvSpPr/>
      </xdr:nvSpPr>
      <xdr:spPr>
        <a:xfrm>
          <a:off x="14677920" y="17517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111</xdr:row>
      <xdr:rowOff>26640</xdr:rowOff>
    </xdr:from>
    <xdr:to>
      <xdr:col>88</xdr:col>
      <xdr:colOff>13320</xdr:colOff>
      <xdr:row>112</xdr:row>
      <xdr:rowOff>93960</xdr:rowOff>
    </xdr:to>
    <xdr:sp>
      <xdr:nvSpPr>
        <xdr:cNvPr id="3963" name="CustomShape 1"/>
        <xdr:cNvSpPr/>
      </xdr:nvSpPr>
      <xdr:spPr>
        <a:xfrm>
          <a:off x="1852992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111</xdr:row>
      <xdr:rowOff>26640</xdr:rowOff>
    </xdr:from>
    <xdr:to>
      <xdr:col>83</xdr:col>
      <xdr:colOff>156240</xdr:colOff>
      <xdr:row>112</xdr:row>
      <xdr:rowOff>93960</xdr:rowOff>
    </xdr:to>
    <xdr:sp>
      <xdr:nvSpPr>
        <xdr:cNvPr id="3964" name="CustomShape 1"/>
        <xdr:cNvSpPr/>
      </xdr:nvSpPr>
      <xdr:spPr>
        <a:xfrm>
          <a:off x="1757664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111</xdr:row>
      <xdr:rowOff>26640</xdr:rowOff>
    </xdr:from>
    <xdr:to>
      <xdr:col>78</xdr:col>
      <xdr:colOff>218880</xdr:colOff>
      <xdr:row>112</xdr:row>
      <xdr:rowOff>93960</xdr:rowOff>
    </xdr:to>
    <xdr:sp>
      <xdr:nvSpPr>
        <xdr:cNvPr id="3965" name="CustomShape 1"/>
        <xdr:cNvSpPr/>
      </xdr:nvSpPr>
      <xdr:spPr>
        <a:xfrm>
          <a:off x="1654560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111</xdr:row>
      <xdr:rowOff>26640</xdr:rowOff>
    </xdr:from>
    <xdr:to>
      <xdr:col>74</xdr:col>
      <xdr:colOff>63000</xdr:colOff>
      <xdr:row>112</xdr:row>
      <xdr:rowOff>93960</xdr:rowOff>
    </xdr:to>
    <xdr:sp>
      <xdr:nvSpPr>
        <xdr:cNvPr id="3966" name="CustomShape 1"/>
        <xdr:cNvSpPr/>
      </xdr:nvSpPr>
      <xdr:spPr>
        <a:xfrm>
          <a:off x="1551348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111</xdr:row>
      <xdr:rowOff>26640</xdr:rowOff>
    </xdr:from>
    <xdr:to>
      <xdr:col>69</xdr:col>
      <xdr:colOff>155160</xdr:colOff>
      <xdr:row>112</xdr:row>
      <xdr:rowOff>93960</xdr:rowOff>
    </xdr:to>
    <xdr:sp>
      <xdr:nvSpPr>
        <xdr:cNvPr id="3967" name="CustomShape 1"/>
        <xdr:cNvSpPr/>
      </xdr:nvSpPr>
      <xdr:spPr>
        <a:xfrm>
          <a:off x="1451016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104</xdr:row>
      <xdr:rowOff>26280</xdr:rowOff>
    </xdr:from>
    <xdr:to>
      <xdr:col>85</xdr:col>
      <xdr:colOff>177480</xdr:colOff>
      <xdr:row>104</xdr:row>
      <xdr:rowOff>127440</xdr:rowOff>
    </xdr:to>
    <xdr:sp>
      <xdr:nvSpPr>
        <xdr:cNvPr id="3968" name="CustomShape 1"/>
        <xdr:cNvSpPr/>
      </xdr:nvSpPr>
      <xdr:spPr>
        <a:xfrm>
          <a:off x="18697680" y="17514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103</xdr:row>
      <xdr:rowOff>58320</xdr:rowOff>
    </xdr:from>
    <xdr:to>
      <xdr:col>87</xdr:col>
      <xdr:colOff>176040</xdr:colOff>
      <xdr:row>104</xdr:row>
      <xdr:rowOff>125640</xdr:rowOff>
    </xdr:to>
    <xdr:sp>
      <xdr:nvSpPr>
        <xdr:cNvPr id="3969" name="CustomShape 1"/>
        <xdr:cNvSpPr/>
      </xdr:nvSpPr>
      <xdr:spPr>
        <a:xfrm>
          <a:off x="18742320" y="173746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103</xdr:row>
      <xdr:rowOff>158760</xdr:rowOff>
    </xdr:from>
    <xdr:to>
      <xdr:col>81</xdr:col>
      <xdr:colOff>101880</xdr:colOff>
      <xdr:row>104</xdr:row>
      <xdr:rowOff>89280</xdr:rowOff>
    </xdr:to>
    <xdr:sp>
      <xdr:nvSpPr>
        <xdr:cNvPr id="3970" name="CustomShape 1"/>
        <xdr:cNvSpPr/>
      </xdr:nvSpPr>
      <xdr:spPr>
        <a:xfrm>
          <a:off x="17745480" y="17475120"/>
          <a:ext cx="1011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104</xdr:row>
      <xdr:rowOff>38160</xdr:rowOff>
    </xdr:from>
    <xdr:to>
      <xdr:col>85</xdr:col>
      <xdr:colOff>126720</xdr:colOff>
      <xdr:row>104</xdr:row>
      <xdr:rowOff>76320</xdr:rowOff>
    </xdr:to>
    <xdr:sp>
      <xdr:nvSpPr>
        <xdr:cNvPr id="3971" name="Line 1"/>
        <xdr:cNvSpPr/>
      </xdr:nvSpPr>
      <xdr:spPr>
        <a:xfrm>
          <a:off x="17795880" y="17525880"/>
          <a:ext cx="952200" cy="3816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103</xdr:row>
      <xdr:rowOff>120600</xdr:rowOff>
    </xdr:from>
    <xdr:to>
      <xdr:col>76</xdr:col>
      <xdr:colOff>164520</xdr:colOff>
      <xdr:row>104</xdr:row>
      <xdr:rowOff>51120</xdr:rowOff>
    </xdr:to>
    <xdr:sp>
      <xdr:nvSpPr>
        <xdr:cNvPr id="3972" name="CustomShape 1"/>
        <xdr:cNvSpPr/>
      </xdr:nvSpPr>
      <xdr:spPr>
        <a:xfrm>
          <a:off x="16713000" y="17436960"/>
          <a:ext cx="1011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104</xdr:row>
      <xdr:rowOff>360</xdr:rowOff>
    </xdr:from>
    <xdr:to>
      <xdr:col>81</xdr:col>
      <xdr:colOff>51120</xdr:colOff>
      <xdr:row>104</xdr:row>
      <xdr:rowOff>38160</xdr:rowOff>
    </xdr:to>
    <xdr:sp>
      <xdr:nvSpPr>
        <xdr:cNvPr id="3973" name="Line 1"/>
        <xdr:cNvSpPr/>
      </xdr:nvSpPr>
      <xdr:spPr>
        <a:xfrm>
          <a:off x="16763760" y="17488080"/>
          <a:ext cx="1032120" cy="3780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105</xdr:row>
      <xdr:rowOff>96480</xdr:rowOff>
    </xdr:from>
    <xdr:to>
      <xdr:col>72</xdr:col>
      <xdr:colOff>37800</xdr:colOff>
      <xdr:row>106</xdr:row>
      <xdr:rowOff>25560</xdr:rowOff>
    </xdr:to>
    <xdr:sp>
      <xdr:nvSpPr>
        <xdr:cNvPr id="3974" name="CustomShape 1"/>
        <xdr:cNvSpPr/>
      </xdr:nvSpPr>
      <xdr:spPr>
        <a:xfrm>
          <a:off x="15681240" y="17755560"/>
          <a:ext cx="1299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104</xdr:row>
      <xdr:rowOff>360</xdr:rowOff>
    </xdr:from>
    <xdr:to>
      <xdr:col>76</xdr:col>
      <xdr:colOff>114120</xdr:colOff>
      <xdr:row>105</xdr:row>
      <xdr:rowOff>146880</xdr:rowOff>
    </xdr:to>
    <xdr:sp>
      <xdr:nvSpPr>
        <xdr:cNvPr id="3975" name="Line 1"/>
        <xdr:cNvSpPr/>
      </xdr:nvSpPr>
      <xdr:spPr>
        <a:xfrm flipV="1">
          <a:off x="15731640" y="17488080"/>
          <a:ext cx="1032120" cy="31788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105</xdr:row>
      <xdr:rowOff>87120</xdr:rowOff>
    </xdr:from>
    <xdr:to>
      <xdr:col>67</xdr:col>
      <xdr:colOff>101160</xdr:colOff>
      <xdr:row>106</xdr:row>
      <xdr:rowOff>16200</xdr:rowOff>
    </xdr:to>
    <xdr:sp>
      <xdr:nvSpPr>
        <xdr:cNvPr id="3976" name="CustomShape 1"/>
        <xdr:cNvSpPr/>
      </xdr:nvSpPr>
      <xdr:spPr>
        <a:xfrm>
          <a:off x="14677920" y="1774620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105</xdr:row>
      <xdr:rowOff>137520</xdr:rowOff>
    </xdr:from>
    <xdr:to>
      <xdr:col>71</xdr:col>
      <xdr:colOff>177480</xdr:colOff>
      <xdr:row>105</xdr:row>
      <xdr:rowOff>146880</xdr:rowOff>
    </xdr:to>
    <xdr:sp>
      <xdr:nvSpPr>
        <xdr:cNvPr id="3977" name="Line 1"/>
        <xdr:cNvSpPr/>
      </xdr:nvSpPr>
      <xdr:spPr>
        <a:xfrm>
          <a:off x="14728680" y="17796600"/>
          <a:ext cx="1002960" cy="936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105</xdr:row>
      <xdr:rowOff>18360</xdr:rowOff>
    </xdr:from>
    <xdr:to>
      <xdr:col>82</xdr:col>
      <xdr:colOff>37440</xdr:colOff>
      <xdr:row>106</xdr:row>
      <xdr:rowOff>84600</xdr:rowOff>
    </xdr:to>
    <xdr:sp>
      <xdr:nvSpPr>
        <xdr:cNvPr id="3978" name="CustomShape 1"/>
        <xdr:cNvSpPr/>
      </xdr:nvSpPr>
      <xdr:spPr>
        <a:xfrm>
          <a:off x="17508240" y="176774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104</xdr:row>
      <xdr:rowOff>168840</xdr:rowOff>
    </xdr:from>
    <xdr:to>
      <xdr:col>77</xdr:col>
      <xdr:colOff>113760</xdr:colOff>
      <xdr:row>106</xdr:row>
      <xdr:rowOff>63720</xdr:rowOff>
    </xdr:to>
    <xdr:sp>
      <xdr:nvSpPr>
        <xdr:cNvPr id="3979" name="CustomShape 1"/>
        <xdr:cNvSpPr/>
      </xdr:nvSpPr>
      <xdr:spPr>
        <a:xfrm>
          <a:off x="16489080" y="176565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102</xdr:row>
      <xdr:rowOff>168840</xdr:rowOff>
    </xdr:from>
    <xdr:to>
      <xdr:col>72</xdr:col>
      <xdr:colOff>176760</xdr:colOff>
      <xdr:row>104</xdr:row>
      <xdr:rowOff>64800</xdr:rowOff>
    </xdr:to>
    <xdr:sp>
      <xdr:nvSpPr>
        <xdr:cNvPr id="3980" name="CustomShape 1"/>
        <xdr:cNvSpPr/>
      </xdr:nvSpPr>
      <xdr:spPr>
        <a:xfrm>
          <a:off x="15456960" y="17313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102</xdr:row>
      <xdr:rowOff>157320</xdr:rowOff>
    </xdr:from>
    <xdr:to>
      <xdr:col>68</xdr:col>
      <xdr:colOff>50400</xdr:colOff>
      <xdr:row>104</xdr:row>
      <xdr:rowOff>53280</xdr:rowOff>
    </xdr:to>
    <xdr:sp>
      <xdr:nvSpPr>
        <xdr:cNvPr id="3981" name="CustomShape 1"/>
        <xdr:cNvSpPr/>
      </xdr:nvSpPr>
      <xdr:spPr>
        <a:xfrm>
          <a:off x="14453280" y="1730232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102</xdr:row>
      <xdr:rowOff>115560</xdr:rowOff>
    </xdr:from>
    <xdr:to>
      <xdr:col>82</xdr:col>
      <xdr:colOff>37440</xdr:colOff>
      <xdr:row>104</xdr:row>
      <xdr:rowOff>11520</xdr:rowOff>
    </xdr:to>
    <xdr:sp>
      <xdr:nvSpPr>
        <xdr:cNvPr id="3982" name="CustomShape 1"/>
        <xdr:cNvSpPr/>
      </xdr:nvSpPr>
      <xdr:spPr>
        <a:xfrm>
          <a:off x="17508240" y="172605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102</xdr:row>
      <xdr:rowOff>77400</xdr:rowOff>
    </xdr:from>
    <xdr:to>
      <xdr:col>77</xdr:col>
      <xdr:colOff>113760</xdr:colOff>
      <xdr:row>103</xdr:row>
      <xdr:rowOff>144720</xdr:rowOff>
    </xdr:to>
    <xdr:sp>
      <xdr:nvSpPr>
        <xdr:cNvPr id="3983" name="CustomShape 1"/>
        <xdr:cNvSpPr/>
      </xdr:nvSpPr>
      <xdr:spPr>
        <a:xfrm>
          <a:off x="16489080" y="172224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106</xdr:row>
      <xdr:rowOff>27360</xdr:rowOff>
    </xdr:from>
    <xdr:to>
      <xdr:col>72</xdr:col>
      <xdr:colOff>176760</xdr:colOff>
      <xdr:row>107</xdr:row>
      <xdr:rowOff>94680</xdr:rowOff>
    </xdr:to>
    <xdr:sp>
      <xdr:nvSpPr>
        <xdr:cNvPr id="3984" name="CustomShape 1"/>
        <xdr:cNvSpPr/>
      </xdr:nvSpPr>
      <xdr:spPr>
        <a:xfrm>
          <a:off x="15456960" y="178581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106</xdr:row>
      <xdr:rowOff>17640</xdr:rowOff>
    </xdr:from>
    <xdr:to>
      <xdr:col>68</xdr:col>
      <xdr:colOff>50400</xdr:colOff>
      <xdr:row>107</xdr:row>
      <xdr:rowOff>84960</xdr:rowOff>
    </xdr:to>
    <xdr:sp>
      <xdr:nvSpPr>
        <xdr:cNvPr id="3985" name="CustomShape 1"/>
        <xdr:cNvSpPr/>
      </xdr:nvSpPr>
      <xdr:spPr>
        <a:xfrm>
          <a:off x="14453280" y="178484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91</xdr:row>
      <xdr:rowOff>19080</xdr:rowOff>
    </xdr:from>
    <xdr:to>
      <xdr:col>120</xdr:col>
      <xdr:colOff>151920</xdr:colOff>
      <xdr:row>94</xdr:row>
      <xdr:rowOff>139320</xdr:rowOff>
    </xdr:to>
    <xdr:sp>
      <xdr:nvSpPr>
        <xdr:cNvPr id="3986" name="CustomShape 1"/>
        <xdr:cNvSpPr/>
      </xdr:nvSpPr>
      <xdr:spPr>
        <a:xfrm>
          <a:off x="21031200" y="15278040"/>
          <a:ext cx="540972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【公民館】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94</xdr:row>
      <xdr:rowOff>165240</xdr:rowOff>
    </xdr:from>
    <xdr:to>
      <xdr:col>104</xdr:col>
      <xdr:colOff>126720</xdr:colOff>
      <xdr:row>96</xdr:row>
      <xdr:rowOff>76680</xdr:rowOff>
    </xdr:to>
    <xdr:sp>
      <xdr:nvSpPr>
        <xdr:cNvPr id="3987" name="CustomShape 1"/>
        <xdr:cNvSpPr/>
      </xdr:nvSpPr>
      <xdr:spPr>
        <a:xfrm>
          <a:off x="2115828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96</xdr:row>
      <xdr:rowOff>26280</xdr:rowOff>
    </xdr:from>
    <xdr:to>
      <xdr:col>104</xdr:col>
      <xdr:colOff>126720</xdr:colOff>
      <xdr:row>97</xdr:row>
      <xdr:rowOff>108360</xdr:rowOff>
    </xdr:to>
    <xdr:sp>
      <xdr:nvSpPr>
        <xdr:cNvPr id="3988" name="CustomShape 1"/>
        <xdr:cNvSpPr/>
      </xdr:nvSpPr>
      <xdr:spPr>
        <a:xfrm>
          <a:off x="2115828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67/68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94</xdr:row>
      <xdr:rowOff>165240</xdr:rowOff>
    </xdr:from>
    <xdr:to>
      <xdr:col>109</xdr:col>
      <xdr:colOff>218520</xdr:colOff>
      <xdr:row>96</xdr:row>
      <xdr:rowOff>76680</xdr:rowOff>
    </xdr:to>
    <xdr:sp>
      <xdr:nvSpPr>
        <xdr:cNvPr id="3989" name="CustomShape 1"/>
        <xdr:cNvSpPr/>
      </xdr:nvSpPr>
      <xdr:spPr>
        <a:xfrm>
          <a:off x="2234556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96</xdr:row>
      <xdr:rowOff>26280</xdr:rowOff>
    </xdr:from>
    <xdr:to>
      <xdr:col>109</xdr:col>
      <xdr:colOff>218520</xdr:colOff>
      <xdr:row>97</xdr:row>
      <xdr:rowOff>108360</xdr:rowOff>
    </xdr:to>
    <xdr:sp>
      <xdr:nvSpPr>
        <xdr:cNvPr id="3990" name="CustomShape 1"/>
        <xdr:cNvSpPr/>
      </xdr:nvSpPr>
      <xdr:spPr>
        <a:xfrm>
          <a:off x="2234556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0.108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94</xdr:row>
      <xdr:rowOff>165240</xdr:rowOff>
    </xdr:from>
    <xdr:to>
      <xdr:col>115</xdr:col>
      <xdr:colOff>218520</xdr:colOff>
      <xdr:row>96</xdr:row>
      <xdr:rowOff>76680</xdr:rowOff>
    </xdr:to>
    <xdr:sp>
      <xdr:nvSpPr>
        <xdr:cNvPr id="3991" name="CustomShape 1"/>
        <xdr:cNvSpPr/>
      </xdr:nvSpPr>
      <xdr:spPr>
        <a:xfrm>
          <a:off x="23660640" y="15938640"/>
          <a:ext cx="175140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96</xdr:row>
      <xdr:rowOff>26280</xdr:rowOff>
    </xdr:from>
    <xdr:to>
      <xdr:col>115</xdr:col>
      <xdr:colOff>218520</xdr:colOff>
      <xdr:row>97</xdr:row>
      <xdr:rowOff>108360</xdr:rowOff>
    </xdr:to>
    <xdr:sp>
      <xdr:nvSpPr>
        <xdr:cNvPr id="3992" name="CustomShape 1"/>
        <xdr:cNvSpPr/>
      </xdr:nvSpPr>
      <xdr:spPr>
        <a:xfrm>
          <a:off x="23660640" y="16142400"/>
          <a:ext cx="175140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0.146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133920</xdr:rowOff>
    </xdr:from>
    <xdr:to>
      <xdr:col>120</xdr:col>
      <xdr:colOff>151920</xdr:colOff>
      <xdr:row>111</xdr:row>
      <xdr:rowOff>18720</xdr:rowOff>
    </xdr:to>
    <xdr:sp>
      <xdr:nvSpPr>
        <xdr:cNvPr id="3993" name="CustomShape 1"/>
        <xdr:cNvSpPr/>
      </xdr:nvSpPr>
      <xdr:spPr>
        <a:xfrm>
          <a:off x="21031200" y="16421400"/>
          <a:ext cx="540972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96</xdr:row>
      <xdr:rowOff>115200</xdr:rowOff>
    </xdr:from>
    <xdr:to>
      <xdr:col>97</xdr:col>
      <xdr:colOff>93240</xdr:colOff>
      <xdr:row>97</xdr:row>
      <xdr:rowOff>152640</xdr:rowOff>
    </xdr:to>
    <xdr:sp>
      <xdr:nvSpPr>
        <xdr:cNvPr id="3994" name="CustomShape 1"/>
        <xdr:cNvSpPr/>
      </xdr:nvSpPr>
      <xdr:spPr>
        <a:xfrm>
          <a:off x="20935440" y="1623132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111</xdr:row>
      <xdr:rowOff>18720</xdr:rowOff>
    </xdr:from>
    <xdr:to>
      <xdr:col>120</xdr:col>
      <xdr:colOff>114120</xdr:colOff>
      <xdr:row>111</xdr:row>
      <xdr:rowOff>18720</xdr:rowOff>
    </xdr:to>
    <xdr:sp>
      <xdr:nvSpPr>
        <xdr:cNvPr id="3995" name="Line 1"/>
        <xdr:cNvSpPr/>
      </xdr:nvSpPr>
      <xdr:spPr>
        <a:xfrm>
          <a:off x="2103120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108</xdr:row>
      <xdr:rowOff>76320</xdr:rowOff>
    </xdr:from>
    <xdr:to>
      <xdr:col>120</xdr:col>
      <xdr:colOff>114120</xdr:colOff>
      <xdr:row>108</xdr:row>
      <xdr:rowOff>76320</xdr:rowOff>
    </xdr:to>
    <xdr:sp>
      <xdr:nvSpPr>
        <xdr:cNvPr id="3996" name="Line 1"/>
        <xdr:cNvSpPr/>
      </xdr:nvSpPr>
      <xdr:spPr>
        <a:xfrm>
          <a:off x="21031200" y="182498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107</xdr:row>
      <xdr:rowOff>115560</xdr:rowOff>
    </xdr:from>
    <xdr:to>
      <xdr:col>95</xdr:col>
      <xdr:colOff>171720</xdr:colOff>
      <xdr:row>109</xdr:row>
      <xdr:rowOff>11520</xdr:rowOff>
    </xdr:to>
    <xdr:sp>
      <xdr:nvSpPr>
        <xdr:cNvPr id="3997" name="CustomShape 1"/>
        <xdr:cNvSpPr/>
      </xdr:nvSpPr>
      <xdr:spPr>
        <a:xfrm>
          <a:off x="20440080" y="181177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105</xdr:row>
      <xdr:rowOff>133560</xdr:rowOff>
    </xdr:from>
    <xdr:to>
      <xdr:col>120</xdr:col>
      <xdr:colOff>114120</xdr:colOff>
      <xdr:row>105</xdr:row>
      <xdr:rowOff>133560</xdr:rowOff>
    </xdr:to>
    <xdr:sp>
      <xdr:nvSpPr>
        <xdr:cNvPr id="3998" name="Line 1"/>
        <xdr:cNvSpPr/>
      </xdr:nvSpPr>
      <xdr:spPr>
        <a:xfrm>
          <a:off x="21031200" y="1779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105</xdr:row>
      <xdr:rowOff>2160</xdr:rowOff>
    </xdr:from>
    <xdr:to>
      <xdr:col>95</xdr:col>
      <xdr:colOff>171720</xdr:colOff>
      <xdr:row>106</xdr:row>
      <xdr:rowOff>68400</xdr:rowOff>
    </xdr:to>
    <xdr:sp>
      <xdr:nvSpPr>
        <xdr:cNvPr id="3999" name="CustomShape 1"/>
        <xdr:cNvSpPr/>
      </xdr:nvSpPr>
      <xdr:spPr>
        <a:xfrm>
          <a:off x="20440080" y="176612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103</xdr:row>
      <xdr:rowOff>18720</xdr:rowOff>
    </xdr:from>
    <xdr:to>
      <xdr:col>120</xdr:col>
      <xdr:colOff>114120</xdr:colOff>
      <xdr:row>103</xdr:row>
      <xdr:rowOff>18720</xdr:rowOff>
    </xdr:to>
    <xdr:sp>
      <xdr:nvSpPr>
        <xdr:cNvPr id="4000" name="Line 1"/>
        <xdr:cNvSpPr/>
      </xdr:nvSpPr>
      <xdr:spPr>
        <a:xfrm>
          <a:off x="21031200" y="17335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102</xdr:row>
      <xdr:rowOff>58320</xdr:rowOff>
    </xdr:from>
    <xdr:to>
      <xdr:col>95</xdr:col>
      <xdr:colOff>171720</xdr:colOff>
      <xdr:row>103</xdr:row>
      <xdr:rowOff>125640</xdr:rowOff>
    </xdr:to>
    <xdr:sp>
      <xdr:nvSpPr>
        <xdr:cNvPr id="4001" name="CustomShape 1"/>
        <xdr:cNvSpPr/>
      </xdr:nvSpPr>
      <xdr:spPr>
        <a:xfrm>
          <a:off x="20440080" y="172033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100</xdr:row>
      <xdr:rowOff>76320</xdr:rowOff>
    </xdr:from>
    <xdr:to>
      <xdr:col>120</xdr:col>
      <xdr:colOff>114120</xdr:colOff>
      <xdr:row>100</xdr:row>
      <xdr:rowOff>76320</xdr:rowOff>
    </xdr:to>
    <xdr:sp>
      <xdr:nvSpPr>
        <xdr:cNvPr id="4002" name="Line 1"/>
        <xdr:cNvSpPr/>
      </xdr:nvSpPr>
      <xdr:spPr>
        <a:xfrm>
          <a:off x="21031200" y="168782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99</xdr:row>
      <xdr:rowOff>115560</xdr:rowOff>
    </xdr:from>
    <xdr:to>
      <xdr:col>95</xdr:col>
      <xdr:colOff>171720</xdr:colOff>
      <xdr:row>101</xdr:row>
      <xdr:rowOff>11520</xdr:rowOff>
    </xdr:to>
    <xdr:sp>
      <xdr:nvSpPr>
        <xdr:cNvPr id="4003" name="CustomShape 1"/>
        <xdr:cNvSpPr/>
      </xdr:nvSpPr>
      <xdr:spPr>
        <a:xfrm>
          <a:off x="20440080" y="167461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133560</xdr:rowOff>
    </xdr:from>
    <xdr:to>
      <xdr:col>120</xdr:col>
      <xdr:colOff>114120</xdr:colOff>
      <xdr:row>97</xdr:row>
      <xdr:rowOff>133560</xdr:rowOff>
    </xdr:to>
    <xdr:sp>
      <xdr:nvSpPr>
        <xdr:cNvPr id="4004" name="Line 1"/>
        <xdr:cNvSpPr/>
      </xdr:nvSpPr>
      <xdr:spPr>
        <a:xfrm>
          <a:off x="2103120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97</xdr:row>
      <xdr:rowOff>2160</xdr:rowOff>
    </xdr:from>
    <xdr:to>
      <xdr:col>95</xdr:col>
      <xdr:colOff>171720</xdr:colOff>
      <xdr:row>98</xdr:row>
      <xdr:rowOff>68400</xdr:rowOff>
    </xdr:to>
    <xdr:sp>
      <xdr:nvSpPr>
        <xdr:cNvPr id="4005" name="CustomShape 1"/>
        <xdr:cNvSpPr/>
      </xdr:nvSpPr>
      <xdr:spPr>
        <a:xfrm>
          <a:off x="20440080" y="162896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133920</xdr:rowOff>
    </xdr:from>
    <xdr:to>
      <xdr:col>120</xdr:col>
      <xdr:colOff>151920</xdr:colOff>
      <xdr:row>111</xdr:row>
      <xdr:rowOff>18720</xdr:rowOff>
    </xdr:to>
    <xdr:sp>
      <xdr:nvSpPr>
        <xdr:cNvPr id="4006" name="CustomShape 1"/>
        <xdr:cNvSpPr/>
      </xdr:nvSpPr>
      <xdr:spPr>
        <a:xfrm>
          <a:off x="21031200" y="16421400"/>
          <a:ext cx="540972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100</xdr:row>
      <xdr:rowOff>37440</xdr:rowOff>
    </xdr:from>
    <xdr:to>
      <xdr:col>116</xdr:col>
      <xdr:colOff>63000</xdr:colOff>
      <xdr:row>108</xdr:row>
      <xdr:rowOff>62640</xdr:rowOff>
    </xdr:to>
    <xdr:sp>
      <xdr:nvSpPr>
        <xdr:cNvPr id="4007" name="Line 1"/>
        <xdr:cNvSpPr/>
      </xdr:nvSpPr>
      <xdr:spPr>
        <a:xfrm flipV="1">
          <a:off x="25475400" y="16839360"/>
          <a:ext cx="0" cy="139680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108</xdr:row>
      <xdr:rowOff>77040</xdr:rowOff>
    </xdr:from>
    <xdr:to>
      <xdr:col>118</xdr:col>
      <xdr:colOff>189720</xdr:colOff>
      <xdr:row>109</xdr:row>
      <xdr:rowOff>144360</xdr:rowOff>
    </xdr:to>
    <xdr:sp>
      <xdr:nvSpPr>
        <xdr:cNvPr id="4008" name="CustomShape 1"/>
        <xdr:cNvSpPr/>
      </xdr:nvSpPr>
      <xdr:spPr>
        <a:xfrm>
          <a:off x="25458480" y="182505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108</xdr:row>
      <xdr:rowOff>62640</xdr:rowOff>
    </xdr:from>
    <xdr:to>
      <xdr:col>116</xdr:col>
      <xdr:colOff>152640</xdr:colOff>
      <xdr:row>108</xdr:row>
      <xdr:rowOff>62640</xdr:rowOff>
    </xdr:to>
    <xdr:sp>
      <xdr:nvSpPr>
        <xdr:cNvPr id="4009" name="Line 1"/>
        <xdr:cNvSpPr/>
      </xdr:nvSpPr>
      <xdr:spPr>
        <a:xfrm>
          <a:off x="25358400" y="182361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98</xdr:row>
      <xdr:rowOff>165600</xdr:rowOff>
    </xdr:from>
    <xdr:to>
      <xdr:col>118</xdr:col>
      <xdr:colOff>189720</xdr:colOff>
      <xdr:row>100</xdr:row>
      <xdr:rowOff>61560</xdr:rowOff>
    </xdr:to>
    <xdr:sp>
      <xdr:nvSpPr>
        <xdr:cNvPr id="4010" name="CustomShape 1"/>
        <xdr:cNvSpPr/>
      </xdr:nvSpPr>
      <xdr:spPr>
        <a:xfrm>
          <a:off x="25458480" y="1662480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0.617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100</xdr:row>
      <xdr:rowOff>37440</xdr:rowOff>
    </xdr:from>
    <xdr:to>
      <xdr:col>116</xdr:col>
      <xdr:colOff>152640</xdr:colOff>
      <xdr:row>100</xdr:row>
      <xdr:rowOff>37440</xdr:rowOff>
    </xdr:to>
    <xdr:sp>
      <xdr:nvSpPr>
        <xdr:cNvPr id="4011" name="Line 1"/>
        <xdr:cNvSpPr/>
      </xdr:nvSpPr>
      <xdr:spPr>
        <a:xfrm>
          <a:off x="25358400" y="168393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105</xdr:row>
      <xdr:rowOff>54360</xdr:rowOff>
    </xdr:from>
    <xdr:to>
      <xdr:col>118</xdr:col>
      <xdr:colOff>189720</xdr:colOff>
      <xdr:row>106</xdr:row>
      <xdr:rowOff>120600</xdr:rowOff>
    </xdr:to>
    <xdr:sp>
      <xdr:nvSpPr>
        <xdr:cNvPr id="4012" name="CustomShape 1"/>
        <xdr:cNvSpPr/>
      </xdr:nvSpPr>
      <xdr:spPr>
        <a:xfrm>
          <a:off x="25458480" y="1771344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0.152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106</xdr:row>
      <xdr:rowOff>20880</xdr:rowOff>
    </xdr:from>
    <xdr:to>
      <xdr:col>116</xdr:col>
      <xdr:colOff>114480</xdr:colOff>
      <xdr:row>106</xdr:row>
      <xdr:rowOff>122040</xdr:rowOff>
    </xdr:to>
    <xdr:sp>
      <xdr:nvSpPr>
        <xdr:cNvPr id="4013" name="CustomShape 1"/>
        <xdr:cNvSpPr/>
      </xdr:nvSpPr>
      <xdr:spPr>
        <a:xfrm>
          <a:off x="25425720" y="178516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106</xdr:row>
      <xdr:rowOff>14040</xdr:rowOff>
    </xdr:from>
    <xdr:to>
      <xdr:col>112</xdr:col>
      <xdr:colOff>38520</xdr:colOff>
      <xdr:row>106</xdr:row>
      <xdr:rowOff>115200</xdr:rowOff>
    </xdr:to>
    <xdr:sp>
      <xdr:nvSpPr>
        <xdr:cNvPr id="4014" name="CustomShape 1"/>
        <xdr:cNvSpPr/>
      </xdr:nvSpPr>
      <xdr:spPr>
        <a:xfrm>
          <a:off x="24444360" y="178448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106</xdr:row>
      <xdr:rowOff>9360</xdr:rowOff>
    </xdr:from>
    <xdr:to>
      <xdr:col>107</xdr:col>
      <xdr:colOff>101880</xdr:colOff>
      <xdr:row>106</xdr:row>
      <xdr:rowOff>110520</xdr:rowOff>
    </xdr:to>
    <xdr:sp>
      <xdr:nvSpPr>
        <xdr:cNvPr id="4015" name="CustomShape 1"/>
        <xdr:cNvSpPr/>
      </xdr:nvSpPr>
      <xdr:spPr>
        <a:xfrm>
          <a:off x="23441400" y="17840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106</xdr:row>
      <xdr:rowOff>9360</xdr:rowOff>
    </xdr:from>
    <xdr:to>
      <xdr:col>102</xdr:col>
      <xdr:colOff>164520</xdr:colOff>
      <xdr:row>106</xdr:row>
      <xdr:rowOff>110520</xdr:rowOff>
    </xdr:to>
    <xdr:sp>
      <xdr:nvSpPr>
        <xdr:cNvPr id="4016" name="CustomShape 1"/>
        <xdr:cNvSpPr/>
      </xdr:nvSpPr>
      <xdr:spPr>
        <a:xfrm>
          <a:off x="22408920" y="17840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106</xdr:row>
      <xdr:rowOff>46080</xdr:rowOff>
    </xdr:from>
    <xdr:to>
      <xdr:col>98</xdr:col>
      <xdr:colOff>37800</xdr:colOff>
      <xdr:row>106</xdr:row>
      <xdr:rowOff>147240</xdr:rowOff>
    </xdr:to>
    <xdr:sp>
      <xdr:nvSpPr>
        <xdr:cNvPr id="4017" name="CustomShape 1"/>
        <xdr:cNvSpPr/>
      </xdr:nvSpPr>
      <xdr:spPr>
        <a:xfrm>
          <a:off x="21377880" y="1787688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111</xdr:row>
      <xdr:rowOff>26640</xdr:rowOff>
    </xdr:from>
    <xdr:to>
      <xdr:col>118</xdr:col>
      <xdr:colOff>168840</xdr:colOff>
      <xdr:row>112</xdr:row>
      <xdr:rowOff>93960</xdr:rowOff>
    </xdr:to>
    <xdr:sp>
      <xdr:nvSpPr>
        <xdr:cNvPr id="4018" name="CustomShape 1"/>
        <xdr:cNvSpPr/>
      </xdr:nvSpPr>
      <xdr:spPr>
        <a:xfrm>
          <a:off x="2525688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111</xdr:row>
      <xdr:rowOff>26640</xdr:rowOff>
    </xdr:from>
    <xdr:to>
      <xdr:col>114</xdr:col>
      <xdr:colOff>64080</xdr:colOff>
      <xdr:row>112</xdr:row>
      <xdr:rowOff>93960</xdr:rowOff>
    </xdr:to>
    <xdr:sp>
      <xdr:nvSpPr>
        <xdr:cNvPr id="4019" name="CustomShape 1"/>
        <xdr:cNvSpPr/>
      </xdr:nvSpPr>
      <xdr:spPr>
        <a:xfrm>
          <a:off x="2427660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111</xdr:row>
      <xdr:rowOff>26640</xdr:rowOff>
    </xdr:from>
    <xdr:to>
      <xdr:col>109</xdr:col>
      <xdr:colOff>155160</xdr:colOff>
      <xdr:row>112</xdr:row>
      <xdr:rowOff>93960</xdr:rowOff>
    </xdr:to>
    <xdr:sp>
      <xdr:nvSpPr>
        <xdr:cNvPr id="4020" name="CustomShape 1"/>
        <xdr:cNvSpPr/>
      </xdr:nvSpPr>
      <xdr:spPr>
        <a:xfrm>
          <a:off x="2327256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111</xdr:row>
      <xdr:rowOff>26640</xdr:rowOff>
    </xdr:from>
    <xdr:to>
      <xdr:col>104</xdr:col>
      <xdr:colOff>218880</xdr:colOff>
      <xdr:row>112</xdr:row>
      <xdr:rowOff>93960</xdr:rowOff>
    </xdr:to>
    <xdr:sp>
      <xdr:nvSpPr>
        <xdr:cNvPr id="4021" name="CustomShape 1"/>
        <xdr:cNvSpPr/>
      </xdr:nvSpPr>
      <xdr:spPr>
        <a:xfrm>
          <a:off x="2224152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111</xdr:row>
      <xdr:rowOff>26640</xdr:rowOff>
    </xdr:from>
    <xdr:to>
      <xdr:col>100</xdr:col>
      <xdr:colOff>63360</xdr:colOff>
      <xdr:row>112</xdr:row>
      <xdr:rowOff>93960</xdr:rowOff>
    </xdr:to>
    <xdr:sp>
      <xdr:nvSpPr>
        <xdr:cNvPr id="4022" name="CustomShape 1"/>
        <xdr:cNvSpPr/>
      </xdr:nvSpPr>
      <xdr:spPr>
        <a:xfrm>
          <a:off x="2120904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108</xdr:row>
      <xdr:rowOff>12240</xdr:rowOff>
    </xdr:from>
    <xdr:to>
      <xdr:col>116</xdr:col>
      <xdr:colOff>114480</xdr:colOff>
      <xdr:row>108</xdr:row>
      <xdr:rowOff>113400</xdr:rowOff>
    </xdr:to>
    <xdr:sp>
      <xdr:nvSpPr>
        <xdr:cNvPr id="4023" name="CustomShape 1"/>
        <xdr:cNvSpPr/>
      </xdr:nvSpPr>
      <xdr:spPr>
        <a:xfrm>
          <a:off x="25425720" y="18185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107</xdr:row>
      <xdr:rowOff>108000</xdr:rowOff>
    </xdr:from>
    <xdr:to>
      <xdr:col>118</xdr:col>
      <xdr:colOff>189720</xdr:colOff>
      <xdr:row>109</xdr:row>
      <xdr:rowOff>3960</xdr:rowOff>
    </xdr:to>
    <xdr:sp>
      <xdr:nvSpPr>
        <xdr:cNvPr id="4024" name="CustomShape 1"/>
        <xdr:cNvSpPr/>
      </xdr:nvSpPr>
      <xdr:spPr>
        <a:xfrm>
          <a:off x="25458480" y="181101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0.006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108</xdr:row>
      <xdr:rowOff>12240</xdr:rowOff>
    </xdr:from>
    <xdr:to>
      <xdr:col>112</xdr:col>
      <xdr:colOff>38520</xdr:colOff>
      <xdr:row>108</xdr:row>
      <xdr:rowOff>113400</xdr:rowOff>
    </xdr:to>
    <xdr:sp>
      <xdr:nvSpPr>
        <xdr:cNvPr id="4025" name="CustomShape 1"/>
        <xdr:cNvSpPr/>
      </xdr:nvSpPr>
      <xdr:spPr>
        <a:xfrm>
          <a:off x="24444360" y="1818576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108</xdr:row>
      <xdr:rowOff>62640</xdr:rowOff>
    </xdr:from>
    <xdr:to>
      <xdr:col>116</xdr:col>
      <xdr:colOff>63720</xdr:colOff>
      <xdr:row>108</xdr:row>
      <xdr:rowOff>62640</xdr:rowOff>
    </xdr:to>
    <xdr:sp>
      <xdr:nvSpPr>
        <xdr:cNvPr id="4026" name="Line 1"/>
        <xdr:cNvSpPr/>
      </xdr:nvSpPr>
      <xdr:spPr>
        <a:xfrm>
          <a:off x="24494760" y="1823616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108</xdr:row>
      <xdr:rowOff>12240</xdr:rowOff>
    </xdr:from>
    <xdr:to>
      <xdr:col>107</xdr:col>
      <xdr:colOff>101880</xdr:colOff>
      <xdr:row>108</xdr:row>
      <xdr:rowOff>113400</xdr:rowOff>
    </xdr:to>
    <xdr:sp>
      <xdr:nvSpPr>
        <xdr:cNvPr id="4027" name="CustomShape 1"/>
        <xdr:cNvSpPr/>
      </xdr:nvSpPr>
      <xdr:spPr>
        <a:xfrm>
          <a:off x="23441400" y="181857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108</xdr:row>
      <xdr:rowOff>62640</xdr:rowOff>
    </xdr:from>
    <xdr:to>
      <xdr:col>111</xdr:col>
      <xdr:colOff>177480</xdr:colOff>
      <xdr:row>108</xdr:row>
      <xdr:rowOff>62640</xdr:rowOff>
    </xdr:to>
    <xdr:sp>
      <xdr:nvSpPr>
        <xdr:cNvPr id="4028" name="Line 1"/>
        <xdr:cNvSpPr/>
      </xdr:nvSpPr>
      <xdr:spPr>
        <a:xfrm>
          <a:off x="23491800" y="1823616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106</xdr:row>
      <xdr:rowOff>11520</xdr:rowOff>
    </xdr:from>
    <xdr:to>
      <xdr:col>102</xdr:col>
      <xdr:colOff>164520</xdr:colOff>
      <xdr:row>106</xdr:row>
      <xdr:rowOff>112680</xdr:rowOff>
    </xdr:to>
    <xdr:sp>
      <xdr:nvSpPr>
        <xdr:cNvPr id="4029" name="CustomShape 1"/>
        <xdr:cNvSpPr/>
      </xdr:nvSpPr>
      <xdr:spPr>
        <a:xfrm>
          <a:off x="22408920" y="17842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106</xdr:row>
      <xdr:rowOff>62280</xdr:rowOff>
    </xdr:from>
    <xdr:to>
      <xdr:col>107</xdr:col>
      <xdr:colOff>51120</xdr:colOff>
      <xdr:row>108</xdr:row>
      <xdr:rowOff>62640</xdr:rowOff>
    </xdr:to>
    <xdr:sp>
      <xdr:nvSpPr>
        <xdr:cNvPr id="4030" name="Line 1"/>
        <xdr:cNvSpPr/>
      </xdr:nvSpPr>
      <xdr:spPr>
        <a:xfrm>
          <a:off x="22459680" y="17893080"/>
          <a:ext cx="1032120" cy="34308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105</xdr:row>
      <xdr:rowOff>156600</xdr:rowOff>
    </xdr:from>
    <xdr:to>
      <xdr:col>98</xdr:col>
      <xdr:colOff>37800</xdr:colOff>
      <xdr:row>106</xdr:row>
      <xdr:rowOff>85680</xdr:rowOff>
    </xdr:to>
    <xdr:sp>
      <xdr:nvSpPr>
        <xdr:cNvPr id="4031" name="CustomShape 1"/>
        <xdr:cNvSpPr/>
      </xdr:nvSpPr>
      <xdr:spPr>
        <a:xfrm>
          <a:off x="21377880" y="17815680"/>
          <a:ext cx="12924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106</xdr:row>
      <xdr:rowOff>34920</xdr:rowOff>
    </xdr:from>
    <xdr:to>
      <xdr:col>102</xdr:col>
      <xdr:colOff>114120</xdr:colOff>
      <xdr:row>106</xdr:row>
      <xdr:rowOff>62280</xdr:rowOff>
    </xdr:to>
    <xdr:sp>
      <xdr:nvSpPr>
        <xdr:cNvPr id="4032" name="Line 1"/>
        <xdr:cNvSpPr/>
      </xdr:nvSpPr>
      <xdr:spPr>
        <a:xfrm>
          <a:off x="21427920" y="17865720"/>
          <a:ext cx="1031760" cy="2736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104</xdr:row>
      <xdr:rowOff>142920</xdr:rowOff>
    </xdr:from>
    <xdr:to>
      <xdr:col>112</xdr:col>
      <xdr:colOff>208800</xdr:colOff>
      <xdr:row>106</xdr:row>
      <xdr:rowOff>37800</xdr:rowOff>
    </xdr:to>
    <xdr:sp>
      <xdr:nvSpPr>
        <xdr:cNvPr id="4033" name="CustomShape 1"/>
        <xdr:cNvSpPr/>
      </xdr:nvSpPr>
      <xdr:spPr>
        <a:xfrm>
          <a:off x="24163200" y="176306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104</xdr:row>
      <xdr:rowOff>138240</xdr:rowOff>
    </xdr:from>
    <xdr:to>
      <xdr:col>108</xdr:col>
      <xdr:colOff>94680</xdr:colOff>
      <xdr:row>106</xdr:row>
      <xdr:rowOff>33120</xdr:rowOff>
    </xdr:to>
    <xdr:sp>
      <xdr:nvSpPr>
        <xdr:cNvPr id="4034" name="CustomShape 1"/>
        <xdr:cNvSpPr/>
      </xdr:nvSpPr>
      <xdr:spPr>
        <a:xfrm>
          <a:off x="23172840" y="176259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104</xdr:row>
      <xdr:rowOff>138240</xdr:rowOff>
    </xdr:from>
    <xdr:to>
      <xdr:col>103</xdr:col>
      <xdr:colOff>158040</xdr:colOff>
      <xdr:row>106</xdr:row>
      <xdr:rowOff>33120</xdr:rowOff>
    </xdr:to>
    <xdr:sp>
      <xdr:nvSpPr>
        <xdr:cNvPr id="4035" name="CustomShape 1"/>
        <xdr:cNvSpPr/>
      </xdr:nvSpPr>
      <xdr:spPr>
        <a:xfrm>
          <a:off x="22140720" y="176259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106</xdr:row>
      <xdr:rowOff>148680</xdr:rowOff>
    </xdr:from>
    <xdr:to>
      <xdr:col>99</xdr:col>
      <xdr:colOff>2880</xdr:colOff>
      <xdr:row>108</xdr:row>
      <xdr:rowOff>44640</xdr:rowOff>
    </xdr:to>
    <xdr:sp>
      <xdr:nvSpPr>
        <xdr:cNvPr id="4036" name="CustomShape 1"/>
        <xdr:cNvSpPr/>
      </xdr:nvSpPr>
      <xdr:spPr>
        <a:xfrm>
          <a:off x="21108600" y="179794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108</xdr:row>
      <xdr:rowOff>115200</xdr:rowOff>
    </xdr:from>
    <xdr:to>
      <xdr:col>112</xdr:col>
      <xdr:colOff>208800</xdr:colOff>
      <xdr:row>110</xdr:row>
      <xdr:rowOff>10080</xdr:rowOff>
    </xdr:to>
    <xdr:sp>
      <xdr:nvSpPr>
        <xdr:cNvPr id="4037" name="CustomShape 1"/>
        <xdr:cNvSpPr/>
      </xdr:nvSpPr>
      <xdr:spPr>
        <a:xfrm>
          <a:off x="24163200" y="182887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108</xdr:row>
      <xdr:rowOff>115200</xdr:rowOff>
    </xdr:from>
    <xdr:to>
      <xdr:col>108</xdr:col>
      <xdr:colOff>94680</xdr:colOff>
      <xdr:row>110</xdr:row>
      <xdr:rowOff>10080</xdr:rowOff>
    </xdr:to>
    <xdr:sp>
      <xdr:nvSpPr>
        <xdr:cNvPr id="4038" name="CustomShape 1"/>
        <xdr:cNvSpPr/>
      </xdr:nvSpPr>
      <xdr:spPr>
        <a:xfrm>
          <a:off x="23172840" y="182887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106</xdr:row>
      <xdr:rowOff>114480</xdr:rowOff>
    </xdr:from>
    <xdr:to>
      <xdr:col>103</xdr:col>
      <xdr:colOff>158040</xdr:colOff>
      <xdr:row>108</xdr:row>
      <xdr:rowOff>10440</xdr:rowOff>
    </xdr:to>
    <xdr:sp>
      <xdr:nvSpPr>
        <xdr:cNvPr id="4039" name="CustomShape 1"/>
        <xdr:cNvSpPr/>
      </xdr:nvSpPr>
      <xdr:spPr>
        <a:xfrm>
          <a:off x="22140720" y="17945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104</xdr:row>
      <xdr:rowOff>113040</xdr:rowOff>
    </xdr:from>
    <xdr:to>
      <xdr:col>99</xdr:col>
      <xdr:colOff>2880</xdr:colOff>
      <xdr:row>106</xdr:row>
      <xdr:rowOff>7920</xdr:rowOff>
    </xdr:to>
    <xdr:sp>
      <xdr:nvSpPr>
        <xdr:cNvPr id="4040" name="CustomShape 1"/>
        <xdr:cNvSpPr/>
      </xdr:nvSpPr>
      <xdr:spPr>
        <a:xfrm>
          <a:off x="21108600" y="1760076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113</xdr:row>
      <xdr:rowOff>57960</xdr:rowOff>
    </xdr:from>
    <xdr:to>
      <xdr:col>120</xdr:col>
      <xdr:colOff>151920</xdr:colOff>
      <xdr:row>124</xdr:row>
      <xdr:rowOff>76680</xdr:rowOff>
    </xdr:to>
    <xdr:sp>
      <xdr:nvSpPr>
        <xdr:cNvPr id="4041" name="CustomShape 1"/>
        <xdr:cNvSpPr/>
      </xdr:nvSpPr>
      <xdr:spPr>
        <a:xfrm>
          <a:off x="876240" y="19088640"/>
          <a:ext cx="25564680" cy="190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0</xdr:colOff>
      <xdr:row>113</xdr:row>
      <xdr:rowOff>121320</xdr:rowOff>
    </xdr:from>
    <xdr:to>
      <xdr:col>24</xdr:col>
      <xdr:colOff>37800</xdr:colOff>
      <xdr:row>115</xdr:row>
      <xdr:rowOff>31320</xdr:rowOff>
    </xdr:to>
    <xdr:sp>
      <xdr:nvSpPr>
        <xdr:cNvPr id="4042" name="CustomShape 1"/>
        <xdr:cNvSpPr/>
      </xdr:nvSpPr>
      <xdr:spPr>
        <a:xfrm>
          <a:off x="876240" y="19152000"/>
          <a:ext cx="4419360" cy="2530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200" spc="-1" strike="noStrike">
              <a:solidFill>
                <a:srgbClr val="ff0000"/>
              </a:solidFill>
              <a:uFill>
                <a:solidFill>
                  <a:srgbClr val="ffffff"/>
                </a:solidFill>
              </a:uFill>
              <a:latin typeface="ＭＳ Ｐゴシック"/>
              <a:ea typeface="ＭＳ Ｐゴシック"/>
            </a:rPr>
            <a:t>施設情報の分析欄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76320</xdr:colOff>
      <xdr:row>115</xdr:row>
      <xdr:rowOff>31680</xdr:rowOff>
    </xdr:from>
    <xdr:to>
      <xdr:col>120</xdr:col>
      <xdr:colOff>63360</xdr:colOff>
      <xdr:row>123</xdr:row>
      <xdr:rowOff>145800</xdr:rowOff>
    </xdr:to>
    <xdr:sp>
      <xdr:nvSpPr>
        <xdr:cNvPr id="4043" name="CustomShape 1"/>
        <xdr:cNvSpPr/>
      </xdr:nvSpPr>
      <xdr:spPr>
        <a:xfrm>
          <a:off x="952560" y="19405440"/>
          <a:ext cx="25399800" cy="148572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Calibri"/>
            </a:rPr>
            <a:t>　認定こども園・幼稚園・保育所における有形固定資産減価償却率は、昨年度から</a:t>
          </a:r>
          <a:r>
            <a:rPr b="0" lang="en-US" sz="1100" spc="-1" strike="noStrike">
              <a:solidFill>
                <a:srgbClr val="000000"/>
              </a:solidFill>
              <a:uFill>
                <a:solidFill>
                  <a:srgbClr val="ffffff"/>
                </a:solidFill>
              </a:uFill>
              <a:latin typeface="Calibri"/>
            </a:rPr>
            <a:t>3.2</a:t>
          </a:r>
          <a:r>
            <a:rPr b="0" lang="en-US" sz="1100" spc="-1" strike="noStrike">
              <a:solidFill>
                <a:srgbClr val="000000"/>
              </a:solidFill>
              <a:uFill>
                <a:solidFill>
                  <a:srgbClr val="ffffff"/>
                </a:solidFill>
              </a:uFill>
              <a:latin typeface="Calibri"/>
            </a:rPr>
            <a:t>ポイント上昇し</a:t>
          </a:r>
          <a:r>
            <a:rPr b="0" lang="en-US" sz="1100" spc="-1" strike="noStrike">
              <a:solidFill>
                <a:srgbClr val="000000"/>
              </a:solidFill>
              <a:uFill>
                <a:solidFill>
                  <a:srgbClr val="ffffff"/>
                </a:solidFill>
              </a:uFill>
              <a:latin typeface="Calibri"/>
            </a:rPr>
            <a:t>30.5</a:t>
          </a:r>
          <a:r>
            <a:rPr b="0" lang="en-US" sz="1100" spc="-1" strike="noStrike">
              <a:solidFill>
                <a:srgbClr val="000000"/>
              </a:solidFill>
              <a:uFill>
                <a:solidFill>
                  <a:srgbClr val="ffffff"/>
                </a:solidFill>
              </a:uFill>
              <a:latin typeface="Calibri"/>
            </a:rPr>
            <a:t>％となったものの、類似団体や県内他市との比較では、他団体を大きく下回っている。公立保育所再編基本計画に基づき、山陽地区の保育所</a:t>
          </a:r>
          <a:r>
            <a:rPr b="0" lang="en-US" sz="1100" spc="-1" strike="noStrike">
              <a:solidFill>
                <a:srgbClr val="000000"/>
              </a:solidFill>
              <a:uFill>
                <a:solidFill>
                  <a:srgbClr val="ffffff"/>
                </a:solidFill>
              </a:uFill>
              <a:latin typeface="Calibri"/>
            </a:rPr>
            <a:t>4</a:t>
          </a:r>
          <a:r>
            <a:rPr b="0" lang="en-US" sz="1100" spc="-1" strike="noStrike">
              <a:solidFill>
                <a:srgbClr val="000000"/>
              </a:solidFill>
              <a:uFill>
                <a:solidFill>
                  <a:srgbClr val="ffffff"/>
                </a:solidFill>
              </a:uFill>
              <a:latin typeface="Calibri"/>
            </a:rPr>
            <a:t>園を</a:t>
          </a:r>
          <a:r>
            <a:rPr b="0" lang="en-US" sz="1100" spc="-1" strike="noStrike">
              <a:solidFill>
                <a:srgbClr val="000000"/>
              </a:solidFill>
              <a:uFill>
                <a:solidFill>
                  <a:srgbClr val="ffffff"/>
                </a:solidFill>
              </a:uFill>
              <a:latin typeface="Calibri"/>
            </a:rPr>
            <a:t>2</a:t>
          </a:r>
          <a:r>
            <a:rPr b="0" lang="en-US" sz="1100" spc="-1" strike="noStrike">
              <a:solidFill>
                <a:srgbClr val="000000"/>
              </a:solidFill>
              <a:uFill>
                <a:solidFill>
                  <a:srgbClr val="ffffff"/>
                </a:solidFill>
              </a:uFill>
              <a:latin typeface="Calibri"/>
            </a:rPr>
            <a:t>園に再編し、そのうち</a:t>
          </a:r>
          <a:r>
            <a:rPr b="0" lang="en-US" sz="1100" spc="-1" strike="noStrike">
              <a:solidFill>
                <a:srgbClr val="000000"/>
              </a:solidFill>
              <a:uFill>
                <a:solidFill>
                  <a:srgbClr val="ffffff"/>
                </a:solidFill>
              </a:uFill>
              <a:latin typeface="Calibri"/>
            </a:rPr>
            <a:t>1</a:t>
          </a:r>
          <a:r>
            <a:rPr b="0" lang="en-US" sz="1100" spc="-1" strike="noStrike">
              <a:solidFill>
                <a:srgbClr val="000000"/>
              </a:solidFill>
              <a:uFill>
                <a:solidFill>
                  <a:srgbClr val="ffffff"/>
                </a:solidFill>
              </a:uFill>
              <a:latin typeface="Calibri"/>
            </a:rPr>
            <a:t>園を新設したことから令和</a:t>
          </a:r>
          <a:r>
            <a:rPr b="0" lang="en-US" sz="1100" spc="-1" strike="noStrike">
              <a:solidFill>
                <a:srgbClr val="000000"/>
              </a:solidFill>
              <a:uFill>
                <a:solidFill>
                  <a:srgbClr val="ffffff"/>
                </a:solidFill>
              </a:uFill>
              <a:latin typeface="Calibri"/>
            </a:rPr>
            <a:t>4</a:t>
          </a:r>
          <a:r>
            <a:rPr b="0" lang="en-US" sz="1100" spc="-1" strike="noStrike">
              <a:solidFill>
                <a:srgbClr val="000000"/>
              </a:solidFill>
              <a:uFill>
                <a:solidFill>
                  <a:srgbClr val="ffffff"/>
                </a:solidFill>
              </a:uFill>
              <a:latin typeface="Calibri"/>
            </a:rPr>
            <a:t>年度以降の有形固定資産減価償却率が大幅に低くなっている。また、小野田地区の保育所も建て替えを行うことから、今後も有形固定資産減価償却率の減少が見込まれている。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Calibri"/>
            </a:rPr>
            <a:t>　公営住宅の一人当たり面積は</a:t>
          </a:r>
          <a:r>
            <a:rPr b="0" lang="en-US" sz="1100" spc="-1" strike="noStrike">
              <a:solidFill>
                <a:srgbClr val="000000"/>
              </a:solidFill>
              <a:uFill>
                <a:solidFill>
                  <a:srgbClr val="ffffff"/>
                </a:solidFill>
              </a:uFill>
              <a:latin typeface="Calibri"/>
            </a:rPr>
            <a:t>1.368</a:t>
          </a:r>
          <a:r>
            <a:rPr b="0" lang="en-US" sz="1100" spc="-1" strike="noStrike">
              <a:solidFill>
                <a:srgbClr val="000000"/>
              </a:solidFill>
              <a:uFill>
                <a:solidFill>
                  <a:srgbClr val="ffffff"/>
                </a:solidFill>
              </a:uFill>
              <a:latin typeface="Calibri"/>
            </a:rPr>
            <a:t>㎡で類似団体や県内他市と比較して他団体を上回っているが、有形固定資産減価償却率は</a:t>
          </a:r>
          <a:r>
            <a:rPr b="0" lang="en-US" sz="1100" spc="-1" strike="noStrike">
              <a:solidFill>
                <a:srgbClr val="000000"/>
              </a:solidFill>
              <a:uFill>
                <a:solidFill>
                  <a:srgbClr val="ffffff"/>
                </a:solidFill>
              </a:uFill>
              <a:latin typeface="Calibri"/>
            </a:rPr>
            <a:t>85.1</a:t>
          </a:r>
          <a:r>
            <a:rPr b="0" lang="en-US" sz="1100" spc="-1" strike="noStrike">
              <a:solidFill>
                <a:srgbClr val="000000"/>
              </a:solidFill>
              <a:uFill>
                <a:solidFill>
                  <a:srgbClr val="ffffff"/>
                </a:solidFill>
              </a:uFill>
              <a:latin typeface="Calibri"/>
            </a:rPr>
            <a:t>％で高い水準となっている。市営住宅等長寿命化計画に基づき、老朽化した住宅の建替や用途廃止、適正な維持管理に取り組んでいくこととしている。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Calibri"/>
            </a:rPr>
            <a:t>　公民館については、令和</a:t>
          </a:r>
          <a:r>
            <a:rPr b="0" lang="en-US" sz="1100" spc="-1" strike="noStrike">
              <a:solidFill>
                <a:srgbClr val="000000"/>
              </a:solidFill>
              <a:uFill>
                <a:solidFill>
                  <a:srgbClr val="ffffff"/>
                </a:solidFill>
              </a:uFill>
              <a:latin typeface="Calibri"/>
            </a:rPr>
            <a:t>4</a:t>
          </a:r>
          <a:r>
            <a:rPr b="0" lang="en-US" sz="1100" spc="-1" strike="noStrike">
              <a:solidFill>
                <a:srgbClr val="000000"/>
              </a:solidFill>
              <a:uFill>
                <a:solidFill>
                  <a:srgbClr val="ffffff"/>
                </a:solidFill>
              </a:uFill>
              <a:latin typeface="Calibri"/>
            </a:rPr>
            <a:t>年度から公民館が地域交流センターとなったため、一人当たり面積が大幅に減少し、有形固定資産減価償却率も低下した。しかしながら、建物の総量に変化はなく維持管理費の減少などにはつながっていない。</a:t>
          </a:r>
          <a:endParaRPr b="0" lang="en-US" sz="1200" spc="-1" strike="noStrike">
            <a:solidFill>
              <a:srgbClr val="000000"/>
            </a:solidFill>
            <a:uFill>
              <a:solidFill>
                <a:srgbClr val="ffffff"/>
              </a:solidFill>
            </a:uFill>
            <a:latin typeface="Times New Roman"/>
          </a:endParaRP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64080</xdr:colOff>
      <xdr:row>0</xdr:row>
      <xdr:rowOff>127080</xdr:rowOff>
    </xdr:from>
    <xdr:to>
      <xdr:col>69</xdr:col>
      <xdr:colOff>218520</xdr:colOff>
      <xdr:row>4</xdr:row>
      <xdr:rowOff>75960</xdr:rowOff>
    </xdr:to>
    <xdr:sp>
      <xdr:nvSpPr>
        <xdr:cNvPr id="4044" name="CustomShape 1"/>
        <xdr:cNvSpPr/>
      </xdr:nvSpPr>
      <xdr:spPr>
        <a:xfrm>
          <a:off x="721080" y="127080"/>
          <a:ext cx="14613480" cy="623160"/>
        </a:xfrm>
        <a:prstGeom prst="rect">
          <a:avLst/>
        </a:prstGeom>
        <a:noFill/>
        <a:ln w="19080">
          <a:noFill/>
        </a:ln>
      </xdr:spPr>
      <xdr:style>
        <a:lnRef idx="0"/>
        <a:fillRef idx="0"/>
        <a:effectRef idx="0"/>
        <a:fontRef idx="minor"/>
      </xdr:style>
      <xdr:txBody>
        <a:bodyPr lIns="90000" rIns="90000" tIns="45000" bIns="45000" anchor="ctr"/>
        <a:p>
          <a:pPr>
            <a:lnSpc>
              <a:spcPct val="100000"/>
            </a:lnSpc>
          </a:pPr>
          <a:r>
            <a:rPr b="1" lang="en-US" sz="3200" spc="-1" strike="noStrike">
              <a:solidFill>
                <a:srgbClr val="000000"/>
              </a:solidFill>
              <a:uFill>
                <a:solidFill>
                  <a:srgbClr val="ffffff"/>
                </a:solidFill>
              </a:uFill>
              <a:latin typeface="ＭＳ Ｐゴシック"/>
              <a:ea typeface="ＭＳ Ｐゴシック"/>
            </a:rPr>
            <a:t>(13)-2</a:t>
          </a:r>
          <a:r>
            <a:rPr b="1" lang="en-US" sz="3200" spc="-1" strike="noStrike">
              <a:solidFill>
                <a:srgbClr val="000000"/>
              </a:solidFill>
              <a:uFill>
                <a:solidFill>
                  <a:srgbClr val="ffffff"/>
                </a:solidFill>
              </a:uFill>
              <a:latin typeface="ＭＳ Ｐゴシック"/>
              <a:ea typeface="ＭＳ Ｐゴシック"/>
            </a:rPr>
            <a:t>市町村施設類型別ストック情報分析表②</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0</xdr:colOff>
      <xdr:row>1</xdr:row>
      <xdr:rowOff>19080</xdr:rowOff>
    </xdr:from>
    <xdr:to>
      <xdr:col>120</xdr:col>
      <xdr:colOff>151920</xdr:colOff>
      <xdr:row>4</xdr:row>
      <xdr:rowOff>63000</xdr:rowOff>
    </xdr:to>
    <xdr:sp>
      <xdr:nvSpPr>
        <xdr:cNvPr id="4045" name="CustomShape 1"/>
        <xdr:cNvSpPr/>
      </xdr:nvSpPr>
      <xdr:spPr>
        <a:xfrm>
          <a:off x="21907440" y="190440"/>
          <a:ext cx="453348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100</xdr:col>
      <xdr:colOff>19080</xdr:colOff>
      <xdr:row>1</xdr:row>
      <xdr:rowOff>44280</xdr:rowOff>
    </xdr:from>
    <xdr:to>
      <xdr:col>120</xdr:col>
      <xdr:colOff>126720</xdr:colOff>
      <xdr:row>4</xdr:row>
      <xdr:rowOff>37440</xdr:rowOff>
    </xdr:to>
    <xdr:sp>
      <xdr:nvSpPr>
        <xdr:cNvPr id="4046" name="CustomShape 1"/>
        <xdr:cNvSpPr/>
      </xdr:nvSpPr>
      <xdr:spPr>
        <a:xfrm>
          <a:off x="21926520" y="215640"/>
          <a:ext cx="448920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100</xdr:col>
      <xdr:colOff>44280</xdr:colOff>
      <xdr:row>1</xdr:row>
      <xdr:rowOff>69840</xdr:rowOff>
    </xdr:from>
    <xdr:to>
      <xdr:col>120</xdr:col>
      <xdr:colOff>94680</xdr:colOff>
      <xdr:row>3</xdr:row>
      <xdr:rowOff>167760</xdr:rowOff>
    </xdr:to>
    <xdr:sp>
      <xdr:nvSpPr>
        <xdr:cNvPr id="4047" name="CustomShape 1"/>
        <xdr:cNvSpPr/>
      </xdr:nvSpPr>
      <xdr:spPr>
        <a:xfrm>
          <a:off x="21951720" y="241200"/>
          <a:ext cx="4431960" cy="433080"/>
        </a:xfrm>
        <a:prstGeom prst="rect">
          <a:avLst/>
        </a:prstGeom>
        <a:solidFill>
          <a:srgbClr val="ff0000"/>
        </a:solidFill>
        <a:ln w="936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山口県山陽小野田市</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63360</xdr:colOff>
      <xdr:row>1</xdr:row>
      <xdr:rowOff>19080</xdr:rowOff>
    </xdr:from>
    <xdr:to>
      <xdr:col>99</xdr:col>
      <xdr:colOff>57240</xdr:colOff>
      <xdr:row>4</xdr:row>
      <xdr:rowOff>63000</xdr:rowOff>
    </xdr:to>
    <xdr:sp>
      <xdr:nvSpPr>
        <xdr:cNvPr id="4048" name="CustomShape 1"/>
        <xdr:cNvSpPr/>
      </xdr:nvSpPr>
      <xdr:spPr>
        <a:xfrm>
          <a:off x="18684720" y="190440"/>
          <a:ext cx="3060720" cy="546840"/>
        </a:xfrm>
        <a:prstGeom prst="rect">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88920</xdr:colOff>
      <xdr:row>1</xdr:row>
      <xdr:rowOff>44280</xdr:rowOff>
    </xdr:from>
    <xdr:to>
      <xdr:col>99</xdr:col>
      <xdr:colOff>38520</xdr:colOff>
      <xdr:row>4</xdr:row>
      <xdr:rowOff>37440</xdr:rowOff>
    </xdr:to>
    <xdr:sp>
      <xdr:nvSpPr>
        <xdr:cNvPr id="4049" name="CustomShape 1"/>
        <xdr:cNvSpPr/>
      </xdr:nvSpPr>
      <xdr:spPr>
        <a:xfrm>
          <a:off x="18710280" y="215640"/>
          <a:ext cx="3016440" cy="496080"/>
        </a:xfrm>
        <a:prstGeom prst="rect">
          <a:avLst/>
        </a:prstGeom>
        <a:solidFill>
          <a:srgbClr val="ff0000"/>
        </a:solidFill>
        <a:ln w="9360">
          <a:solidFill>
            <a:srgbClr val="ffffff"/>
          </a:solidFill>
          <a:miter/>
        </a:ln>
      </xdr:spPr>
      <xdr:style>
        <a:lnRef idx="0"/>
        <a:fillRef idx="0"/>
        <a:effectRef idx="0"/>
        <a:fontRef idx="minor"/>
      </xdr:style>
    </xdr:sp>
    <xdr:clientData/>
  </xdr:twoCellAnchor>
  <xdr:twoCellAnchor editAs="oneCell">
    <xdr:from>
      <xdr:col>85</xdr:col>
      <xdr:colOff>114480</xdr:colOff>
      <xdr:row>1</xdr:row>
      <xdr:rowOff>69840</xdr:rowOff>
    </xdr:from>
    <xdr:to>
      <xdr:col>99</xdr:col>
      <xdr:colOff>6840</xdr:colOff>
      <xdr:row>4</xdr:row>
      <xdr:rowOff>12240</xdr:rowOff>
    </xdr:to>
    <xdr:sp>
      <xdr:nvSpPr>
        <xdr:cNvPr id="4050" name="CustomShape 1"/>
        <xdr:cNvSpPr/>
      </xdr:nvSpPr>
      <xdr:spPr>
        <a:xfrm>
          <a:off x="18735840" y="241200"/>
          <a:ext cx="2959200" cy="445320"/>
        </a:xfrm>
        <a:prstGeom prst="rect">
          <a:avLst/>
        </a:prstGeom>
        <a:solidFill>
          <a:srgbClr val="ff0000"/>
        </a:solidFill>
        <a:ln w="3240">
          <a:solidFill>
            <a:srgbClr val="ffffff"/>
          </a:solidFill>
          <a:miter/>
        </a:ln>
      </xdr:spPr>
      <xdr:style>
        <a:lnRef idx="0"/>
        <a:fillRef idx="0"/>
        <a:effectRef idx="0"/>
        <a:fontRef idx="minor"/>
      </xdr:style>
      <xdr:txBody>
        <a:bodyPr lIns="90000" rIns="90000" tIns="45000" bIns="45000" anchor="ctr"/>
        <a:p>
          <a:pPr algn="ctr">
            <a:lnSpc>
              <a:spcPct val="100000"/>
            </a:lnSpc>
          </a:pPr>
          <a:r>
            <a:rPr b="1" lang="en-US" sz="2000" spc="-1" strike="noStrike">
              <a:solidFill>
                <a:srgbClr val="ffffff"/>
              </a:solidFill>
              <a:uFill>
                <a:solidFill>
                  <a:srgbClr val="ffffff"/>
                </a:solidFill>
              </a:uFill>
              <a:latin typeface="ＭＳ ゴシック"/>
              <a:ea typeface="ＭＳ ゴシック"/>
            </a:rPr>
            <a:t>令和</a:t>
          </a:r>
          <a:r>
            <a:rPr b="1" lang="en-US" sz="2000" spc="-1" strike="noStrike">
              <a:solidFill>
                <a:srgbClr val="ffffff"/>
              </a:solidFill>
              <a:uFill>
                <a:solidFill>
                  <a:srgbClr val="ffffff"/>
                </a:solidFill>
              </a:uFill>
              <a:latin typeface="ＭＳ ゴシック"/>
              <a:ea typeface="ＭＳ ゴシック"/>
            </a:rPr>
            <a:t>6</a:t>
          </a:r>
          <a:r>
            <a:rPr b="1" lang="en-US" sz="2000" spc="-1" strike="noStrike">
              <a:solidFill>
                <a:srgbClr val="ffffff"/>
              </a:solidFill>
              <a:uFill>
                <a:solidFill>
                  <a:srgbClr val="ffffff"/>
                </a:solidFill>
              </a:uFill>
              <a:latin typeface="ＭＳ ゴシック"/>
              <a:ea typeface="ＭＳ ゴシック"/>
            </a:rPr>
            <a:t>年度</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xdr:row>
      <xdr:rowOff>32400</xdr:rowOff>
    </xdr:from>
    <xdr:to>
      <xdr:col>56</xdr:col>
      <xdr:colOff>218520</xdr:colOff>
      <xdr:row>15</xdr:row>
      <xdr:rowOff>95400</xdr:rowOff>
    </xdr:to>
    <xdr:sp>
      <xdr:nvSpPr>
        <xdr:cNvPr id="4051" name="CustomShape 1"/>
        <xdr:cNvSpPr/>
      </xdr:nvSpPr>
      <xdr:spPr>
        <a:xfrm>
          <a:off x="876240" y="874080"/>
          <a:ext cx="11610360" cy="173952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127080</xdr:colOff>
      <xdr:row>5</xdr:row>
      <xdr:rowOff>64080</xdr:rowOff>
    </xdr:from>
    <xdr:to>
      <xdr:col>11</xdr:col>
      <xdr:colOff>219240</xdr:colOff>
      <xdr:row>15</xdr:row>
      <xdr:rowOff>63720</xdr:rowOff>
    </xdr:to>
    <xdr:sp>
      <xdr:nvSpPr>
        <xdr:cNvPr id="4052" name="CustomShape 1"/>
        <xdr:cNvSpPr/>
      </xdr:nvSpPr>
      <xdr:spPr>
        <a:xfrm>
          <a:off x="1003320" y="905760"/>
          <a:ext cx="162540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人口</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　うち日本人</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面積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歳入総額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歳出総額</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実質収支</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標準財政規模</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地方債現在高</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xdr:col>
      <xdr:colOff>127800</xdr:colOff>
      <xdr:row>5</xdr:row>
      <xdr:rowOff>64080</xdr:rowOff>
    </xdr:from>
    <xdr:to>
      <xdr:col>18</xdr:col>
      <xdr:colOff>127440</xdr:colOff>
      <xdr:row>15</xdr:row>
      <xdr:rowOff>63720</xdr:rowOff>
    </xdr:to>
    <xdr:sp>
      <xdr:nvSpPr>
        <xdr:cNvPr id="4053" name="CustomShape 1"/>
        <xdr:cNvSpPr/>
      </xdr:nvSpPr>
      <xdr:spPr>
        <a:xfrm>
          <a:off x="2537280" y="905760"/>
          <a:ext cx="153324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58,871</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57,948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133.09</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33,597,738</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33,062,942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475,872</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19,861,711</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33,865,773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127800</xdr:colOff>
      <xdr:row>5</xdr:row>
      <xdr:rowOff>64080</xdr:rowOff>
    </xdr:from>
    <xdr:to>
      <xdr:col>26</xdr:col>
      <xdr:colOff>126720</xdr:colOff>
      <xdr:row>15</xdr:row>
      <xdr:rowOff>63720</xdr:rowOff>
    </xdr:to>
    <xdr:sp>
      <xdr:nvSpPr>
        <xdr:cNvPr id="4054" name="CustomShape 1"/>
        <xdr:cNvSpPr/>
      </xdr:nvSpPr>
      <xdr:spPr>
        <a:xfrm>
          <a:off x="4070880" y="905760"/>
          <a:ext cx="1751760" cy="1676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人</a:t>
          </a:r>
          <a:r>
            <a:rPr b="1" lang="en-US" sz="1100" spc="-1" strike="noStrike">
              <a:solidFill>
                <a:srgbClr val="000000"/>
              </a:solidFill>
              <a:uFill>
                <a:solidFill>
                  <a:srgbClr val="ffffff"/>
                </a:solidFill>
              </a:uFill>
              <a:latin typeface="ＭＳ ゴシック"/>
              <a:ea typeface="ＭＳ ゴシック"/>
            </a:rPr>
            <a:t>(R7.1.1</a:t>
          </a:r>
          <a:r>
            <a:rPr b="1" lang="en-US" sz="1100" spc="-1" strike="noStrike">
              <a:solidFill>
                <a:srgbClr val="000000"/>
              </a:solidFill>
              <a:uFill>
                <a:solidFill>
                  <a:srgbClr val="ffffff"/>
                </a:solidFill>
              </a:uFill>
              <a:latin typeface="ＭＳ ゴシック"/>
              <a:ea typeface="ＭＳ ゴシック"/>
            </a:rPr>
            <a:t>現在</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ｋ㎡</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千円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5</xdr:row>
      <xdr:rowOff>83160</xdr:rowOff>
    </xdr:from>
    <xdr:to>
      <xdr:col>37</xdr:col>
      <xdr:colOff>63360</xdr:colOff>
      <xdr:row>10</xdr:row>
      <xdr:rowOff>164520</xdr:rowOff>
    </xdr:to>
    <xdr:sp>
      <xdr:nvSpPr>
        <xdr:cNvPr id="4055" name="CustomShape 1"/>
        <xdr:cNvSpPr/>
      </xdr:nvSpPr>
      <xdr:spPr>
        <a:xfrm>
          <a:off x="5823000" y="924840"/>
          <a:ext cx="23461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連結実質赤字比率</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実質公債費比率</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将来負担比率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63360</xdr:colOff>
      <xdr:row>5</xdr:row>
      <xdr:rowOff>83160</xdr:rowOff>
    </xdr:from>
    <xdr:to>
      <xdr:col>43</xdr:col>
      <xdr:colOff>218520</xdr:colOff>
      <xdr:row>10</xdr:row>
      <xdr:rowOff>164520</xdr:rowOff>
    </xdr:to>
    <xdr:sp>
      <xdr:nvSpPr>
        <xdr:cNvPr id="4056" name="CustomShape 1"/>
        <xdr:cNvSpPr/>
      </xdr:nvSpPr>
      <xdr:spPr>
        <a:xfrm>
          <a:off x="8169120" y="924840"/>
          <a:ext cx="1469520" cy="91980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9.6</a:t>
          </a:r>
          <a:endParaRPr b="0" lang="en-US" sz="1200" spc="-1" strike="noStrike">
            <a:solidFill>
              <a:srgbClr val="000000"/>
            </a:solidFill>
            <a:uFill>
              <a:solidFill>
                <a:srgbClr val="ffffff"/>
              </a:solidFill>
            </a:uFill>
            <a:latin typeface="Times New Roman"/>
          </a:endParaRPr>
        </a:p>
        <a:p>
          <a:pPr algn="r">
            <a:lnSpc>
              <a:spcPct val="100000"/>
            </a:lnSpc>
          </a:pPr>
          <a:r>
            <a:rPr b="1" lang="en-US" sz="1100" spc="-1" strike="noStrike">
              <a:solidFill>
                <a:srgbClr val="000000"/>
              </a:solidFill>
              <a:uFill>
                <a:solidFill>
                  <a:srgbClr val="ffffff"/>
                </a:solidFill>
              </a:uFill>
              <a:latin typeface="ＭＳ ゴシック"/>
              <a:ea typeface="ＭＳ ゴシック"/>
            </a:rPr>
            <a:t>29.3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64080</xdr:colOff>
      <xdr:row>5</xdr:row>
      <xdr:rowOff>96120</xdr:rowOff>
    </xdr:from>
    <xdr:to>
      <xdr:col>47</xdr:col>
      <xdr:colOff>126360</xdr:colOff>
      <xdr:row>11</xdr:row>
      <xdr:rowOff>6840</xdr:rowOff>
    </xdr:to>
    <xdr:sp>
      <xdr:nvSpPr>
        <xdr:cNvPr id="4057" name="CustomShape 1"/>
        <xdr:cNvSpPr/>
      </xdr:nvSpPr>
      <xdr:spPr>
        <a:xfrm>
          <a:off x="9703080" y="937800"/>
          <a:ext cx="719640" cy="9165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26</xdr:col>
      <xdr:colOff>127080</xdr:colOff>
      <xdr:row>10</xdr:row>
      <xdr:rowOff>0</xdr:rowOff>
    </xdr:from>
    <xdr:to>
      <xdr:col>37</xdr:col>
      <xdr:colOff>63360</xdr:colOff>
      <xdr:row>13</xdr:row>
      <xdr:rowOff>120240</xdr:rowOff>
    </xdr:to>
    <xdr:sp>
      <xdr:nvSpPr>
        <xdr:cNvPr id="4058" name="CustomShape 1"/>
        <xdr:cNvSpPr/>
      </xdr:nvSpPr>
      <xdr:spPr>
        <a:xfrm>
          <a:off x="5823000" y="1680120"/>
          <a:ext cx="234612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市町村類型</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a:t>
          </a:r>
          <a:r>
            <a:rPr b="1" lang="en-US" sz="1100" spc="-1" strike="noStrike">
              <a:solidFill>
                <a:srgbClr val="000000"/>
              </a:solidFill>
              <a:uFill>
                <a:solidFill>
                  <a:srgbClr val="ffffff"/>
                </a:solidFill>
              </a:uFill>
              <a:latin typeface="ＭＳ ゴシック"/>
              <a:ea typeface="ＭＳ ゴシック"/>
            </a:rPr>
            <a:t>年度毎</a:t>
          </a:r>
          <a:r>
            <a:rPr b="1" lang="en-US" sz="1100" spc="-1" strike="noStrike">
              <a:solidFill>
                <a:srgbClr val="000000"/>
              </a:solidFill>
              <a:uFill>
                <a:solidFill>
                  <a:srgbClr val="ffffff"/>
                </a:solidFill>
              </a:uFill>
              <a:latin typeface="ＭＳ ゴシック"/>
              <a:ea typeface="ＭＳ 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37</xdr:col>
      <xdr:colOff>127080</xdr:colOff>
      <xdr:row>10</xdr:row>
      <xdr:rowOff>0</xdr:rowOff>
    </xdr:from>
    <xdr:to>
      <xdr:col>55</xdr:col>
      <xdr:colOff>127440</xdr:colOff>
      <xdr:row>13</xdr:row>
      <xdr:rowOff>120240</xdr:rowOff>
    </xdr:to>
    <xdr:sp>
      <xdr:nvSpPr>
        <xdr:cNvPr id="4059" name="CustomShape 1"/>
        <xdr:cNvSpPr/>
      </xdr:nvSpPr>
      <xdr:spPr>
        <a:xfrm>
          <a:off x="8232840" y="1680120"/>
          <a:ext cx="3943440" cy="623160"/>
        </a:xfrm>
        <a:prstGeom prst="rect">
          <a:avLst/>
        </a:prstGeom>
        <a:noFill/>
        <a:ln w="19080">
          <a:noFill/>
        </a:ln>
      </xdr:spPr>
      <xdr:style>
        <a:lnRef idx="0"/>
        <a:fillRef idx="0"/>
        <a:effectRef idx="0"/>
        <a:fontRef idx="minor"/>
      </xdr:style>
      <xdr:txBody>
        <a:bodyPr lIns="90000" rIns="90000" tIns="45000" bIns="45000" anchor="ctr"/>
        <a:p>
          <a:r>
            <a:rPr b="1" lang="en-US" sz="1100" spc="-1" strike="noStrike">
              <a:solidFill>
                <a:srgbClr val="000000"/>
              </a:solidFill>
              <a:uFill>
                <a:solidFill>
                  <a:srgbClr val="ffffff"/>
                </a:solidFill>
              </a:uFill>
              <a:latin typeface="ＭＳ ゴシック"/>
              <a:ea typeface="ＭＳ ゴシック"/>
            </a:rPr>
            <a:t>R02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R03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R04  Ⅱ</a:t>
          </a:r>
          <a:r>
            <a:rPr b="1" lang="en-US" sz="1100" spc="-1" strike="noStrike">
              <a:solidFill>
                <a:srgbClr val="000000"/>
              </a:solidFill>
              <a:uFill>
                <a:solidFill>
                  <a:srgbClr val="ffffff"/>
                </a:solidFill>
              </a:uFill>
              <a:latin typeface="ＭＳ ゴシック"/>
              <a:ea typeface="ＭＳ ゴシック"/>
            </a:rPr>
            <a:t>－２   </a:t>
          </a:r>
          <a:endParaRPr b="0" lang="en-US" sz="1200" spc="-1" strike="noStrike">
            <a:solidFill>
              <a:srgbClr val="000000"/>
            </a:solidFill>
            <a:uFill>
              <a:solidFill>
                <a:srgbClr val="ffffff"/>
              </a:solidFill>
            </a:uFill>
            <a:latin typeface="Times New Roman"/>
          </a:endParaRPr>
        </a:p>
        <a:p>
          <a:pPr>
            <a:lnSpc>
              <a:spcPct val="100000"/>
            </a:lnSpc>
          </a:pPr>
          <a:r>
            <a:rPr b="1" lang="en-US" sz="1100" spc="-1" strike="noStrike">
              <a:solidFill>
                <a:srgbClr val="000000"/>
              </a:solidFill>
              <a:uFill>
                <a:solidFill>
                  <a:srgbClr val="ffffff"/>
                </a:solidFill>
              </a:uFill>
              <a:latin typeface="ＭＳ ゴシック"/>
              <a:ea typeface="ＭＳ ゴシック"/>
            </a:rPr>
            <a:t>R05  Ⅱ</a:t>
          </a:r>
          <a:r>
            <a:rPr b="1" lang="en-US" sz="1100" spc="-1" strike="noStrike">
              <a:solidFill>
                <a:srgbClr val="000000"/>
              </a:solidFill>
              <a:uFill>
                <a:solidFill>
                  <a:srgbClr val="ffffff"/>
                </a:solidFill>
              </a:uFill>
              <a:latin typeface="ＭＳ ゴシック"/>
              <a:ea typeface="ＭＳ ゴシック"/>
            </a:rPr>
            <a:t>－２   </a:t>
          </a:r>
          <a:r>
            <a:rPr b="1" lang="en-US" sz="1100" spc="-1" strike="noStrike">
              <a:solidFill>
                <a:srgbClr val="000000"/>
              </a:solidFill>
              <a:uFill>
                <a:solidFill>
                  <a:srgbClr val="ffffff"/>
                </a:solidFill>
              </a:uFill>
              <a:latin typeface="ＭＳ ゴシック"/>
              <a:ea typeface="ＭＳ ゴシック"/>
            </a:rPr>
            <a:t>R06  Ⅱ</a:t>
          </a:r>
          <a:r>
            <a:rPr b="1" lang="en-US" sz="1100" spc="-1" strike="noStrike">
              <a:solidFill>
                <a:srgbClr val="000000"/>
              </a:solidFill>
              <a:uFill>
                <a:solidFill>
                  <a:srgbClr val="ffffff"/>
                </a:solidFill>
              </a:uFill>
              <a:latin typeface="ＭＳ ゴシック"/>
              <a:ea typeface="ＭＳ ゴシック"/>
            </a:rPr>
            <a:t>－２</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25560</xdr:colOff>
      <xdr:row>5</xdr:row>
      <xdr:rowOff>32400</xdr:rowOff>
    </xdr:from>
    <xdr:to>
      <xdr:col>66</xdr:col>
      <xdr:colOff>25920</xdr:colOff>
      <xdr:row>12</xdr:row>
      <xdr:rowOff>101880</xdr:rowOff>
    </xdr:to>
    <xdr:sp>
      <xdr:nvSpPr>
        <xdr:cNvPr id="4060" name="CustomShape 1"/>
        <xdr:cNvSpPr/>
      </xdr:nvSpPr>
      <xdr:spPr>
        <a:xfrm>
          <a:off x="12731760" y="874080"/>
          <a:ext cx="1752840" cy="1243080"/>
        </a:xfrm>
        <a:prstGeom prst="roundRect">
          <a:avLst>
            <a:gd name="adj" fmla="val 0"/>
          </a:avLst>
        </a:prstGeom>
        <a:solidFill>
          <a:srgbClr val="ffffff"/>
        </a:solidFill>
        <a:ln w="19080">
          <a:solidFill>
            <a:srgbClr val="000000"/>
          </a:solidFill>
          <a:miter/>
        </a:ln>
        <a:effectLst>
          <a:outerShdw dist="37165" dir="2700000">
            <a:srgbClr val="000000"/>
          </a:outerShdw>
        </a:effectLst>
      </xdr:spPr>
      <xdr:style>
        <a:lnRef idx="0"/>
        <a:fillRef idx="0"/>
        <a:effectRef idx="0"/>
        <a:fontRef idx="minor"/>
      </xdr:style>
    </xdr:sp>
    <xdr:clientData/>
  </xdr:twoCellAnchor>
  <xdr:twoCellAnchor editAs="oneCell">
    <xdr:from>
      <xdr:col>59</xdr:col>
      <xdr:colOff>96120</xdr:colOff>
      <xdr:row>5</xdr:row>
      <xdr:rowOff>96120</xdr:rowOff>
    </xdr:from>
    <xdr:to>
      <xdr:col>66</xdr:col>
      <xdr:colOff>95760</xdr:colOff>
      <xdr:row>7</xdr:row>
      <xdr:rowOff>6120</xdr:rowOff>
    </xdr:to>
    <xdr:sp>
      <xdr:nvSpPr>
        <xdr:cNvPr id="4061" name="CustomShape 1"/>
        <xdr:cNvSpPr/>
      </xdr:nvSpPr>
      <xdr:spPr>
        <a:xfrm>
          <a:off x="13021200" y="937800"/>
          <a:ext cx="1533240" cy="24552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当　該　団　体　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7</xdr:row>
      <xdr:rowOff>19080</xdr:rowOff>
    </xdr:from>
    <xdr:to>
      <xdr:col>66</xdr:col>
      <xdr:colOff>95760</xdr:colOff>
      <xdr:row>8</xdr:row>
      <xdr:rowOff>101880</xdr:rowOff>
    </xdr:to>
    <xdr:sp>
      <xdr:nvSpPr>
        <xdr:cNvPr id="4062" name="CustomShape 1"/>
        <xdr:cNvSpPr/>
      </xdr:nvSpPr>
      <xdr:spPr>
        <a:xfrm>
          <a:off x="13021200" y="1196280"/>
          <a:ext cx="1533240" cy="250200"/>
        </a:xfrm>
        <a:prstGeom prst="rect">
          <a:avLst/>
        </a:prstGeom>
        <a:noFill/>
        <a:ln w="19080">
          <a:noFill/>
        </a:ln>
      </xdr:spPr>
      <xdr:style>
        <a:lnRef idx="0"/>
        <a:fillRef idx="0"/>
        <a:effectRef idx="0"/>
        <a:fontRef idx="minor"/>
      </xdr:style>
      <xdr:txBody>
        <a:bodyPr lIns="90000" rIns="90000" tIns="45000" bIns="45000"/>
        <a:p>
          <a:pPr>
            <a:lnSpc>
              <a:spcPct val="100000"/>
            </a:lnSpc>
          </a:pPr>
          <a:r>
            <a:rPr b="0" lang="en-US" sz="900" spc="-1" strike="noStrike">
              <a:solidFill>
                <a:srgbClr val="000000"/>
              </a:solidFill>
              <a:uFill>
                <a:solidFill>
                  <a:srgbClr val="ffffff"/>
                </a:solidFill>
              </a:uFill>
              <a:latin typeface="ＭＳ Ｐゴシック"/>
              <a:ea typeface="ＭＳ Ｐゴシック"/>
            </a:rPr>
            <a:t>類似団体内平均値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59</xdr:col>
      <xdr:colOff>96120</xdr:colOff>
      <xdr:row>9</xdr:row>
      <xdr:rowOff>7200</xdr:rowOff>
    </xdr:from>
    <xdr:to>
      <xdr:col>67</xdr:col>
      <xdr:colOff>31680</xdr:colOff>
      <xdr:row>12</xdr:row>
      <xdr:rowOff>127440</xdr:rowOff>
    </xdr:to>
    <xdr:sp>
      <xdr:nvSpPr>
        <xdr:cNvPr id="4063" name="CustomShape 1"/>
        <xdr:cNvSpPr/>
      </xdr:nvSpPr>
      <xdr:spPr>
        <a:xfrm>
          <a:off x="13021200" y="1519560"/>
          <a:ext cx="1688400" cy="623160"/>
        </a:xfrm>
        <a:prstGeom prst="rect">
          <a:avLst/>
        </a:prstGeom>
        <a:noFill/>
        <a:ln w="19080">
          <a:noFill/>
        </a:ln>
      </xdr:spPr>
      <xdr:style>
        <a:lnRef idx="0"/>
        <a:fillRef idx="0"/>
        <a:effectRef idx="0"/>
        <a:fontRef idx="minor"/>
      </xdr:style>
      <xdr:txBody>
        <a:bodyPr lIns="90000" rIns="90000" tIns="45000" bIns="45000"/>
        <a:p>
          <a:r>
            <a:rPr b="0" lang="en-US" sz="900" spc="-1" strike="noStrike">
              <a:solidFill>
                <a:srgbClr val="000000"/>
              </a:solidFill>
              <a:uFill>
                <a:solidFill>
                  <a:srgbClr val="ffffff"/>
                </a:solidFill>
              </a:uFill>
              <a:latin typeface="ＭＳ Ｐゴシック"/>
              <a:ea typeface="ＭＳ Ｐゴシック"/>
            </a:rPr>
            <a:t>類似団体内の</a:t>
          </a:r>
          <a:endParaRPr b="0" lang="en-US" sz="1200" spc="-1" strike="noStrike">
            <a:solidFill>
              <a:srgbClr val="000000"/>
            </a:solidFill>
            <a:uFill>
              <a:solidFill>
                <a:srgbClr val="ffffff"/>
              </a:solidFill>
            </a:uFill>
            <a:latin typeface="Times New Roman"/>
          </a:endParaRPr>
        </a:p>
        <a:p>
          <a:pPr>
            <a:lnSpc>
              <a:spcPct val="100000"/>
            </a:lnSpc>
          </a:pPr>
          <a:r>
            <a:rPr b="0" lang="en-US" sz="900" spc="-1" strike="noStrike">
              <a:solidFill>
                <a:srgbClr val="000000"/>
              </a:solidFill>
              <a:uFill>
                <a:solidFill>
                  <a:srgbClr val="ffffff"/>
                </a:solidFill>
              </a:uFill>
              <a:latin typeface="ＭＳ Ｐゴシック"/>
              <a:ea typeface="ＭＳ Ｐゴシック"/>
            </a:rPr>
            <a:t> </a:t>
          </a:r>
          <a:r>
            <a:rPr b="0" lang="en-US" sz="900" spc="-1" strike="noStrike">
              <a:solidFill>
                <a:srgbClr val="000000"/>
              </a:solidFill>
              <a:uFill>
                <a:solidFill>
                  <a:srgbClr val="ffffff"/>
                </a:solidFill>
              </a:uFill>
              <a:latin typeface="ＭＳ Ｐゴシック"/>
              <a:ea typeface="ＭＳ Ｐゴシック"/>
            </a:rPr>
            <a:t>最大値及び最小値</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58</xdr:col>
      <xdr:colOff>107640</xdr:colOff>
      <xdr:row>6</xdr:row>
      <xdr:rowOff>12960</xdr:rowOff>
    </xdr:from>
    <xdr:to>
      <xdr:col>59</xdr:col>
      <xdr:colOff>127080</xdr:colOff>
      <xdr:row>6</xdr:row>
      <xdr:rowOff>12960</xdr:rowOff>
    </xdr:to>
    <xdr:sp>
      <xdr:nvSpPr>
        <xdr:cNvPr id="4064" name="Line 1"/>
        <xdr:cNvSpPr/>
      </xdr:nvSpPr>
      <xdr:spPr>
        <a:xfrm flipH="1">
          <a:off x="12813840" y="1022400"/>
          <a:ext cx="238320" cy="0"/>
        </a:xfrm>
        <a:prstGeom prst="line">
          <a:avLst/>
        </a:prstGeom>
        <a:ln w="6480">
          <a:solidFill>
            <a:srgbClr val="ff0000"/>
          </a:solidFill>
          <a:miter/>
        </a:ln>
      </xdr:spPr>
      <xdr:style>
        <a:lnRef idx="0"/>
        <a:fillRef idx="0"/>
        <a:effectRef idx="0"/>
        <a:fontRef idx="minor"/>
      </xdr:style>
    </xdr:sp>
    <xdr:clientData/>
  </xdr:twoCellAnchor>
  <xdr:twoCellAnchor editAs="oneCell">
    <xdr:from>
      <xdr:col>58</xdr:col>
      <xdr:colOff>162000</xdr:colOff>
      <xdr:row>5</xdr:row>
      <xdr:rowOff>133920</xdr:rowOff>
    </xdr:from>
    <xdr:to>
      <xdr:col>59</xdr:col>
      <xdr:colOff>73440</xdr:colOff>
      <xdr:row>6</xdr:row>
      <xdr:rowOff>63720</xdr:rowOff>
    </xdr:to>
    <xdr:sp>
      <xdr:nvSpPr>
        <xdr:cNvPr id="4065" name="CustomShape 1"/>
        <xdr:cNvSpPr/>
      </xdr:nvSpPr>
      <xdr:spPr>
        <a:xfrm>
          <a:off x="12868200" y="97560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58</xdr:col>
      <xdr:colOff>162000</xdr:colOff>
      <xdr:row>7</xdr:row>
      <xdr:rowOff>57240</xdr:rowOff>
    </xdr:from>
    <xdr:to>
      <xdr:col>59</xdr:col>
      <xdr:colOff>73440</xdr:colOff>
      <xdr:row>7</xdr:row>
      <xdr:rowOff>158400</xdr:rowOff>
    </xdr:to>
    <xdr:sp>
      <xdr:nvSpPr>
        <xdr:cNvPr id="4066" name="CustomShape 1"/>
        <xdr:cNvSpPr/>
      </xdr:nvSpPr>
      <xdr:spPr>
        <a:xfrm>
          <a:off x="12868200" y="123444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59</xdr:col>
      <xdr:colOff>16200</xdr:colOff>
      <xdr:row>8</xdr:row>
      <xdr:rowOff>152640</xdr:rowOff>
    </xdr:from>
    <xdr:to>
      <xdr:col>59</xdr:col>
      <xdr:colOff>16200</xdr:colOff>
      <xdr:row>9</xdr:row>
      <xdr:rowOff>120960</xdr:rowOff>
    </xdr:to>
    <xdr:sp>
      <xdr:nvSpPr>
        <xdr:cNvPr id="4067" name="Line 1"/>
        <xdr:cNvSpPr/>
      </xdr:nvSpPr>
      <xdr:spPr>
        <a:xfrm>
          <a:off x="12941280" y="14972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8</xdr:row>
      <xdr:rowOff>152640</xdr:rowOff>
    </xdr:from>
    <xdr:to>
      <xdr:col>59</xdr:col>
      <xdr:colOff>108000</xdr:colOff>
      <xdr:row>8</xdr:row>
      <xdr:rowOff>152640</xdr:rowOff>
    </xdr:to>
    <xdr:sp>
      <xdr:nvSpPr>
        <xdr:cNvPr id="4068" name="Line 1"/>
        <xdr:cNvSpPr/>
      </xdr:nvSpPr>
      <xdr:spPr>
        <a:xfrm>
          <a:off x="12832920" y="149724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59</xdr:col>
      <xdr:colOff>16200</xdr:colOff>
      <xdr:row>10</xdr:row>
      <xdr:rowOff>47520</xdr:rowOff>
    </xdr:from>
    <xdr:to>
      <xdr:col>59</xdr:col>
      <xdr:colOff>16200</xdr:colOff>
      <xdr:row>11</xdr:row>
      <xdr:rowOff>16200</xdr:rowOff>
    </xdr:to>
    <xdr:sp>
      <xdr:nvSpPr>
        <xdr:cNvPr id="4069" name="Line 1"/>
        <xdr:cNvSpPr/>
      </xdr:nvSpPr>
      <xdr:spPr>
        <a:xfrm flipV="1">
          <a:off x="12941280" y="1727640"/>
          <a:ext cx="0" cy="136080"/>
        </a:xfrm>
        <a:prstGeom prst="line">
          <a:avLst/>
        </a:prstGeom>
        <a:ln w="31680">
          <a:solidFill>
            <a:srgbClr val="808080"/>
          </a:solidFill>
          <a:miter/>
        </a:ln>
      </xdr:spPr>
      <xdr:style>
        <a:lnRef idx="0"/>
        <a:fillRef idx="0"/>
        <a:effectRef idx="0"/>
        <a:fontRef idx="minor"/>
      </xdr:style>
    </xdr:sp>
    <xdr:clientData/>
  </xdr:twoCellAnchor>
  <xdr:twoCellAnchor editAs="oneCell">
    <xdr:from>
      <xdr:col>58</xdr:col>
      <xdr:colOff>126720</xdr:colOff>
      <xdr:row>11</xdr:row>
      <xdr:rowOff>19080</xdr:rowOff>
    </xdr:from>
    <xdr:to>
      <xdr:col>59</xdr:col>
      <xdr:colOff>108000</xdr:colOff>
      <xdr:row>11</xdr:row>
      <xdr:rowOff>19080</xdr:rowOff>
    </xdr:to>
    <xdr:sp>
      <xdr:nvSpPr>
        <xdr:cNvPr id="4070" name="Line 1"/>
        <xdr:cNvSpPr/>
      </xdr:nvSpPr>
      <xdr:spPr>
        <a:xfrm>
          <a:off x="12832920" y="1866600"/>
          <a:ext cx="200160" cy="0"/>
        </a:xfrm>
        <a:prstGeom prst="line">
          <a:avLst/>
        </a:prstGeom>
        <a:ln w="15840">
          <a:solidFill>
            <a:srgbClr val="000000"/>
          </a:solidFill>
          <a:miter/>
        </a:ln>
      </xdr:spPr>
      <xdr:style>
        <a:lnRef idx="0"/>
        <a:fillRef idx="0"/>
        <a:effectRef idx="0"/>
        <a:fontRef idx="minor"/>
      </xdr:style>
    </xdr:sp>
    <xdr:clientData/>
  </xdr:twoCellAnchor>
  <xdr:twoCellAnchor editAs="oneCell">
    <xdr:from>
      <xdr:col>2</xdr:col>
      <xdr:colOff>13680</xdr:colOff>
      <xdr:row>16</xdr:row>
      <xdr:rowOff>50760</xdr:rowOff>
    </xdr:from>
    <xdr:to>
      <xdr:col>45</xdr:col>
      <xdr:colOff>154440</xdr:colOff>
      <xdr:row>17</xdr:row>
      <xdr:rowOff>121680</xdr:rowOff>
    </xdr:to>
    <xdr:sp>
      <xdr:nvSpPr>
        <xdr:cNvPr id="4071" name="CustomShape 1"/>
        <xdr:cNvSpPr/>
      </xdr:nvSpPr>
      <xdr:spPr>
        <a:xfrm>
          <a:off x="451800" y="2736720"/>
          <a:ext cx="95608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市町村類型とは、人口および産業構造等により全国の市町村を</a:t>
          </a:r>
          <a:r>
            <a:rPr b="0" lang="en-US" sz="1000" spc="-1" strike="noStrike">
              <a:solidFill>
                <a:srgbClr val="000000"/>
              </a:solidFill>
              <a:uFill>
                <a:solidFill>
                  <a:srgbClr val="ffffff"/>
                </a:solidFill>
              </a:uFill>
              <a:latin typeface="ＭＳ Ｐゴシック"/>
              <a:ea typeface="ＭＳ Ｐゴシック"/>
            </a:rPr>
            <a:t>35</a:t>
          </a:r>
          <a:r>
            <a:rPr b="0" lang="en-US" sz="1000" spc="-1" strike="noStrike">
              <a:solidFill>
                <a:srgbClr val="000000"/>
              </a:solidFill>
              <a:uFill>
                <a:solidFill>
                  <a:srgbClr val="ffffff"/>
                </a:solidFill>
              </a:uFill>
              <a:latin typeface="ＭＳ Ｐゴシック"/>
              <a:ea typeface="ＭＳ Ｐゴシック"/>
            </a:rPr>
            <a:t>のグループに分類したものである。当該団体と同じグループに属する団体を類似団体と言う。</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147600</xdr:colOff>
      <xdr:row>18</xdr:row>
      <xdr:rowOff>26280</xdr:rowOff>
    </xdr:from>
    <xdr:to>
      <xdr:col>32</xdr:col>
      <xdr:colOff>18000</xdr:colOff>
      <xdr:row>19</xdr:row>
      <xdr:rowOff>96120</xdr:rowOff>
    </xdr:to>
    <xdr:sp>
      <xdr:nvSpPr>
        <xdr:cNvPr id="4072" name="CustomShape 1"/>
        <xdr:cNvSpPr/>
      </xdr:nvSpPr>
      <xdr:spPr>
        <a:xfrm>
          <a:off x="585720" y="3047400"/>
          <a:ext cx="6442560" cy="23760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人口については、各調査対象年度の</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月</a:t>
          </a:r>
          <a:r>
            <a:rPr b="0" lang="en-US" sz="1000" spc="-1" strike="noStrike">
              <a:solidFill>
                <a:srgbClr val="000000"/>
              </a:solidFill>
              <a:uFill>
                <a:solidFill>
                  <a:srgbClr val="ffffff"/>
                </a:solidFill>
              </a:uFill>
              <a:latin typeface="ＭＳ Ｐゴシック"/>
              <a:ea typeface="ＭＳ Ｐゴシック"/>
            </a:rPr>
            <a:t>1</a:t>
          </a:r>
          <a:r>
            <a:rPr b="0" lang="en-US" sz="1000" spc="-1" strike="noStrike">
              <a:solidFill>
                <a:srgbClr val="000000"/>
              </a:solidFill>
              <a:uFill>
                <a:solidFill>
                  <a:srgbClr val="ffffff"/>
                </a:solidFill>
              </a:uFill>
              <a:latin typeface="ＭＳ Ｐゴシック"/>
              <a:ea typeface="ＭＳ Ｐゴシック"/>
            </a:rPr>
            <a:t>日現在の住民基本台帳に登載されている人口に基づいている。</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xdr:col>
      <xdr:colOff>102960</xdr:colOff>
      <xdr:row>20</xdr:row>
      <xdr:rowOff>720</xdr:rowOff>
    </xdr:from>
    <xdr:to>
      <xdr:col>42</xdr:col>
      <xdr:colOff>58680</xdr:colOff>
      <xdr:row>21</xdr:row>
      <xdr:rowOff>71280</xdr:rowOff>
    </xdr:to>
    <xdr:sp>
      <xdr:nvSpPr>
        <xdr:cNvPr id="4073" name="CustomShape 1"/>
        <xdr:cNvSpPr/>
      </xdr:nvSpPr>
      <xdr:spPr>
        <a:xfrm>
          <a:off x="541080" y="3357000"/>
          <a:ext cx="871848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類似団体内順位、全国平均、各都道府県平均は、令和</a:t>
          </a:r>
          <a:r>
            <a:rPr b="0" lang="en-US" sz="1000" spc="-1" strike="noStrike">
              <a:solidFill>
                <a:srgbClr val="000000"/>
              </a:solidFill>
              <a:uFill>
                <a:solidFill>
                  <a:srgbClr val="ffffff"/>
                </a:solidFill>
              </a:uFill>
              <a:latin typeface="ＭＳ Ｐゴシック"/>
              <a:ea typeface="ＭＳ Ｐゴシック"/>
            </a:rPr>
            <a:t>6</a:t>
          </a:r>
          <a:r>
            <a:rPr b="0" lang="en-US" sz="1000" spc="-1" strike="noStrike">
              <a:solidFill>
                <a:srgbClr val="000000"/>
              </a:solidFill>
              <a:uFill>
                <a:solidFill>
                  <a:srgbClr val="ffffff"/>
                </a:solidFill>
              </a:uFill>
              <a:latin typeface="ＭＳ Ｐゴシック"/>
              <a:ea typeface="ＭＳ Ｐゴシック"/>
            </a:rPr>
            <a:t>年度決算の状況である。また類似団体が存在しない場合、類似団体内順位を表示しない。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xdr:col>
      <xdr:colOff>25920</xdr:colOff>
      <xdr:row>21</xdr:row>
      <xdr:rowOff>146880</xdr:rowOff>
    </xdr:from>
    <xdr:to>
      <xdr:col>24</xdr:col>
      <xdr:colOff>62280</xdr:colOff>
      <xdr:row>23</xdr:row>
      <xdr:rowOff>50040</xdr:rowOff>
    </xdr:to>
    <xdr:sp>
      <xdr:nvSpPr>
        <xdr:cNvPr id="4074" name="CustomShape 1"/>
        <xdr:cNvSpPr/>
      </xdr:nvSpPr>
      <xdr:spPr>
        <a:xfrm>
          <a:off x="682920" y="3670920"/>
          <a:ext cx="4637160" cy="238320"/>
        </a:xfrm>
        <a:prstGeom prst="rect">
          <a:avLst/>
        </a:prstGeom>
        <a:noFill/>
        <a:ln>
          <a:noFill/>
        </a:ln>
      </xdr:spPr>
      <xdr:style>
        <a:lnRef idx="0"/>
        <a:fillRef idx="0"/>
        <a:effectRef idx="0"/>
        <a:fontRef idx="minor"/>
      </xdr:style>
      <xdr:txBody>
        <a:bodyPr wrap="none" lIns="90000" rIns="90000" tIns="45000" bIns="45000"/>
        <a:p>
          <a:pPr>
            <a:lnSpc>
              <a:spcPct val="100000"/>
            </a:lnSpc>
          </a:pPr>
          <a:r>
            <a:rPr b="0" lang="en-US" sz="1000" spc="-1" strike="noStrike">
              <a:solidFill>
                <a:srgbClr val="000000"/>
              </a:solidFill>
              <a:uFill>
                <a:solidFill>
                  <a:srgbClr val="ffffff"/>
                </a:solidFill>
              </a:uFill>
              <a:latin typeface="ＭＳ Ｐゴシック"/>
              <a:ea typeface="ＭＳ Ｐゴシック"/>
            </a:rPr>
            <a:t>※</a:t>
          </a:r>
          <a:r>
            <a:rPr b="0" lang="en-US" sz="1000" spc="-1" strike="noStrike">
              <a:solidFill>
                <a:srgbClr val="000000"/>
              </a:solidFill>
              <a:uFill>
                <a:solidFill>
                  <a:srgbClr val="ffffff"/>
                </a:solidFill>
              </a:uFill>
              <a:latin typeface="ＭＳ Ｐゴシック"/>
              <a:ea typeface="ＭＳ Ｐゴシック"/>
            </a:rPr>
            <a:t>　類似団体関連の数値は、各年度の調査で回答のあった団体に関するもの。</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24</xdr:row>
      <xdr:rowOff>77040</xdr:rowOff>
    </xdr:from>
    <xdr:to>
      <xdr:col>28</xdr:col>
      <xdr:colOff>151920</xdr:colOff>
      <xdr:row>28</xdr:row>
      <xdr:rowOff>25200</xdr:rowOff>
    </xdr:to>
    <xdr:sp>
      <xdr:nvSpPr>
        <xdr:cNvPr id="4075" name="CustomShape 1"/>
        <xdr:cNvSpPr/>
      </xdr:nvSpPr>
      <xdr:spPr>
        <a:xfrm>
          <a:off x="876240" y="4104000"/>
          <a:ext cx="540972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【図書館】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28</xdr:row>
      <xdr:rowOff>50760</xdr:rowOff>
    </xdr:from>
    <xdr:to>
      <xdr:col>12</xdr:col>
      <xdr:colOff>127440</xdr:colOff>
      <xdr:row>29</xdr:row>
      <xdr:rowOff>133560</xdr:rowOff>
    </xdr:to>
    <xdr:sp>
      <xdr:nvSpPr>
        <xdr:cNvPr id="4076" name="CustomShape 1"/>
        <xdr:cNvSpPr/>
      </xdr:nvSpPr>
      <xdr:spPr>
        <a:xfrm>
          <a:off x="1003320" y="474840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29</xdr:row>
      <xdr:rowOff>83160</xdr:rowOff>
    </xdr:from>
    <xdr:to>
      <xdr:col>12</xdr:col>
      <xdr:colOff>127440</xdr:colOff>
      <xdr:row>30</xdr:row>
      <xdr:rowOff>165240</xdr:rowOff>
    </xdr:to>
    <xdr:sp>
      <xdr:nvSpPr>
        <xdr:cNvPr id="4077" name="CustomShape 1"/>
        <xdr:cNvSpPr/>
      </xdr:nvSpPr>
      <xdr:spPr>
        <a:xfrm>
          <a:off x="1003320" y="494820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34/74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28</xdr:row>
      <xdr:rowOff>50760</xdr:rowOff>
    </xdr:from>
    <xdr:to>
      <xdr:col>17</xdr:col>
      <xdr:colOff>218520</xdr:colOff>
      <xdr:row>29</xdr:row>
      <xdr:rowOff>133560</xdr:rowOff>
    </xdr:to>
    <xdr:sp>
      <xdr:nvSpPr>
        <xdr:cNvPr id="4078" name="CustomShape 1"/>
        <xdr:cNvSpPr/>
      </xdr:nvSpPr>
      <xdr:spPr>
        <a:xfrm>
          <a:off x="219060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29</xdr:row>
      <xdr:rowOff>83160</xdr:rowOff>
    </xdr:from>
    <xdr:to>
      <xdr:col>17</xdr:col>
      <xdr:colOff>218520</xdr:colOff>
      <xdr:row>30</xdr:row>
      <xdr:rowOff>165240</xdr:rowOff>
    </xdr:to>
    <xdr:sp>
      <xdr:nvSpPr>
        <xdr:cNvPr id="4079" name="CustomShape 1"/>
        <xdr:cNvSpPr/>
      </xdr:nvSpPr>
      <xdr:spPr>
        <a:xfrm>
          <a:off x="219060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51.9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28</xdr:row>
      <xdr:rowOff>50760</xdr:rowOff>
    </xdr:from>
    <xdr:to>
      <xdr:col>23</xdr:col>
      <xdr:colOff>218880</xdr:colOff>
      <xdr:row>29</xdr:row>
      <xdr:rowOff>133560</xdr:rowOff>
    </xdr:to>
    <xdr:sp>
      <xdr:nvSpPr>
        <xdr:cNvPr id="4080" name="CustomShape 1"/>
        <xdr:cNvSpPr/>
      </xdr:nvSpPr>
      <xdr:spPr>
        <a:xfrm>
          <a:off x="350568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29</xdr:row>
      <xdr:rowOff>83160</xdr:rowOff>
    </xdr:from>
    <xdr:to>
      <xdr:col>23</xdr:col>
      <xdr:colOff>218880</xdr:colOff>
      <xdr:row>30</xdr:row>
      <xdr:rowOff>165240</xdr:rowOff>
    </xdr:to>
    <xdr:sp>
      <xdr:nvSpPr>
        <xdr:cNvPr id="4081" name="CustomShape 1"/>
        <xdr:cNvSpPr/>
      </xdr:nvSpPr>
      <xdr:spPr>
        <a:xfrm>
          <a:off x="350568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19080</xdr:rowOff>
    </xdr:from>
    <xdr:to>
      <xdr:col>28</xdr:col>
      <xdr:colOff>151920</xdr:colOff>
      <xdr:row>44</xdr:row>
      <xdr:rowOff>76680</xdr:rowOff>
    </xdr:to>
    <xdr:sp>
      <xdr:nvSpPr>
        <xdr:cNvPr id="4082" name="CustomShape 1"/>
        <xdr:cNvSpPr/>
      </xdr:nvSpPr>
      <xdr:spPr>
        <a:xfrm>
          <a:off x="876240" y="5219640"/>
          <a:ext cx="5409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30</xdr:row>
      <xdr:rowOff>720</xdr:rowOff>
    </xdr:from>
    <xdr:to>
      <xdr:col>5</xdr:col>
      <xdr:colOff>41760</xdr:colOff>
      <xdr:row>31</xdr:row>
      <xdr:rowOff>41040</xdr:rowOff>
    </xdr:to>
    <xdr:sp>
      <xdr:nvSpPr>
        <xdr:cNvPr id="4083" name="CustomShape 1"/>
        <xdr:cNvSpPr/>
      </xdr:nvSpPr>
      <xdr:spPr>
        <a:xfrm>
          <a:off x="781560" y="5033520"/>
          <a:ext cx="35532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44</xdr:row>
      <xdr:rowOff>76320</xdr:rowOff>
    </xdr:from>
    <xdr:to>
      <xdr:col>28</xdr:col>
      <xdr:colOff>114120</xdr:colOff>
      <xdr:row>44</xdr:row>
      <xdr:rowOff>76320</xdr:rowOff>
    </xdr:to>
    <xdr:sp>
      <xdr:nvSpPr>
        <xdr:cNvPr id="4084" name="Line 1"/>
        <xdr:cNvSpPr/>
      </xdr:nvSpPr>
      <xdr:spPr>
        <a:xfrm>
          <a:off x="87624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43</xdr:row>
      <xdr:rowOff>115560</xdr:rowOff>
    </xdr:from>
    <xdr:to>
      <xdr:col>3</xdr:col>
      <xdr:colOff>172440</xdr:colOff>
      <xdr:row>45</xdr:row>
      <xdr:rowOff>19080</xdr:rowOff>
    </xdr:to>
    <xdr:sp>
      <xdr:nvSpPr>
        <xdr:cNvPr id="4085" name="CustomShape 1"/>
        <xdr:cNvSpPr/>
      </xdr:nvSpPr>
      <xdr:spPr>
        <a:xfrm>
          <a:off x="285840" y="7327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42</xdr:row>
      <xdr:rowOff>92880</xdr:rowOff>
    </xdr:from>
    <xdr:to>
      <xdr:col>28</xdr:col>
      <xdr:colOff>114120</xdr:colOff>
      <xdr:row>42</xdr:row>
      <xdr:rowOff>92880</xdr:rowOff>
    </xdr:to>
    <xdr:sp>
      <xdr:nvSpPr>
        <xdr:cNvPr id="4086" name="Line 1"/>
        <xdr:cNvSpPr/>
      </xdr:nvSpPr>
      <xdr:spPr>
        <a:xfrm>
          <a:off x="876240" y="7137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41</xdr:row>
      <xdr:rowOff>132480</xdr:rowOff>
    </xdr:from>
    <xdr:to>
      <xdr:col>3</xdr:col>
      <xdr:colOff>172440</xdr:colOff>
      <xdr:row>43</xdr:row>
      <xdr:rowOff>34920</xdr:rowOff>
    </xdr:to>
    <xdr:sp>
      <xdr:nvSpPr>
        <xdr:cNvPr id="4087" name="CustomShape 1"/>
        <xdr:cNvSpPr/>
      </xdr:nvSpPr>
      <xdr:spPr>
        <a:xfrm>
          <a:off x="285840" y="7009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40</xdr:row>
      <xdr:rowOff>108720</xdr:rowOff>
    </xdr:from>
    <xdr:to>
      <xdr:col>28</xdr:col>
      <xdr:colOff>114120</xdr:colOff>
      <xdr:row>40</xdr:row>
      <xdr:rowOff>108720</xdr:rowOff>
    </xdr:to>
    <xdr:sp>
      <xdr:nvSpPr>
        <xdr:cNvPr id="4088" name="Line 1"/>
        <xdr:cNvSpPr/>
      </xdr:nvSpPr>
      <xdr:spPr>
        <a:xfrm>
          <a:off x="876240" y="6818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39</xdr:row>
      <xdr:rowOff>149040</xdr:rowOff>
    </xdr:from>
    <xdr:to>
      <xdr:col>3</xdr:col>
      <xdr:colOff>163800</xdr:colOff>
      <xdr:row>41</xdr:row>
      <xdr:rowOff>52560</xdr:rowOff>
    </xdr:to>
    <xdr:sp>
      <xdr:nvSpPr>
        <xdr:cNvPr id="4089" name="CustomShape 1"/>
        <xdr:cNvSpPr/>
      </xdr:nvSpPr>
      <xdr:spPr>
        <a:xfrm>
          <a:off x="358200" y="66906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38</xdr:row>
      <xdr:rowOff>125280</xdr:rowOff>
    </xdr:from>
    <xdr:to>
      <xdr:col>28</xdr:col>
      <xdr:colOff>114120</xdr:colOff>
      <xdr:row>38</xdr:row>
      <xdr:rowOff>125280</xdr:rowOff>
    </xdr:to>
    <xdr:sp>
      <xdr:nvSpPr>
        <xdr:cNvPr id="4090" name="Line 1"/>
        <xdr:cNvSpPr/>
      </xdr:nvSpPr>
      <xdr:spPr>
        <a:xfrm>
          <a:off x="876240" y="6499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37</xdr:row>
      <xdr:rowOff>164520</xdr:rowOff>
    </xdr:from>
    <xdr:to>
      <xdr:col>3</xdr:col>
      <xdr:colOff>163800</xdr:colOff>
      <xdr:row>39</xdr:row>
      <xdr:rowOff>68040</xdr:rowOff>
    </xdr:to>
    <xdr:sp>
      <xdr:nvSpPr>
        <xdr:cNvPr id="4091" name="CustomShape 1"/>
        <xdr:cNvSpPr/>
      </xdr:nvSpPr>
      <xdr:spPr>
        <a:xfrm>
          <a:off x="358200" y="63709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36</xdr:row>
      <xdr:rowOff>141840</xdr:rowOff>
    </xdr:from>
    <xdr:to>
      <xdr:col>28</xdr:col>
      <xdr:colOff>114120</xdr:colOff>
      <xdr:row>36</xdr:row>
      <xdr:rowOff>141840</xdr:rowOff>
    </xdr:to>
    <xdr:sp>
      <xdr:nvSpPr>
        <xdr:cNvPr id="4092" name="Line 1"/>
        <xdr:cNvSpPr/>
      </xdr:nvSpPr>
      <xdr:spPr>
        <a:xfrm>
          <a:off x="876240" y="61804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36</xdr:row>
      <xdr:rowOff>13680</xdr:rowOff>
    </xdr:from>
    <xdr:to>
      <xdr:col>3</xdr:col>
      <xdr:colOff>163800</xdr:colOff>
      <xdr:row>37</xdr:row>
      <xdr:rowOff>83880</xdr:rowOff>
    </xdr:to>
    <xdr:sp>
      <xdr:nvSpPr>
        <xdr:cNvPr id="4093" name="CustomShape 1"/>
        <xdr:cNvSpPr/>
      </xdr:nvSpPr>
      <xdr:spPr>
        <a:xfrm>
          <a:off x="358200" y="60523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34</xdr:row>
      <xdr:rowOff>157680</xdr:rowOff>
    </xdr:from>
    <xdr:to>
      <xdr:col>28</xdr:col>
      <xdr:colOff>114120</xdr:colOff>
      <xdr:row>34</xdr:row>
      <xdr:rowOff>157680</xdr:rowOff>
    </xdr:to>
    <xdr:sp>
      <xdr:nvSpPr>
        <xdr:cNvPr id="4094" name="Line 1"/>
        <xdr:cNvSpPr/>
      </xdr:nvSpPr>
      <xdr:spPr>
        <a:xfrm>
          <a:off x="876240" y="5861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34</xdr:row>
      <xdr:rowOff>25560</xdr:rowOff>
    </xdr:from>
    <xdr:to>
      <xdr:col>3</xdr:col>
      <xdr:colOff>163800</xdr:colOff>
      <xdr:row>35</xdr:row>
      <xdr:rowOff>96840</xdr:rowOff>
    </xdr:to>
    <xdr:sp>
      <xdr:nvSpPr>
        <xdr:cNvPr id="4095" name="CustomShape 1"/>
        <xdr:cNvSpPr/>
      </xdr:nvSpPr>
      <xdr:spPr>
        <a:xfrm>
          <a:off x="358200" y="57290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33</xdr:row>
      <xdr:rowOff>2880</xdr:rowOff>
    </xdr:from>
    <xdr:to>
      <xdr:col>28</xdr:col>
      <xdr:colOff>114120</xdr:colOff>
      <xdr:row>33</xdr:row>
      <xdr:rowOff>2880</xdr:rowOff>
    </xdr:to>
    <xdr:sp>
      <xdr:nvSpPr>
        <xdr:cNvPr id="4096" name="Line 1"/>
        <xdr:cNvSpPr/>
      </xdr:nvSpPr>
      <xdr:spPr>
        <a:xfrm>
          <a:off x="876240" y="5538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32</xdr:row>
      <xdr:rowOff>42840</xdr:rowOff>
    </xdr:from>
    <xdr:to>
      <xdr:col>3</xdr:col>
      <xdr:colOff>184320</xdr:colOff>
      <xdr:row>33</xdr:row>
      <xdr:rowOff>113760</xdr:rowOff>
    </xdr:to>
    <xdr:sp>
      <xdr:nvSpPr>
        <xdr:cNvPr id="4097" name="CustomShape 1"/>
        <xdr:cNvSpPr/>
      </xdr:nvSpPr>
      <xdr:spPr>
        <a:xfrm>
          <a:off x="458640" y="5410800"/>
          <a:ext cx="38268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31</xdr:row>
      <xdr:rowOff>18720</xdr:rowOff>
    </xdr:from>
    <xdr:to>
      <xdr:col>28</xdr:col>
      <xdr:colOff>114120</xdr:colOff>
      <xdr:row>31</xdr:row>
      <xdr:rowOff>18720</xdr:rowOff>
    </xdr:to>
    <xdr:sp>
      <xdr:nvSpPr>
        <xdr:cNvPr id="4098" name="Line 1"/>
        <xdr:cNvSpPr/>
      </xdr:nvSpPr>
      <xdr:spPr>
        <a:xfrm>
          <a:off x="87624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4</xdr:col>
      <xdr:colOff>0</xdr:colOff>
      <xdr:row>31</xdr:row>
      <xdr:rowOff>19080</xdr:rowOff>
    </xdr:from>
    <xdr:to>
      <xdr:col>28</xdr:col>
      <xdr:colOff>151920</xdr:colOff>
      <xdr:row>44</xdr:row>
      <xdr:rowOff>76680</xdr:rowOff>
    </xdr:to>
    <xdr:sp>
      <xdr:nvSpPr>
        <xdr:cNvPr id="4099" name="CustomShape 1"/>
        <xdr:cNvSpPr/>
      </xdr:nvSpPr>
      <xdr:spPr>
        <a:xfrm>
          <a:off x="876240" y="5219640"/>
          <a:ext cx="5409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33</xdr:row>
      <xdr:rowOff>113760</xdr:rowOff>
    </xdr:from>
    <xdr:to>
      <xdr:col>24</xdr:col>
      <xdr:colOff>62640</xdr:colOff>
      <xdr:row>42</xdr:row>
      <xdr:rowOff>30600</xdr:rowOff>
    </xdr:to>
    <xdr:sp>
      <xdr:nvSpPr>
        <xdr:cNvPr id="4100" name="Line 1"/>
        <xdr:cNvSpPr/>
      </xdr:nvSpPr>
      <xdr:spPr>
        <a:xfrm flipV="1">
          <a:off x="5320440" y="5649480"/>
          <a:ext cx="0" cy="142560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42</xdr:row>
      <xdr:rowOff>45000</xdr:rowOff>
    </xdr:from>
    <xdr:to>
      <xdr:col>26</xdr:col>
      <xdr:colOff>112320</xdr:colOff>
      <xdr:row>43</xdr:row>
      <xdr:rowOff>115200</xdr:rowOff>
    </xdr:to>
    <xdr:sp>
      <xdr:nvSpPr>
        <xdr:cNvPr id="4101" name="CustomShape 1"/>
        <xdr:cNvSpPr/>
      </xdr:nvSpPr>
      <xdr:spPr>
        <a:xfrm>
          <a:off x="5315040" y="708948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42</xdr:row>
      <xdr:rowOff>30600</xdr:rowOff>
    </xdr:from>
    <xdr:to>
      <xdr:col>24</xdr:col>
      <xdr:colOff>152280</xdr:colOff>
      <xdr:row>42</xdr:row>
      <xdr:rowOff>30600</xdr:rowOff>
    </xdr:to>
    <xdr:sp>
      <xdr:nvSpPr>
        <xdr:cNvPr id="4102" name="Line 1"/>
        <xdr:cNvSpPr/>
      </xdr:nvSpPr>
      <xdr:spPr>
        <a:xfrm>
          <a:off x="5203440" y="70750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69120</xdr:colOff>
      <xdr:row>32</xdr:row>
      <xdr:rowOff>71280</xdr:rowOff>
    </xdr:from>
    <xdr:to>
      <xdr:col>26</xdr:col>
      <xdr:colOff>36000</xdr:colOff>
      <xdr:row>33</xdr:row>
      <xdr:rowOff>142200</xdr:rowOff>
    </xdr:to>
    <xdr:sp>
      <xdr:nvSpPr>
        <xdr:cNvPr id="4103" name="CustomShape 1"/>
        <xdr:cNvSpPr/>
      </xdr:nvSpPr>
      <xdr:spPr>
        <a:xfrm>
          <a:off x="5326920" y="543924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33</xdr:row>
      <xdr:rowOff>113760</xdr:rowOff>
    </xdr:from>
    <xdr:to>
      <xdr:col>24</xdr:col>
      <xdr:colOff>152280</xdr:colOff>
      <xdr:row>33</xdr:row>
      <xdr:rowOff>113760</xdr:rowOff>
    </xdr:to>
    <xdr:sp>
      <xdr:nvSpPr>
        <xdr:cNvPr id="4104" name="Line 1"/>
        <xdr:cNvSpPr/>
      </xdr:nvSpPr>
      <xdr:spPr>
        <a:xfrm>
          <a:off x="5203440" y="56494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36</xdr:row>
      <xdr:rowOff>152280</xdr:rowOff>
    </xdr:from>
    <xdr:to>
      <xdr:col>26</xdr:col>
      <xdr:colOff>112320</xdr:colOff>
      <xdr:row>38</xdr:row>
      <xdr:rowOff>55800</xdr:rowOff>
    </xdr:to>
    <xdr:sp>
      <xdr:nvSpPr>
        <xdr:cNvPr id="4105" name="CustomShape 1"/>
        <xdr:cNvSpPr/>
      </xdr:nvSpPr>
      <xdr:spPr>
        <a:xfrm>
          <a:off x="5315040" y="619092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37</xdr:row>
      <xdr:rowOff>118440</xdr:rowOff>
    </xdr:from>
    <xdr:to>
      <xdr:col>24</xdr:col>
      <xdr:colOff>113760</xdr:colOff>
      <xdr:row>38</xdr:row>
      <xdr:rowOff>48960</xdr:rowOff>
    </xdr:to>
    <xdr:sp>
      <xdr:nvSpPr>
        <xdr:cNvPr id="4106" name="CustomShape 1"/>
        <xdr:cNvSpPr/>
      </xdr:nvSpPr>
      <xdr:spPr>
        <a:xfrm>
          <a:off x="5270400" y="632484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37</xdr:row>
      <xdr:rowOff>63000</xdr:rowOff>
    </xdr:from>
    <xdr:to>
      <xdr:col>20</xdr:col>
      <xdr:colOff>38520</xdr:colOff>
      <xdr:row>37</xdr:row>
      <xdr:rowOff>164160</xdr:rowOff>
    </xdr:to>
    <xdr:sp>
      <xdr:nvSpPr>
        <xdr:cNvPr id="4107" name="CustomShape 1"/>
        <xdr:cNvSpPr/>
      </xdr:nvSpPr>
      <xdr:spPr>
        <a:xfrm>
          <a:off x="4289400" y="62694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37</xdr:row>
      <xdr:rowOff>66240</xdr:rowOff>
    </xdr:from>
    <xdr:to>
      <xdr:col>15</xdr:col>
      <xdr:colOff>101160</xdr:colOff>
      <xdr:row>37</xdr:row>
      <xdr:rowOff>167400</xdr:rowOff>
    </xdr:to>
    <xdr:sp>
      <xdr:nvSpPr>
        <xdr:cNvPr id="4108" name="CustomShape 1"/>
        <xdr:cNvSpPr/>
      </xdr:nvSpPr>
      <xdr:spPr>
        <a:xfrm>
          <a:off x="3286080" y="6272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37</xdr:row>
      <xdr:rowOff>38520</xdr:rowOff>
    </xdr:from>
    <xdr:to>
      <xdr:col>10</xdr:col>
      <xdr:colOff>164520</xdr:colOff>
      <xdr:row>37</xdr:row>
      <xdr:rowOff>139680</xdr:rowOff>
    </xdr:to>
    <xdr:sp>
      <xdr:nvSpPr>
        <xdr:cNvPr id="4109" name="CustomShape 1"/>
        <xdr:cNvSpPr/>
      </xdr:nvSpPr>
      <xdr:spPr>
        <a:xfrm>
          <a:off x="2253960" y="62449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37</xdr:row>
      <xdr:rowOff>23760</xdr:rowOff>
    </xdr:from>
    <xdr:to>
      <xdr:col>6</xdr:col>
      <xdr:colOff>37800</xdr:colOff>
      <xdr:row>37</xdr:row>
      <xdr:rowOff>124920</xdr:rowOff>
    </xdr:to>
    <xdr:sp>
      <xdr:nvSpPr>
        <xdr:cNvPr id="4110" name="CustomShape 1"/>
        <xdr:cNvSpPr/>
      </xdr:nvSpPr>
      <xdr:spPr>
        <a:xfrm>
          <a:off x="1222920" y="62301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44</xdr:row>
      <xdr:rowOff>84600</xdr:rowOff>
    </xdr:from>
    <xdr:to>
      <xdr:col>26</xdr:col>
      <xdr:colOff>167760</xdr:colOff>
      <xdr:row>45</xdr:row>
      <xdr:rowOff>155520</xdr:rowOff>
    </xdr:to>
    <xdr:sp>
      <xdr:nvSpPr>
        <xdr:cNvPr id="4111" name="CustomShape 1"/>
        <xdr:cNvSpPr/>
      </xdr:nvSpPr>
      <xdr:spPr>
        <a:xfrm>
          <a:off x="510192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44</xdr:row>
      <xdr:rowOff>84600</xdr:rowOff>
    </xdr:from>
    <xdr:to>
      <xdr:col>22</xdr:col>
      <xdr:colOff>64080</xdr:colOff>
      <xdr:row>45</xdr:row>
      <xdr:rowOff>155520</xdr:rowOff>
    </xdr:to>
    <xdr:sp>
      <xdr:nvSpPr>
        <xdr:cNvPr id="4112" name="CustomShape 1"/>
        <xdr:cNvSpPr/>
      </xdr:nvSpPr>
      <xdr:spPr>
        <a:xfrm>
          <a:off x="412164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44</xdr:row>
      <xdr:rowOff>84600</xdr:rowOff>
    </xdr:from>
    <xdr:to>
      <xdr:col>17</xdr:col>
      <xdr:colOff>155160</xdr:colOff>
      <xdr:row>45</xdr:row>
      <xdr:rowOff>155520</xdr:rowOff>
    </xdr:to>
    <xdr:sp>
      <xdr:nvSpPr>
        <xdr:cNvPr id="4113" name="CustomShape 1"/>
        <xdr:cNvSpPr/>
      </xdr:nvSpPr>
      <xdr:spPr>
        <a:xfrm>
          <a:off x="311832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44</xdr:row>
      <xdr:rowOff>84600</xdr:rowOff>
    </xdr:from>
    <xdr:to>
      <xdr:col>12</xdr:col>
      <xdr:colOff>219240</xdr:colOff>
      <xdr:row>45</xdr:row>
      <xdr:rowOff>155520</xdr:rowOff>
    </xdr:to>
    <xdr:sp>
      <xdr:nvSpPr>
        <xdr:cNvPr id="4114" name="CustomShape 1"/>
        <xdr:cNvSpPr/>
      </xdr:nvSpPr>
      <xdr:spPr>
        <a:xfrm>
          <a:off x="2086560" y="7464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44</xdr:row>
      <xdr:rowOff>84600</xdr:rowOff>
    </xdr:from>
    <xdr:to>
      <xdr:col>8</xdr:col>
      <xdr:colOff>63360</xdr:colOff>
      <xdr:row>45</xdr:row>
      <xdr:rowOff>155520</xdr:rowOff>
    </xdr:to>
    <xdr:sp>
      <xdr:nvSpPr>
        <xdr:cNvPr id="4115" name="CustomShape 1"/>
        <xdr:cNvSpPr/>
      </xdr:nvSpPr>
      <xdr:spPr>
        <a:xfrm>
          <a:off x="105408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38</xdr:row>
      <xdr:rowOff>72000</xdr:rowOff>
    </xdr:from>
    <xdr:to>
      <xdr:col>24</xdr:col>
      <xdr:colOff>113760</xdr:colOff>
      <xdr:row>39</xdr:row>
      <xdr:rowOff>1800</xdr:rowOff>
    </xdr:to>
    <xdr:sp>
      <xdr:nvSpPr>
        <xdr:cNvPr id="4116" name="CustomShape 1"/>
        <xdr:cNvSpPr/>
      </xdr:nvSpPr>
      <xdr:spPr>
        <a:xfrm>
          <a:off x="5270400" y="64458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38</xdr:row>
      <xdr:rowOff>60480</xdr:rowOff>
    </xdr:from>
    <xdr:to>
      <xdr:col>26</xdr:col>
      <xdr:colOff>112320</xdr:colOff>
      <xdr:row>39</xdr:row>
      <xdr:rowOff>131400</xdr:rowOff>
    </xdr:to>
    <xdr:sp>
      <xdr:nvSpPr>
        <xdr:cNvPr id="4117" name="CustomShape 1"/>
        <xdr:cNvSpPr/>
      </xdr:nvSpPr>
      <xdr:spPr>
        <a:xfrm>
          <a:off x="5315040" y="64342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59.8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38</xdr:row>
      <xdr:rowOff>36000</xdr:rowOff>
    </xdr:from>
    <xdr:to>
      <xdr:col>20</xdr:col>
      <xdr:colOff>38520</xdr:colOff>
      <xdr:row>38</xdr:row>
      <xdr:rowOff>137160</xdr:rowOff>
    </xdr:to>
    <xdr:sp>
      <xdr:nvSpPr>
        <xdr:cNvPr id="4118" name="CustomShape 1"/>
        <xdr:cNvSpPr/>
      </xdr:nvSpPr>
      <xdr:spPr>
        <a:xfrm>
          <a:off x="4289400" y="640980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38</xdr:row>
      <xdr:rowOff>86040</xdr:rowOff>
    </xdr:from>
    <xdr:to>
      <xdr:col>24</xdr:col>
      <xdr:colOff>63360</xdr:colOff>
      <xdr:row>38</xdr:row>
      <xdr:rowOff>122040</xdr:rowOff>
    </xdr:to>
    <xdr:sp>
      <xdr:nvSpPr>
        <xdr:cNvPr id="4119" name="Line 1"/>
        <xdr:cNvSpPr/>
      </xdr:nvSpPr>
      <xdr:spPr>
        <a:xfrm>
          <a:off x="4339800" y="6459840"/>
          <a:ext cx="981360" cy="3600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38</xdr:row>
      <xdr:rowOff>3960</xdr:rowOff>
    </xdr:from>
    <xdr:to>
      <xdr:col>15</xdr:col>
      <xdr:colOff>101160</xdr:colOff>
      <xdr:row>38</xdr:row>
      <xdr:rowOff>101160</xdr:rowOff>
    </xdr:to>
    <xdr:sp>
      <xdr:nvSpPr>
        <xdr:cNvPr id="4120" name="CustomShape 1"/>
        <xdr:cNvSpPr/>
      </xdr:nvSpPr>
      <xdr:spPr>
        <a:xfrm>
          <a:off x="3286080" y="6377760"/>
          <a:ext cx="101160" cy="972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38</xdr:row>
      <xdr:rowOff>50400</xdr:rowOff>
    </xdr:from>
    <xdr:to>
      <xdr:col>19</xdr:col>
      <xdr:colOff>177480</xdr:colOff>
      <xdr:row>38</xdr:row>
      <xdr:rowOff>86040</xdr:rowOff>
    </xdr:to>
    <xdr:sp>
      <xdr:nvSpPr>
        <xdr:cNvPr id="4121" name="Line 1"/>
        <xdr:cNvSpPr/>
      </xdr:nvSpPr>
      <xdr:spPr>
        <a:xfrm>
          <a:off x="3336840" y="6424200"/>
          <a:ext cx="1002960" cy="356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37</xdr:row>
      <xdr:rowOff>134640</xdr:rowOff>
    </xdr:from>
    <xdr:to>
      <xdr:col>10</xdr:col>
      <xdr:colOff>164520</xdr:colOff>
      <xdr:row>38</xdr:row>
      <xdr:rowOff>65160</xdr:rowOff>
    </xdr:to>
    <xdr:sp>
      <xdr:nvSpPr>
        <xdr:cNvPr id="4122" name="CustomShape 1"/>
        <xdr:cNvSpPr/>
      </xdr:nvSpPr>
      <xdr:spPr>
        <a:xfrm>
          <a:off x="2253960" y="634104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38</xdr:row>
      <xdr:rowOff>14400</xdr:rowOff>
    </xdr:from>
    <xdr:to>
      <xdr:col>15</xdr:col>
      <xdr:colOff>50760</xdr:colOff>
      <xdr:row>38</xdr:row>
      <xdr:rowOff>50400</xdr:rowOff>
    </xdr:to>
    <xdr:sp>
      <xdr:nvSpPr>
        <xdr:cNvPr id="4123" name="Line 1"/>
        <xdr:cNvSpPr/>
      </xdr:nvSpPr>
      <xdr:spPr>
        <a:xfrm>
          <a:off x="2304720" y="6388200"/>
          <a:ext cx="1032120" cy="3600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37</xdr:row>
      <xdr:rowOff>99000</xdr:rowOff>
    </xdr:from>
    <xdr:to>
      <xdr:col>6</xdr:col>
      <xdr:colOff>37800</xdr:colOff>
      <xdr:row>38</xdr:row>
      <xdr:rowOff>29520</xdr:rowOff>
    </xdr:to>
    <xdr:sp>
      <xdr:nvSpPr>
        <xdr:cNvPr id="4124" name="CustomShape 1"/>
        <xdr:cNvSpPr/>
      </xdr:nvSpPr>
      <xdr:spPr>
        <a:xfrm>
          <a:off x="1222920" y="6305400"/>
          <a:ext cx="1292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37</xdr:row>
      <xdr:rowOff>149400</xdr:rowOff>
    </xdr:from>
    <xdr:to>
      <xdr:col>10</xdr:col>
      <xdr:colOff>114120</xdr:colOff>
      <xdr:row>38</xdr:row>
      <xdr:rowOff>14400</xdr:rowOff>
    </xdr:to>
    <xdr:sp>
      <xdr:nvSpPr>
        <xdr:cNvPr id="4125" name="Line 1"/>
        <xdr:cNvSpPr/>
      </xdr:nvSpPr>
      <xdr:spPr>
        <a:xfrm>
          <a:off x="1272960" y="6355800"/>
          <a:ext cx="103176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36</xdr:row>
      <xdr:rowOff>20520</xdr:rowOff>
    </xdr:from>
    <xdr:to>
      <xdr:col>20</xdr:col>
      <xdr:colOff>164520</xdr:colOff>
      <xdr:row>37</xdr:row>
      <xdr:rowOff>90720</xdr:rowOff>
    </xdr:to>
    <xdr:sp>
      <xdr:nvSpPr>
        <xdr:cNvPr id="4126" name="CustomShape 1"/>
        <xdr:cNvSpPr/>
      </xdr:nvSpPr>
      <xdr:spPr>
        <a:xfrm>
          <a:off x="4052520" y="60591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36</xdr:row>
      <xdr:rowOff>23760</xdr:rowOff>
    </xdr:from>
    <xdr:to>
      <xdr:col>16</xdr:col>
      <xdr:colOff>50400</xdr:colOff>
      <xdr:row>37</xdr:row>
      <xdr:rowOff>93960</xdr:rowOff>
    </xdr:to>
    <xdr:sp>
      <xdr:nvSpPr>
        <xdr:cNvPr id="4127" name="CustomShape 1"/>
        <xdr:cNvSpPr/>
      </xdr:nvSpPr>
      <xdr:spPr>
        <a:xfrm>
          <a:off x="3061440" y="606240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36</xdr:row>
      <xdr:rowOff>-360</xdr:rowOff>
    </xdr:from>
    <xdr:to>
      <xdr:col>11</xdr:col>
      <xdr:colOff>113760</xdr:colOff>
      <xdr:row>37</xdr:row>
      <xdr:rowOff>69840</xdr:rowOff>
    </xdr:to>
    <xdr:sp>
      <xdr:nvSpPr>
        <xdr:cNvPr id="4128" name="CustomShape 1"/>
        <xdr:cNvSpPr/>
      </xdr:nvSpPr>
      <xdr:spPr>
        <a:xfrm>
          <a:off x="2030040" y="60382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47.3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35</xdr:row>
      <xdr:rowOff>152640</xdr:rowOff>
    </xdr:from>
    <xdr:to>
      <xdr:col>6</xdr:col>
      <xdr:colOff>176400</xdr:colOff>
      <xdr:row>37</xdr:row>
      <xdr:rowOff>55080</xdr:rowOff>
    </xdr:to>
    <xdr:sp>
      <xdr:nvSpPr>
        <xdr:cNvPr id="4129" name="CustomShape 1"/>
        <xdr:cNvSpPr/>
      </xdr:nvSpPr>
      <xdr:spPr>
        <a:xfrm>
          <a:off x="997560" y="6023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38</xdr:row>
      <xdr:rowOff>138600</xdr:rowOff>
    </xdr:from>
    <xdr:to>
      <xdr:col>20</xdr:col>
      <xdr:colOff>164520</xdr:colOff>
      <xdr:row>40</xdr:row>
      <xdr:rowOff>41040</xdr:rowOff>
    </xdr:to>
    <xdr:sp>
      <xdr:nvSpPr>
        <xdr:cNvPr id="4130" name="CustomShape 1"/>
        <xdr:cNvSpPr/>
      </xdr:nvSpPr>
      <xdr:spPr>
        <a:xfrm>
          <a:off x="4052520" y="65124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38</xdr:row>
      <xdr:rowOff>102960</xdr:rowOff>
    </xdr:from>
    <xdr:to>
      <xdr:col>16</xdr:col>
      <xdr:colOff>50400</xdr:colOff>
      <xdr:row>40</xdr:row>
      <xdr:rowOff>5400</xdr:rowOff>
    </xdr:to>
    <xdr:sp>
      <xdr:nvSpPr>
        <xdr:cNvPr id="4131" name="CustomShape 1"/>
        <xdr:cNvSpPr/>
      </xdr:nvSpPr>
      <xdr:spPr>
        <a:xfrm>
          <a:off x="3061440" y="64767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38</xdr:row>
      <xdr:rowOff>66960</xdr:rowOff>
    </xdr:from>
    <xdr:to>
      <xdr:col>11</xdr:col>
      <xdr:colOff>113760</xdr:colOff>
      <xdr:row>39</xdr:row>
      <xdr:rowOff>137880</xdr:rowOff>
    </xdr:to>
    <xdr:sp>
      <xdr:nvSpPr>
        <xdr:cNvPr id="4132" name="CustomShape 1"/>
        <xdr:cNvSpPr/>
      </xdr:nvSpPr>
      <xdr:spPr>
        <a:xfrm>
          <a:off x="2030040" y="64407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38</xdr:row>
      <xdr:rowOff>30960</xdr:rowOff>
    </xdr:from>
    <xdr:to>
      <xdr:col>6</xdr:col>
      <xdr:colOff>176400</xdr:colOff>
      <xdr:row>39</xdr:row>
      <xdr:rowOff>101880</xdr:rowOff>
    </xdr:to>
    <xdr:sp>
      <xdr:nvSpPr>
        <xdr:cNvPr id="4133" name="CustomShape 1"/>
        <xdr:cNvSpPr/>
      </xdr:nvSpPr>
      <xdr:spPr>
        <a:xfrm>
          <a:off x="997560" y="64047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51.0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24</xdr:row>
      <xdr:rowOff>77040</xdr:rowOff>
    </xdr:from>
    <xdr:to>
      <xdr:col>59</xdr:col>
      <xdr:colOff>89280</xdr:colOff>
      <xdr:row>28</xdr:row>
      <xdr:rowOff>25200</xdr:rowOff>
    </xdr:to>
    <xdr:sp>
      <xdr:nvSpPr>
        <xdr:cNvPr id="4134" name="CustomShape 1"/>
        <xdr:cNvSpPr/>
      </xdr:nvSpPr>
      <xdr:spPr>
        <a:xfrm>
          <a:off x="7575480" y="4104000"/>
          <a:ext cx="543888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【図書館】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28</xdr:row>
      <xdr:rowOff>50760</xdr:rowOff>
    </xdr:from>
    <xdr:to>
      <xdr:col>43</xdr:col>
      <xdr:colOff>63000</xdr:colOff>
      <xdr:row>29</xdr:row>
      <xdr:rowOff>133560</xdr:rowOff>
    </xdr:to>
    <xdr:sp>
      <xdr:nvSpPr>
        <xdr:cNvPr id="4135" name="CustomShape 1"/>
        <xdr:cNvSpPr/>
      </xdr:nvSpPr>
      <xdr:spPr>
        <a:xfrm>
          <a:off x="773136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29</xdr:row>
      <xdr:rowOff>83160</xdr:rowOff>
    </xdr:from>
    <xdr:to>
      <xdr:col>43</xdr:col>
      <xdr:colOff>63000</xdr:colOff>
      <xdr:row>30</xdr:row>
      <xdr:rowOff>165240</xdr:rowOff>
    </xdr:to>
    <xdr:sp>
      <xdr:nvSpPr>
        <xdr:cNvPr id="4136" name="CustomShape 1"/>
        <xdr:cNvSpPr/>
      </xdr:nvSpPr>
      <xdr:spPr>
        <a:xfrm>
          <a:off x="773136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26/75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28</xdr:row>
      <xdr:rowOff>50760</xdr:rowOff>
    </xdr:from>
    <xdr:to>
      <xdr:col>48</xdr:col>
      <xdr:colOff>126720</xdr:colOff>
      <xdr:row>29</xdr:row>
      <xdr:rowOff>133560</xdr:rowOff>
    </xdr:to>
    <xdr:sp>
      <xdr:nvSpPr>
        <xdr:cNvPr id="4137" name="CustomShape 1"/>
        <xdr:cNvSpPr/>
      </xdr:nvSpPr>
      <xdr:spPr>
        <a:xfrm>
          <a:off x="889056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29</xdr:row>
      <xdr:rowOff>83160</xdr:rowOff>
    </xdr:from>
    <xdr:to>
      <xdr:col>48</xdr:col>
      <xdr:colOff>126720</xdr:colOff>
      <xdr:row>30</xdr:row>
      <xdr:rowOff>165240</xdr:rowOff>
    </xdr:to>
    <xdr:sp>
      <xdr:nvSpPr>
        <xdr:cNvPr id="4138" name="CustomShape 1"/>
        <xdr:cNvSpPr/>
      </xdr:nvSpPr>
      <xdr:spPr>
        <a:xfrm>
          <a:off x="889056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28</xdr:row>
      <xdr:rowOff>50760</xdr:rowOff>
    </xdr:from>
    <xdr:to>
      <xdr:col>54</xdr:col>
      <xdr:colOff>126720</xdr:colOff>
      <xdr:row>29</xdr:row>
      <xdr:rowOff>133560</xdr:rowOff>
    </xdr:to>
    <xdr:sp>
      <xdr:nvSpPr>
        <xdr:cNvPr id="4139" name="CustomShape 1"/>
        <xdr:cNvSpPr/>
      </xdr:nvSpPr>
      <xdr:spPr>
        <a:xfrm>
          <a:off x="1020492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29</xdr:row>
      <xdr:rowOff>83160</xdr:rowOff>
    </xdr:from>
    <xdr:to>
      <xdr:col>54</xdr:col>
      <xdr:colOff>126720</xdr:colOff>
      <xdr:row>30</xdr:row>
      <xdr:rowOff>165240</xdr:rowOff>
    </xdr:to>
    <xdr:sp>
      <xdr:nvSpPr>
        <xdr:cNvPr id="4140" name="CustomShape 1"/>
        <xdr:cNvSpPr/>
      </xdr:nvSpPr>
      <xdr:spPr>
        <a:xfrm>
          <a:off x="1020492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31</xdr:row>
      <xdr:rowOff>19080</xdr:rowOff>
    </xdr:from>
    <xdr:to>
      <xdr:col>59</xdr:col>
      <xdr:colOff>89280</xdr:colOff>
      <xdr:row>44</xdr:row>
      <xdr:rowOff>76680</xdr:rowOff>
    </xdr:to>
    <xdr:sp>
      <xdr:nvSpPr>
        <xdr:cNvPr id="4141" name="CustomShape 1"/>
        <xdr:cNvSpPr/>
      </xdr:nvSpPr>
      <xdr:spPr>
        <a:xfrm>
          <a:off x="7575480" y="5219640"/>
          <a:ext cx="543888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30</xdr:row>
      <xdr:rowOff>720</xdr:rowOff>
    </xdr:from>
    <xdr:to>
      <xdr:col>36</xdr:col>
      <xdr:colOff>29880</xdr:colOff>
      <xdr:row>31</xdr:row>
      <xdr:rowOff>41040</xdr:rowOff>
    </xdr:to>
    <xdr:sp>
      <xdr:nvSpPr>
        <xdr:cNvPr id="4142" name="CustomShape 1"/>
        <xdr:cNvSpPr/>
      </xdr:nvSpPr>
      <xdr:spPr>
        <a:xfrm>
          <a:off x="7508520" y="503352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44</xdr:row>
      <xdr:rowOff>76320</xdr:rowOff>
    </xdr:from>
    <xdr:to>
      <xdr:col>59</xdr:col>
      <xdr:colOff>51120</xdr:colOff>
      <xdr:row>44</xdr:row>
      <xdr:rowOff>76320</xdr:rowOff>
    </xdr:to>
    <xdr:sp>
      <xdr:nvSpPr>
        <xdr:cNvPr id="4143" name="Line 1"/>
        <xdr:cNvSpPr/>
      </xdr:nvSpPr>
      <xdr:spPr>
        <a:xfrm>
          <a:off x="7575120" y="7455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42</xdr:row>
      <xdr:rowOff>38160</xdr:rowOff>
    </xdr:from>
    <xdr:to>
      <xdr:col>59</xdr:col>
      <xdr:colOff>51120</xdr:colOff>
      <xdr:row>42</xdr:row>
      <xdr:rowOff>38160</xdr:rowOff>
    </xdr:to>
    <xdr:sp>
      <xdr:nvSpPr>
        <xdr:cNvPr id="4144" name="Line 1"/>
        <xdr:cNvSpPr/>
      </xdr:nvSpPr>
      <xdr:spPr>
        <a:xfrm>
          <a:off x="7575120" y="7082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41</xdr:row>
      <xdr:rowOff>78120</xdr:rowOff>
    </xdr:from>
    <xdr:to>
      <xdr:col>34</xdr:col>
      <xdr:colOff>108000</xdr:colOff>
      <xdr:row>42</xdr:row>
      <xdr:rowOff>149040</xdr:rowOff>
    </xdr:to>
    <xdr:sp>
      <xdr:nvSpPr>
        <xdr:cNvPr id="4145" name="CustomShape 1"/>
        <xdr:cNvSpPr/>
      </xdr:nvSpPr>
      <xdr:spPr>
        <a:xfrm>
          <a:off x="7012800" y="695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40</xdr:row>
      <xdr:rowOff>0</xdr:rowOff>
    </xdr:from>
    <xdr:to>
      <xdr:col>59</xdr:col>
      <xdr:colOff>51120</xdr:colOff>
      <xdr:row>40</xdr:row>
      <xdr:rowOff>0</xdr:rowOff>
    </xdr:to>
    <xdr:sp>
      <xdr:nvSpPr>
        <xdr:cNvPr id="4146" name="Line 1"/>
        <xdr:cNvSpPr/>
      </xdr:nvSpPr>
      <xdr:spPr>
        <a:xfrm>
          <a:off x="7575120" y="6709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39</xdr:row>
      <xdr:rowOff>39960</xdr:rowOff>
    </xdr:from>
    <xdr:to>
      <xdr:col>34</xdr:col>
      <xdr:colOff>108000</xdr:colOff>
      <xdr:row>40</xdr:row>
      <xdr:rowOff>110160</xdr:rowOff>
    </xdr:to>
    <xdr:sp>
      <xdr:nvSpPr>
        <xdr:cNvPr id="4147" name="CustomShape 1"/>
        <xdr:cNvSpPr/>
      </xdr:nvSpPr>
      <xdr:spPr>
        <a:xfrm>
          <a:off x="7012800" y="6581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37</xdr:row>
      <xdr:rowOff>133200</xdr:rowOff>
    </xdr:from>
    <xdr:to>
      <xdr:col>59</xdr:col>
      <xdr:colOff>51120</xdr:colOff>
      <xdr:row>37</xdr:row>
      <xdr:rowOff>133200</xdr:rowOff>
    </xdr:to>
    <xdr:sp>
      <xdr:nvSpPr>
        <xdr:cNvPr id="4148" name="Line 1"/>
        <xdr:cNvSpPr/>
      </xdr:nvSpPr>
      <xdr:spPr>
        <a:xfrm>
          <a:off x="7575120" y="63396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37</xdr:row>
      <xdr:rowOff>5040</xdr:rowOff>
    </xdr:from>
    <xdr:to>
      <xdr:col>34</xdr:col>
      <xdr:colOff>108000</xdr:colOff>
      <xdr:row>38</xdr:row>
      <xdr:rowOff>76320</xdr:rowOff>
    </xdr:to>
    <xdr:sp>
      <xdr:nvSpPr>
        <xdr:cNvPr id="4149" name="CustomShape 1"/>
        <xdr:cNvSpPr/>
      </xdr:nvSpPr>
      <xdr:spPr>
        <a:xfrm>
          <a:off x="7012800" y="62114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35</xdr:row>
      <xdr:rowOff>95400</xdr:rowOff>
    </xdr:from>
    <xdr:to>
      <xdr:col>59</xdr:col>
      <xdr:colOff>51120</xdr:colOff>
      <xdr:row>35</xdr:row>
      <xdr:rowOff>95400</xdr:rowOff>
    </xdr:to>
    <xdr:sp>
      <xdr:nvSpPr>
        <xdr:cNvPr id="4150" name="Line 1"/>
        <xdr:cNvSpPr/>
      </xdr:nvSpPr>
      <xdr:spPr>
        <a:xfrm>
          <a:off x="7575120" y="5966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34</xdr:row>
      <xdr:rowOff>134640</xdr:rowOff>
    </xdr:from>
    <xdr:to>
      <xdr:col>34</xdr:col>
      <xdr:colOff>108000</xdr:colOff>
      <xdr:row>36</xdr:row>
      <xdr:rowOff>38160</xdr:rowOff>
    </xdr:to>
    <xdr:sp>
      <xdr:nvSpPr>
        <xdr:cNvPr id="4151" name="CustomShape 1"/>
        <xdr:cNvSpPr/>
      </xdr:nvSpPr>
      <xdr:spPr>
        <a:xfrm>
          <a:off x="7012800" y="58381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33</xdr:row>
      <xdr:rowOff>57240</xdr:rowOff>
    </xdr:from>
    <xdr:to>
      <xdr:col>59</xdr:col>
      <xdr:colOff>51120</xdr:colOff>
      <xdr:row>33</xdr:row>
      <xdr:rowOff>57240</xdr:rowOff>
    </xdr:to>
    <xdr:sp>
      <xdr:nvSpPr>
        <xdr:cNvPr id="4152" name="Line 1"/>
        <xdr:cNvSpPr/>
      </xdr:nvSpPr>
      <xdr:spPr>
        <a:xfrm>
          <a:off x="7575120" y="5592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32</xdr:row>
      <xdr:rowOff>97200</xdr:rowOff>
    </xdr:from>
    <xdr:to>
      <xdr:col>34</xdr:col>
      <xdr:colOff>108000</xdr:colOff>
      <xdr:row>33</xdr:row>
      <xdr:rowOff>167760</xdr:rowOff>
    </xdr:to>
    <xdr:sp>
      <xdr:nvSpPr>
        <xdr:cNvPr id="4153" name="CustomShape 1"/>
        <xdr:cNvSpPr/>
      </xdr:nvSpPr>
      <xdr:spPr>
        <a:xfrm>
          <a:off x="7012800" y="5465160"/>
          <a:ext cx="54360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31</xdr:row>
      <xdr:rowOff>18720</xdr:rowOff>
    </xdr:from>
    <xdr:to>
      <xdr:col>59</xdr:col>
      <xdr:colOff>51120</xdr:colOff>
      <xdr:row>31</xdr:row>
      <xdr:rowOff>18720</xdr:rowOff>
    </xdr:to>
    <xdr:sp>
      <xdr:nvSpPr>
        <xdr:cNvPr id="4154" name="Line 1"/>
        <xdr:cNvSpPr/>
      </xdr:nvSpPr>
      <xdr:spPr>
        <a:xfrm>
          <a:off x="7575120" y="5219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30</xdr:row>
      <xdr:rowOff>59040</xdr:rowOff>
    </xdr:from>
    <xdr:to>
      <xdr:col>34</xdr:col>
      <xdr:colOff>108000</xdr:colOff>
      <xdr:row>31</xdr:row>
      <xdr:rowOff>129240</xdr:rowOff>
    </xdr:to>
    <xdr:sp>
      <xdr:nvSpPr>
        <xdr:cNvPr id="4155" name="CustomShape 1"/>
        <xdr:cNvSpPr/>
      </xdr:nvSpPr>
      <xdr:spPr>
        <a:xfrm>
          <a:off x="7012800" y="50918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31</xdr:row>
      <xdr:rowOff>19080</xdr:rowOff>
    </xdr:from>
    <xdr:to>
      <xdr:col>59</xdr:col>
      <xdr:colOff>89280</xdr:colOff>
      <xdr:row>44</xdr:row>
      <xdr:rowOff>76680</xdr:rowOff>
    </xdr:to>
    <xdr:sp>
      <xdr:nvSpPr>
        <xdr:cNvPr id="4156" name="CustomShape 1"/>
        <xdr:cNvSpPr/>
      </xdr:nvSpPr>
      <xdr:spPr>
        <a:xfrm>
          <a:off x="7575480" y="5219640"/>
          <a:ext cx="543888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33</xdr:row>
      <xdr:rowOff>108000</xdr:rowOff>
    </xdr:from>
    <xdr:to>
      <xdr:col>54</xdr:col>
      <xdr:colOff>189720</xdr:colOff>
      <xdr:row>41</xdr:row>
      <xdr:rowOff>95400</xdr:rowOff>
    </xdr:to>
    <xdr:sp>
      <xdr:nvSpPr>
        <xdr:cNvPr id="4157" name="Line 1"/>
        <xdr:cNvSpPr/>
      </xdr:nvSpPr>
      <xdr:spPr>
        <a:xfrm flipV="1">
          <a:off x="12019680" y="5643720"/>
          <a:ext cx="0" cy="132840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41</xdr:row>
      <xdr:rowOff>109800</xdr:rowOff>
    </xdr:from>
    <xdr:to>
      <xdr:col>57</xdr:col>
      <xdr:colOff>126360</xdr:colOff>
      <xdr:row>43</xdr:row>
      <xdr:rowOff>12240</xdr:rowOff>
    </xdr:to>
    <xdr:sp>
      <xdr:nvSpPr>
        <xdr:cNvPr id="4158" name="CustomShape 1"/>
        <xdr:cNvSpPr/>
      </xdr:nvSpPr>
      <xdr:spPr>
        <a:xfrm>
          <a:off x="12030840" y="698652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41</xdr:row>
      <xdr:rowOff>95400</xdr:rowOff>
    </xdr:from>
    <xdr:to>
      <xdr:col>55</xdr:col>
      <xdr:colOff>88920</xdr:colOff>
      <xdr:row>41</xdr:row>
      <xdr:rowOff>95400</xdr:rowOff>
    </xdr:to>
    <xdr:sp>
      <xdr:nvSpPr>
        <xdr:cNvPr id="4159" name="Line 1"/>
        <xdr:cNvSpPr/>
      </xdr:nvSpPr>
      <xdr:spPr>
        <a:xfrm>
          <a:off x="11931480" y="69721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32</xdr:row>
      <xdr:rowOff>65520</xdr:rowOff>
    </xdr:from>
    <xdr:to>
      <xdr:col>57</xdr:col>
      <xdr:colOff>126360</xdr:colOff>
      <xdr:row>33</xdr:row>
      <xdr:rowOff>136440</xdr:rowOff>
    </xdr:to>
    <xdr:sp>
      <xdr:nvSpPr>
        <xdr:cNvPr id="4160" name="CustomShape 1"/>
        <xdr:cNvSpPr/>
      </xdr:nvSpPr>
      <xdr:spPr>
        <a:xfrm>
          <a:off x="12030840" y="54334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33</xdr:row>
      <xdr:rowOff>108000</xdr:rowOff>
    </xdr:from>
    <xdr:to>
      <xdr:col>55</xdr:col>
      <xdr:colOff>88920</xdr:colOff>
      <xdr:row>33</xdr:row>
      <xdr:rowOff>108000</xdr:rowOff>
    </xdr:to>
    <xdr:sp>
      <xdr:nvSpPr>
        <xdr:cNvPr id="4161" name="Line 1"/>
        <xdr:cNvSpPr/>
      </xdr:nvSpPr>
      <xdr:spPr>
        <a:xfrm>
          <a:off x="11931480" y="56437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38</xdr:row>
      <xdr:rowOff>14760</xdr:rowOff>
    </xdr:from>
    <xdr:to>
      <xdr:col>57</xdr:col>
      <xdr:colOff>126360</xdr:colOff>
      <xdr:row>39</xdr:row>
      <xdr:rowOff>85680</xdr:rowOff>
    </xdr:to>
    <xdr:sp>
      <xdr:nvSpPr>
        <xdr:cNvPr id="4162" name="CustomShape 1"/>
        <xdr:cNvSpPr/>
      </xdr:nvSpPr>
      <xdr:spPr>
        <a:xfrm>
          <a:off x="12030840" y="63885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0.051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38</xdr:row>
      <xdr:rowOff>26280</xdr:rowOff>
    </xdr:from>
    <xdr:to>
      <xdr:col>55</xdr:col>
      <xdr:colOff>51120</xdr:colOff>
      <xdr:row>38</xdr:row>
      <xdr:rowOff>127440</xdr:rowOff>
    </xdr:to>
    <xdr:sp>
      <xdr:nvSpPr>
        <xdr:cNvPr id="4163" name="CustomShape 1"/>
        <xdr:cNvSpPr/>
      </xdr:nvSpPr>
      <xdr:spPr>
        <a:xfrm>
          <a:off x="11969640" y="64000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38</xdr:row>
      <xdr:rowOff>26280</xdr:rowOff>
    </xdr:from>
    <xdr:to>
      <xdr:col>50</xdr:col>
      <xdr:colOff>164520</xdr:colOff>
      <xdr:row>38</xdr:row>
      <xdr:rowOff>127440</xdr:rowOff>
    </xdr:to>
    <xdr:sp>
      <xdr:nvSpPr>
        <xdr:cNvPr id="4164" name="CustomShape 1"/>
        <xdr:cNvSpPr/>
      </xdr:nvSpPr>
      <xdr:spPr>
        <a:xfrm>
          <a:off x="11017080" y="6400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38</xdr:row>
      <xdr:rowOff>51480</xdr:rowOff>
    </xdr:from>
    <xdr:to>
      <xdr:col>46</xdr:col>
      <xdr:colOff>38520</xdr:colOff>
      <xdr:row>38</xdr:row>
      <xdr:rowOff>152640</xdr:rowOff>
    </xdr:to>
    <xdr:sp>
      <xdr:nvSpPr>
        <xdr:cNvPr id="4165" name="CustomShape 1"/>
        <xdr:cNvSpPr/>
      </xdr:nvSpPr>
      <xdr:spPr>
        <a:xfrm>
          <a:off x="9985320" y="642528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38</xdr:row>
      <xdr:rowOff>64080</xdr:rowOff>
    </xdr:from>
    <xdr:to>
      <xdr:col>41</xdr:col>
      <xdr:colOff>101160</xdr:colOff>
      <xdr:row>38</xdr:row>
      <xdr:rowOff>165240</xdr:rowOff>
    </xdr:to>
    <xdr:sp>
      <xdr:nvSpPr>
        <xdr:cNvPr id="4166" name="CustomShape 1"/>
        <xdr:cNvSpPr/>
      </xdr:nvSpPr>
      <xdr:spPr>
        <a:xfrm>
          <a:off x="8982000" y="6437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38</xdr:row>
      <xdr:rowOff>64080</xdr:rowOff>
    </xdr:from>
    <xdr:to>
      <xdr:col>36</xdr:col>
      <xdr:colOff>165240</xdr:colOff>
      <xdr:row>38</xdr:row>
      <xdr:rowOff>165240</xdr:rowOff>
    </xdr:to>
    <xdr:sp>
      <xdr:nvSpPr>
        <xdr:cNvPr id="4167" name="CustomShape 1"/>
        <xdr:cNvSpPr/>
      </xdr:nvSpPr>
      <xdr:spPr>
        <a:xfrm>
          <a:off x="7950600" y="6437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44</xdr:row>
      <xdr:rowOff>84600</xdr:rowOff>
    </xdr:from>
    <xdr:to>
      <xdr:col>57</xdr:col>
      <xdr:colOff>105480</xdr:colOff>
      <xdr:row>45</xdr:row>
      <xdr:rowOff>155520</xdr:rowOff>
    </xdr:to>
    <xdr:sp>
      <xdr:nvSpPr>
        <xdr:cNvPr id="4168" name="CustomShape 1"/>
        <xdr:cNvSpPr/>
      </xdr:nvSpPr>
      <xdr:spPr>
        <a:xfrm>
          <a:off x="1182996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44</xdr:row>
      <xdr:rowOff>84600</xdr:rowOff>
    </xdr:from>
    <xdr:to>
      <xdr:col>52</xdr:col>
      <xdr:colOff>218880</xdr:colOff>
      <xdr:row>45</xdr:row>
      <xdr:rowOff>155520</xdr:rowOff>
    </xdr:to>
    <xdr:sp>
      <xdr:nvSpPr>
        <xdr:cNvPr id="4169" name="CustomShape 1"/>
        <xdr:cNvSpPr/>
      </xdr:nvSpPr>
      <xdr:spPr>
        <a:xfrm>
          <a:off x="1084968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44</xdr:row>
      <xdr:rowOff>84600</xdr:rowOff>
    </xdr:from>
    <xdr:to>
      <xdr:col>48</xdr:col>
      <xdr:colOff>63000</xdr:colOff>
      <xdr:row>45</xdr:row>
      <xdr:rowOff>155520</xdr:rowOff>
    </xdr:to>
    <xdr:sp>
      <xdr:nvSpPr>
        <xdr:cNvPr id="4170" name="CustomShape 1"/>
        <xdr:cNvSpPr/>
      </xdr:nvSpPr>
      <xdr:spPr>
        <a:xfrm>
          <a:off x="981756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44</xdr:row>
      <xdr:rowOff>84600</xdr:rowOff>
    </xdr:from>
    <xdr:to>
      <xdr:col>43</xdr:col>
      <xdr:colOff>155160</xdr:colOff>
      <xdr:row>45</xdr:row>
      <xdr:rowOff>155520</xdr:rowOff>
    </xdr:to>
    <xdr:sp>
      <xdr:nvSpPr>
        <xdr:cNvPr id="4171" name="CustomShape 1"/>
        <xdr:cNvSpPr/>
      </xdr:nvSpPr>
      <xdr:spPr>
        <a:xfrm>
          <a:off x="881424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44</xdr:row>
      <xdr:rowOff>84600</xdr:rowOff>
    </xdr:from>
    <xdr:to>
      <xdr:col>38</xdr:col>
      <xdr:colOff>219240</xdr:colOff>
      <xdr:row>45</xdr:row>
      <xdr:rowOff>155520</xdr:rowOff>
    </xdr:to>
    <xdr:sp>
      <xdr:nvSpPr>
        <xdr:cNvPr id="4172" name="CustomShape 1"/>
        <xdr:cNvSpPr/>
      </xdr:nvSpPr>
      <xdr:spPr>
        <a:xfrm>
          <a:off x="7782480" y="7464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37</xdr:row>
      <xdr:rowOff>95400</xdr:rowOff>
    </xdr:from>
    <xdr:to>
      <xdr:col>55</xdr:col>
      <xdr:colOff>51120</xdr:colOff>
      <xdr:row>38</xdr:row>
      <xdr:rowOff>25920</xdr:rowOff>
    </xdr:to>
    <xdr:sp>
      <xdr:nvSpPr>
        <xdr:cNvPr id="4173" name="CustomShape 1"/>
        <xdr:cNvSpPr/>
      </xdr:nvSpPr>
      <xdr:spPr>
        <a:xfrm>
          <a:off x="11969640" y="630180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36</xdr:row>
      <xdr:rowOff>128880</xdr:rowOff>
    </xdr:from>
    <xdr:to>
      <xdr:col>57</xdr:col>
      <xdr:colOff>126360</xdr:colOff>
      <xdr:row>38</xdr:row>
      <xdr:rowOff>32400</xdr:rowOff>
    </xdr:to>
    <xdr:sp>
      <xdr:nvSpPr>
        <xdr:cNvPr id="4174" name="CustomShape 1"/>
        <xdr:cNvSpPr/>
      </xdr:nvSpPr>
      <xdr:spPr>
        <a:xfrm>
          <a:off x="12030840" y="61675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0.059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37</xdr:row>
      <xdr:rowOff>95400</xdr:rowOff>
    </xdr:from>
    <xdr:to>
      <xdr:col>50</xdr:col>
      <xdr:colOff>164520</xdr:colOff>
      <xdr:row>38</xdr:row>
      <xdr:rowOff>25920</xdr:rowOff>
    </xdr:to>
    <xdr:sp>
      <xdr:nvSpPr>
        <xdr:cNvPr id="4175" name="CustomShape 1"/>
        <xdr:cNvSpPr/>
      </xdr:nvSpPr>
      <xdr:spPr>
        <a:xfrm>
          <a:off x="11017080" y="63018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37</xdr:row>
      <xdr:rowOff>145800</xdr:rowOff>
    </xdr:from>
    <xdr:to>
      <xdr:col>54</xdr:col>
      <xdr:colOff>218880</xdr:colOff>
      <xdr:row>37</xdr:row>
      <xdr:rowOff>145800</xdr:rowOff>
    </xdr:to>
    <xdr:sp>
      <xdr:nvSpPr>
        <xdr:cNvPr id="4176" name="Line 1"/>
        <xdr:cNvSpPr/>
      </xdr:nvSpPr>
      <xdr:spPr>
        <a:xfrm>
          <a:off x="11067840" y="6352200"/>
          <a:ext cx="981000" cy="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37</xdr:row>
      <xdr:rowOff>108000</xdr:rowOff>
    </xdr:from>
    <xdr:to>
      <xdr:col>46</xdr:col>
      <xdr:colOff>38520</xdr:colOff>
      <xdr:row>38</xdr:row>
      <xdr:rowOff>38520</xdr:rowOff>
    </xdr:to>
    <xdr:sp>
      <xdr:nvSpPr>
        <xdr:cNvPr id="4177" name="CustomShape 1"/>
        <xdr:cNvSpPr/>
      </xdr:nvSpPr>
      <xdr:spPr>
        <a:xfrm>
          <a:off x="9985320" y="6314400"/>
          <a:ext cx="13032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37</xdr:row>
      <xdr:rowOff>145800</xdr:rowOff>
    </xdr:from>
    <xdr:to>
      <xdr:col>50</xdr:col>
      <xdr:colOff>114120</xdr:colOff>
      <xdr:row>37</xdr:row>
      <xdr:rowOff>158400</xdr:rowOff>
    </xdr:to>
    <xdr:sp>
      <xdr:nvSpPr>
        <xdr:cNvPr id="4178" name="Line 1"/>
        <xdr:cNvSpPr/>
      </xdr:nvSpPr>
      <xdr:spPr>
        <a:xfrm flipV="1">
          <a:off x="10035720" y="6352200"/>
          <a:ext cx="1032120" cy="1260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37</xdr:row>
      <xdr:rowOff>108000</xdr:rowOff>
    </xdr:from>
    <xdr:to>
      <xdr:col>41</xdr:col>
      <xdr:colOff>101160</xdr:colOff>
      <xdr:row>38</xdr:row>
      <xdr:rowOff>38520</xdr:rowOff>
    </xdr:to>
    <xdr:sp>
      <xdr:nvSpPr>
        <xdr:cNvPr id="4179" name="CustomShape 1"/>
        <xdr:cNvSpPr/>
      </xdr:nvSpPr>
      <xdr:spPr>
        <a:xfrm>
          <a:off x="8982000" y="63144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37</xdr:row>
      <xdr:rowOff>158400</xdr:rowOff>
    </xdr:from>
    <xdr:to>
      <xdr:col>45</xdr:col>
      <xdr:colOff>177480</xdr:colOff>
      <xdr:row>37</xdr:row>
      <xdr:rowOff>158400</xdr:rowOff>
    </xdr:to>
    <xdr:sp>
      <xdr:nvSpPr>
        <xdr:cNvPr id="4180" name="Line 1"/>
        <xdr:cNvSpPr/>
      </xdr:nvSpPr>
      <xdr:spPr>
        <a:xfrm>
          <a:off x="9032760" y="636480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37</xdr:row>
      <xdr:rowOff>120600</xdr:rowOff>
    </xdr:from>
    <xdr:to>
      <xdr:col>36</xdr:col>
      <xdr:colOff>165240</xdr:colOff>
      <xdr:row>38</xdr:row>
      <xdr:rowOff>51120</xdr:rowOff>
    </xdr:to>
    <xdr:sp>
      <xdr:nvSpPr>
        <xdr:cNvPr id="4181" name="CustomShape 1"/>
        <xdr:cNvSpPr/>
      </xdr:nvSpPr>
      <xdr:spPr>
        <a:xfrm>
          <a:off x="7950600" y="63270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37</xdr:row>
      <xdr:rowOff>158400</xdr:rowOff>
    </xdr:from>
    <xdr:to>
      <xdr:col>41</xdr:col>
      <xdr:colOff>50760</xdr:colOff>
      <xdr:row>37</xdr:row>
      <xdr:rowOff>167400</xdr:rowOff>
    </xdr:to>
    <xdr:sp>
      <xdr:nvSpPr>
        <xdr:cNvPr id="4182" name="Line 1"/>
        <xdr:cNvSpPr/>
      </xdr:nvSpPr>
      <xdr:spPr>
        <a:xfrm flipV="1">
          <a:off x="8001000" y="6364800"/>
          <a:ext cx="1031760" cy="9000"/>
        </a:xfrm>
        <a:prstGeom prst="line">
          <a:avLst/>
        </a:prstGeom>
        <a:ln w="6480">
          <a:solidFill>
            <a:srgbClr val="ff0000"/>
          </a:solidFill>
          <a:miter/>
        </a:ln>
      </xdr:spPr>
      <xdr:style>
        <a:lnRef idx="0"/>
        <a:fillRef idx="0"/>
        <a:effectRef idx="0"/>
        <a:fontRef idx="minor"/>
      </xdr:style>
    </xdr:sp>
    <xdr:clientData/>
  </xdr:twoCellAnchor>
  <xdr:twoCellAnchor editAs="oneCell">
    <xdr:from>
      <xdr:col>49</xdr:col>
      <xdr:colOff>1800</xdr:colOff>
      <xdr:row>38</xdr:row>
      <xdr:rowOff>128880</xdr:rowOff>
    </xdr:from>
    <xdr:to>
      <xdr:col>51</xdr:col>
      <xdr:colOff>145440</xdr:colOff>
      <xdr:row>40</xdr:row>
      <xdr:rowOff>31320</xdr:rowOff>
    </xdr:to>
    <xdr:sp>
      <xdr:nvSpPr>
        <xdr:cNvPr id="4183" name="CustomShape 1"/>
        <xdr:cNvSpPr/>
      </xdr:nvSpPr>
      <xdr:spPr>
        <a:xfrm>
          <a:off x="10736280" y="65026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38</xdr:row>
      <xdr:rowOff>154440</xdr:rowOff>
    </xdr:from>
    <xdr:to>
      <xdr:col>47</xdr:col>
      <xdr:colOff>2520</xdr:colOff>
      <xdr:row>40</xdr:row>
      <xdr:rowOff>56880</xdr:rowOff>
    </xdr:to>
    <xdr:sp>
      <xdr:nvSpPr>
        <xdr:cNvPr id="4184" name="CustomShape 1"/>
        <xdr:cNvSpPr/>
      </xdr:nvSpPr>
      <xdr:spPr>
        <a:xfrm>
          <a:off x="9717120" y="65282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38</xdr:row>
      <xdr:rowOff>167040</xdr:rowOff>
    </xdr:from>
    <xdr:to>
      <xdr:col>42</xdr:col>
      <xdr:colOff>94680</xdr:colOff>
      <xdr:row>40</xdr:row>
      <xdr:rowOff>69480</xdr:rowOff>
    </xdr:to>
    <xdr:sp>
      <xdr:nvSpPr>
        <xdr:cNvPr id="4185" name="CustomShape 1"/>
        <xdr:cNvSpPr/>
      </xdr:nvSpPr>
      <xdr:spPr>
        <a:xfrm>
          <a:off x="8713080" y="654084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38</xdr:row>
      <xdr:rowOff>167040</xdr:rowOff>
    </xdr:from>
    <xdr:to>
      <xdr:col>37</xdr:col>
      <xdr:colOff>157680</xdr:colOff>
      <xdr:row>40</xdr:row>
      <xdr:rowOff>69480</xdr:rowOff>
    </xdr:to>
    <xdr:sp>
      <xdr:nvSpPr>
        <xdr:cNvPr id="4186" name="CustomShape 1"/>
        <xdr:cNvSpPr/>
      </xdr:nvSpPr>
      <xdr:spPr>
        <a:xfrm>
          <a:off x="7681680" y="65408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36</xdr:row>
      <xdr:rowOff>52560</xdr:rowOff>
    </xdr:from>
    <xdr:to>
      <xdr:col>51</xdr:col>
      <xdr:colOff>145440</xdr:colOff>
      <xdr:row>37</xdr:row>
      <xdr:rowOff>122760</xdr:rowOff>
    </xdr:to>
    <xdr:sp>
      <xdr:nvSpPr>
        <xdr:cNvPr id="4187" name="CustomShape 1"/>
        <xdr:cNvSpPr/>
      </xdr:nvSpPr>
      <xdr:spPr>
        <a:xfrm>
          <a:off x="10736280" y="609120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36</xdr:row>
      <xdr:rowOff>65520</xdr:rowOff>
    </xdr:from>
    <xdr:to>
      <xdr:col>47</xdr:col>
      <xdr:colOff>2520</xdr:colOff>
      <xdr:row>37</xdr:row>
      <xdr:rowOff>135720</xdr:rowOff>
    </xdr:to>
    <xdr:sp>
      <xdr:nvSpPr>
        <xdr:cNvPr id="4188" name="CustomShape 1"/>
        <xdr:cNvSpPr/>
      </xdr:nvSpPr>
      <xdr:spPr>
        <a:xfrm>
          <a:off x="9717120" y="61041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36</xdr:row>
      <xdr:rowOff>65520</xdr:rowOff>
    </xdr:from>
    <xdr:to>
      <xdr:col>42</xdr:col>
      <xdr:colOff>94680</xdr:colOff>
      <xdr:row>37</xdr:row>
      <xdr:rowOff>135720</xdr:rowOff>
    </xdr:to>
    <xdr:sp>
      <xdr:nvSpPr>
        <xdr:cNvPr id="4189" name="CustomShape 1"/>
        <xdr:cNvSpPr/>
      </xdr:nvSpPr>
      <xdr:spPr>
        <a:xfrm>
          <a:off x="8713080" y="610416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36</xdr:row>
      <xdr:rowOff>78120</xdr:rowOff>
    </xdr:from>
    <xdr:to>
      <xdr:col>37</xdr:col>
      <xdr:colOff>157680</xdr:colOff>
      <xdr:row>37</xdr:row>
      <xdr:rowOff>148320</xdr:rowOff>
    </xdr:to>
    <xdr:sp>
      <xdr:nvSpPr>
        <xdr:cNvPr id="4190" name="CustomShape 1"/>
        <xdr:cNvSpPr/>
      </xdr:nvSpPr>
      <xdr:spPr>
        <a:xfrm>
          <a:off x="7681680" y="61167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0.057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46</xdr:row>
      <xdr:rowOff>114480</xdr:rowOff>
    </xdr:from>
    <xdr:to>
      <xdr:col>28</xdr:col>
      <xdr:colOff>151920</xdr:colOff>
      <xdr:row>50</xdr:row>
      <xdr:rowOff>64080</xdr:rowOff>
    </xdr:to>
    <xdr:sp>
      <xdr:nvSpPr>
        <xdr:cNvPr id="4191" name="CustomShape 1"/>
        <xdr:cNvSpPr/>
      </xdr:nvSpPr>
      <xdr:spPr>
        <a:xfrm>
          <a:off x="876240" y="7829640"/>
          <a:ext cx="540972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【体育館・プール】</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50</xdr:row>
      <xdr:rowOff>89640</xdr:rowOff>
    </xdr:from>
    <xdr:to>
      <xdr:col>12</xdr:col>
      <xdr:colOff>127440</xdr:colOff>
      <xdr:row>51</xdr:row>
      <xdr:rowOff>167760</xdr:rowOff>
    </xdr:to>
    <xdr:sp>
      <xdr:nvSpPr>
        <xdr:cNvPr id="4192" name="CustomShape 1"/>
        <xdr:cNvSpPr/>
      </xdr:nvSpPr>
      <xdr:spPr>
        <a:xfrm>
          <a:off x="1003320" y="847512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51</xdr:row>
      <xdr:rowOff>121320</xdr:rowOff>
    </xdr:from>
    <xdr:to>
      <xdr:col>12</xdr:col>
      <xdr:colOff>127440</xdr:colOff>
      <xdr:row>53</xdr:row>
      <xdr:rowOff>32040</xdr:rowOff>
    </xdr:to>
    <xdr:sp>
      <xdr:nvSpPr>
        <xdr:cNvPr id="4193" name="CustomShape 1"/>
        <xdr:cNvSpPr/>
      </xdr:nvSpPr>
      <xdr:spPr>
        <a:xfrm>
          <a:off x="1003320" y="86745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73/76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50</xdr:row>
      <xdr:rowOff>89640</xdr:rowOff>
    </xdr:from>
    <xdr:to>
      <xdr:col>17</xdr:col>
      <xdr:colOff>218520</xdr:colOff>
      <xdr:row>51</xdr:row>
      <xdr:rowOff>167760</xdr:rowOff>
    </xdr:to>
    <xdr:sp>
      <xdr:nvSpPr>
        <xdr:cNvPr id="4194" name="CustomShape 1"/>
        <xdr:cNvSpPr/>
      </xdr:nvSpPr>
      <xdr:spPr>
        <a:xfrm>
          <a:off x="219060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51</xdr:row>
      <xdr:rowOff>121320</xdr:rowOff>
    </xdr:from>
    <xdr:to>
      <xdr:col>17</xdr:col>
      <xdr:colOff>218520</xdr:colOff>
      <xdr:row>53</xdr:row>
      <xdr:rowOff>32040</xdr:rowOff>
    </xdr:to>
    <xdr:sp>
      <xdr:nvSpPr>
        <xdr:cNvPr id="4195" name="CustomShape 1"/>
        <xdr:cNvSpPr/>
      </xdr:nvSpPr>
      <xdr:spPr>
        <a:xfrm>
          <a:off x="219060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50</xdr:row>
      <xdr:rowOff>89640</xdr:rowOff>
    </xdr:from>
    <xdr:to>
      <xdr:col>23</xdr:col>
      <xdr:colOff>218880</xdr:colOff>
      <xdr:row>51</xdr:row>
      <xdr:rowOff>167760</xdr:rowOff>
    </xdr:to>
    <xdr:sp>
      <xdr:nvSpPr>
        <xdr:cNvPr id="4196" name="CustomShape 1"/>
        <xdr:cNvSpPr/>
      </xdr:nvSpPr>
      <xdr:spPr>
        <a:xfrm>
          <a:off x="350568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51</xdr:row>
      <xdr:rowOff>121320</xdr:rowOff>
    </xdr:from>
    <xdr:to>
      <xdr:col>23</xdr:col>
      <xdr:colOff>218880</xdr:colOff>
      <xdr:row>53</xdr:row>
      <xdr:rowOff>32040</xdr:rowOff>
    </xdr:to>
    <xdr:sp>
      <xdr:nvSpPr>
        <xdr:cNvPr id="4197" name="CustomShape 1"/>
        <xdr:cNvSpPr/>
      </xdr:nvSpPr>
      <xdr:spPr>
        <a:xfrm>
          <a:off x="350568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57960</xdr:rowOff>
    </xdr:from>
    <xdr:to>
      <xdr:col>28</xdr:col>
      <xdr:colOff>151920</xdr:colOff>
      <xdr:row>66</xdr:row>
      <xdr:rowOff>114840</xdr:rowOff>
    </xdr:to>
    <xdr:sp>
      <xdr:nvSpPr>
        <xdr:cNvPr id="4198" name="CustomShape 1"/>
        <xdr:cNvSpPr/>
      </xdr:nvSpPr>
      <xdr:spPr>
        <a:xfrm>
          <a:off x="876240" y="8946360"/>
          <a:ext cx="5409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52</xdr:row>
      <xdr:rowOff>38160</xdr:rowOff>
    </xdr:from>
    <xdr:to>
      <xdr:col>5</xdr:col>
      <xdr:colOff>41760</xdr:colOff>
      <xdr:row>53</xdr:row>
      <xdr:rowOff>79560</xdr:rowOff>
    </xdr:to>
    <xdr:sp>
      <xdr:nvSpPr>
        <xdr:cNvPr id="4199" name="CustomShape 1"/>
        <xdr:cNvSpPr/>
      </xdr:nvSpPr>
      <xdr:spPr>
        <a:xfrm>
          <a:off x="781560" y="87591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66</xdr:row>
      <xdr:rowOff>114480</xdr:rowOff>
    </xdr:from>
    <xdr:to>
      <xdr:col>28</xdr:col>
      <xdr:colOff>114120</xdr:colOff>
      <xdr:row>66</xdr:row>
      <xdr:rowOff>114480</xdr:rowOff>
    </xdr:to>
    <xdr:sp>
      <xdr:nvSpPr>
        <xdr:cNvPr id="4200" name="Line 1"/>
        <xdr:cNvSpPr/>
      </xdr:nvSpPr>
      <xdr:spPr>
        <a:xfrm>
          <a:off x="87624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65</xdr:row>
      <xdr:rowOff>154440</xdr:rowOff>
    </xdr:from>
    <xdr:to>
      <xdr:col>3</xdr:col>
      <xdr:colOff>172440</xdr:colOff>
      <xdr:row>67</xdr:row>
      <xdr:rowOff>56880</xdr:rowOff>
    </xdr:to>
    <xdr:sp>
      <xdr:nvSpPr>
        <xdr:cNvPr id="4201" name="CustomShape 1"/>
        <xdr:cNvSpPr/>
      </xdr:nvSpPr>
      <xdr:spPr>
        <a:xfrm>
          <a:off x="285840" y="11054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64</xdr:row>
      <xdr:rowOff>75960</xdr:rowOff>
    </xdr:from>
    <xdr:to>
      <xdr:col>28</xdr:col>
      <xdr:colOff>114120</xdr:colOff>
      <xdr:row>64</xdr:row>
      <xdr:rowOff>75960</xdr:rowOff>
    </xdr:to>
    <xdr:sp>
      <xdr:nvSpPr>
        <xdr:cNvPr id="4202" name="Line 1"/>
        <xdr:cNvSpPr/>
      </xdr:nvSpPr>
      <xdr:spPr>
        <a:xfrm>
          <a:off x="876240" y="10808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63</xdr:row>
      <xdr:rowOff>116280</xdr:rowOff>
    </xdr:from>
    <xdr:to>
      <xdr:col>3</xdr:col>
      <xdr:colOff>172440</xdr:colOff>
      <xdr:row>65</xdr:row>
      <xdr:rowOff>19800</xdr:rowOff>
    </xdr:to>
    <xdr:sp>
      <xdr:nvSpPr>
        <xdr:cNvPr id="4203" name="CustomShape 1"/>
        <xdr:cNvSpPr/>
      </xdr:nvSpPr>
      <xdr:spPr>
        <a:xfrm>
          <a:off x="285840" y="10681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62</xdr:row>
      <xdr:rowOff>38160</xdr:rowOff>
    </xdr:from>
    <xdr:to>
      <xdr:col>28</xdr:col>
      <xdr:colOff>114120</xdr:colOff>
      <xdr:row>62</xdr:row>
      <xdr:rowOff>38160</xdr:rowOff>
    </xdr:to>
    <xdr:sp>
      <xdr:nvSpPr>
        <xdr:cNvPr id="4204" name="Line 1"/>
        <xdr:cNvSpPr/>
      </xdr:nvSpPr>
      <xdr:spPr>
        <a:xfrm>
          <a:off x="876240" y="1043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61</xdr:row>
      <xdr:rowOff>77400</xdr:rowOff>
    </xdr:from>
    <xdr:to>
      <xdr:col>3</xdr:col>
      <xdr:colOff>163800</xdr:colOff>
      <xdr:row>62</xdr:row>
      <xdr:rowOff>148680</xdr:rowOff>
    </xdr:to>
    <xdr:sp>
      <xdr:nvSpPr>
        <xdr:cNvPr id="4205" name="CustomShape 1"/>
        <xdr:cNvSpPr/>
      </xdr:nvSpPr>
      <xdr:spPr>
        <a:xfrm>
          <a:off x="358200" y="103071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60</xdr:row>
      <xdr:rowOff>360</xdr:rowOff>
    </xdr:from>
    <xdr:to>
      <xdr:col>28</xdr:col>
      <xdr:colOff>114120</xdr:colOff>
      <xdr:row>60</xdr:row>
      <xdr:rowOff>360</xdr:rowOff>
    </xdr:to>
    <xdr:sp>
      <xdr:nvSpPr>
        <xdr:cNvPr id="4206" name="Line 1"/>
        <xdr:cNvSpPr/>
      </xdr:nvSpPr>
      <xdr:spPr>
        <a:xfrm>
          <a:off x="876240" y="10062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59</xdr:row>
      <xdr:rowOff>39960</xdr:rowOff>
    </xdr:from>
    <xdr:to>
      <xdr:col>3</xdr:col>
      <xdr:colOff>163800</xdr:colOff>
      <xdr:row>60</xdr:row>
      <xdr:rowOff>110880</xdr:rowOff>
    </xdr:to>
    <xdr:sp>
      <xdr:nvSpPr>
        <xdr:cNvPr id="4207" name="CustomShape 1"/>
        <xdr:cNvSpPr/>
      </xdr:nvSpPr>
      <xdr:spPr>
        <a:xfrm>
          <a:off x="358200" y="99342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57</xdr:row>
      <xdr:rowOff>133560</xdr:rowOff>
    </xdr:from>
    <xdr:to>
      <xdr:col>28</xdr:col>
      <xdr:colOff>114120</xdr:colOff>
      <xdr:row>57</xdr:row>
      <xdr:rowOff>133560</xdr:rowOff>
    </xdr:to>
    <xdr:sp>
      <xdr:nvSpPr>
        <xdr:cNvPr id="4208" name="Line 1"/>
        <xdr:cNvSpPr/>
      </xdr:nvSpPr>
      <xdr:spPr>
        <a:xfrm>
          <a:off x="876240" y="969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57</xdr:row>
      <xdr:rowOff>5760</xdr:rowOff>
    </xdr:from>
    <xdr:to>
      <xdr:col>3</xdr:col>
      <xdr:colOff>163800</xdr:colOff>
      <xdr:row>58</xdr:row>
      <xdr:rowOff>75960</xdr:rowOff>
    </xdr:to>
    <xdr:sp>
      <xdr:nvSpPr>
        <xdr:cNvPr id="4209" name="CustomShape 1"/>
        <xdr:cNvSpPr/>
      </xdr:nvSpPr>
      <xdr:spPr>
        <a:xfrm>
          <a:off x="358200" y="956484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55</xdr:row>
      <xdr:rowOff>95040</xdr:rowOff>
    </xdr:from>
    <xdr:to>
      <xdr:col>28</xdr:col>
      <xdr:colOff>114120</xdr:colOff>
      <xdr:row>55</xdr:row>
      <xdr:rowOff>95040</xdr:rowOff>
    </xdr:to>
    <xdr:sp>
      <xdr:nvSpPr>
        <xdr:cNvPr id="4210" name="Line 1"/>
        <xdr:cNvSpPr/>
      </xdr:nvSpPr>
      <xdr:spPr>
        <a:xfrm>
          <a:off x="876240" y="9318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54</xdr:row>
      <xdr:rowOff>135360</xdr:rowOff>
    </xdr:from>
    <xdr:to>
      <xdr:col>3</xdr:col>
      <xdr:colOff>163800</xdr:colOff>
      <xdr:row>56</xdr:row>
      <xdr:rowOff>38880</xdr:rowOff>
    </xdr:to>
    <xdr:sp>
      <xdr:nvSpPr>
        <xdr:cNvPr id="4211" name="CustomShape 1"/>
        <xdr:cNvSpPr/>
      </xdr:nvSpPr>
      <xdr:spPr>
        <a:xfrm>
          <a:off x="358200" y="91915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57240</xdr:rowOff>
    </xdr:from>
    <xdr:to>
      <xdr:col>28</xdr:col>
      <xdr:colOff>114120</xdr:colOff>
      <xdr:row>53</xdr:row>
      <xdr:rowOff>57240</xdr:rowOff>
    </xdr:to>
    <xdr:sp>
      <xdr:nvSpPr>
        <xdr:cNvPr id="4212" name="Line 1"/>
        <xdr:cNvSpPr/>
      </xdr:nvSpPr>
      <xdr:spPr>
        <a:xfrm>
          <a:off x="87624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52</xdr:row>
      <xdr:rowOff>96480</xdr:rowOff>
    </xdr:from>
    <xdr:to>
      <xdr:col>3</xdr:col>
      <xdr:colOff>184320</xdr:colOff>
      <xdr:row>53</xdr:row>
      <xdr:rowOff>167760</xdr:rowOff>
    </xdr:to>
    <xdr:sp>
      <xdr:nvSpPr>
        <xdr:cNvPr id="4213" name="CustomShape 1"/>
        <xdr:cNvSpPr/>
      </xdr:nvSpPr>
      <xdr:spPr>
        <a:xfrm>
          <a:off x="458640" y="8817480"/>
          <a:ext cx="38268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53</xdr:row>
      <xdr:rowOff>57960</xdr:rowOff>
    </xdr:from>
    <xdr:to>
      <xdr:col>28</xdr:col>
      <xdr:colOff>151920</xdr:colOff>
      <xdr:row>66</xdr:row>
      <xdr:rowOff>114840</xdr:rowOff>
    </xdr:to>
    <xdr:sp>
      <xdr:nvSpPr>
        <xdr:cNvPr id="4214" name="CustomShape 1"/>
        <xdr:cNvSpPr/>
      </xdr:nvSpPr>
      <xdr:spPr>
        <a:xfrm>
          <a:off x="876240" y="8946360"/>
          <a:ext cx="5409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55</xdr:row>
      <xdr:rowOff>119880</xdr:rowOff>
    </xdr:from>
    <xdr:to>
      <xdr:col>24</xdr:col>
      <xdr:colOff>62640</xdr:colOff>
      <xdr:row>64</xdr:row>
      <xdr:rowOff>11160</xdr:rowOff>
    </xdr:to>
    <xdr:sp>
      <xdr:nvSpPr>
        <xdr:cNvPr id="4215" name="Line 1"/>
        <xdr:cNvSpPr/>
      </xdr:nvSpPr>
      <xdr:spPr>
        <a:xfrm flipV="1">
          <a:off x="5320440" y="9343800"/>
          <a:ext cx="0" cy="14000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64</xdr:row>
      <xdr:rowOff>25200</xdr:rowOff>
    </xdr:from>
    <xdr:to>
      <xdr:col>26</xdr:col>
      <xdr:colOff>112320</xdr:colOff>
      <xdr:row>65</xdr:row>
      <xdr:rowOff>96480</xdr:rowOff>
    </xdr:to>
    <xdr:sp>
      <xdr:nvSpPr>
        <xdr:cNvPr id="4216" name="CustomShape 1"/>
        <xdr:cNvSpPr/>
      </xdr:nvSpPr>
      <xdr:spPr>
        <a:xfrm>
          <a:off x="5315040" y="107578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64</xdr:row>
      <xdr:rowOff>11160</xdr:rowOff>
    </xdr:from>
    <xdr:to>
      <xdr:col>24</xdr:col>
      <xdr:colOff>152280</xdr:colOff>
      <xdr:row>64</xdr:row>
      <xdr:rowOff>11160</xdr:rowOff>
    </xdr:to>
    <xdr:sp>
      <xdr:nvSpPr>
        <xdr:cNvPr id="4217" name="Line 1"/>
        <xdr:cNvSpPr/>
      </xdr:nvSpPr>
      <xdr:spPr>
        <a:xfrm>
          <a:off x="5203440" y="10743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54</xdr:row>
      <xdr:rowOff>77400</xdr:rowOff>
    </xdr:from>
    <xdr:to>
      <xdr:col>26</xdr:col>
      <xdr:colOff>112320</xdr:colOff>
      <xdr:row>55</xdr:row>
      <xdr:rowOff>147600</xdr:rowOff>
    </xdr:to>
    <xdr:sp>
      <xdr:nvSpPr>
        <xdr:cNvPr id="4218" name="CustomShape 1"/>
        <xdr:cNvSpPr/>
      </xdr:nvSpPr>
      <xdr:spPr>
        <a:xfrm>
          <a:off x="5315040" y="913356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55</xdr:row>
      <xdr:rowOff>119880</xdr:rowOff>
    </xdr:from>
    <xdr:to>
      <xdr:col>24</xdr:col>
      <xdr:colOff>152280</xdr:colOff>
      <xdr:row>55</xdr:row>
      <xdr:rowOff>119880</xdr:rowOff>
    </xdr:to>
    <xdr:sp>
      <xdr:nvSpPr>
        <xdr:cNvPr id="4219" name="Line 1"/>
        <xdr:cNvSpPr/>
      </xdr:nvSpPr>
      <xdr:spPr>
        <a:xfrm>
          <a:off x="5203440" y="93438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59</xdr:row>
      <xdr:rowOff>114480</xdr:rowOff>
    </xdr:from>
    <xdr:to>
      <xdr:col>26</xdr:col>
      <xdr:colOff>112320</xdr:colOff>
      <xdr:row>61</xdr:row>
      <xdr:rowOff>16920</xdr:rowOff>
    </xdr:to>
    <xdr:sp>
      <xdr:nvSpPr>
        <xdr:cNvPr id="4220" name="CustomShape 1"/>
        <xdr:cNvSpPr/>
      </xdr:nvSpPr>
      <xdr:spPr>
        <a:xfrm>
          <a:off x="5315040" y="100087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60</xdr:row>
      <xdr:rowOff>81360</xdr:rowOff>
    </xdr:from>
    <xdr:to>
      <xdr:col>24</xdr:col>
      <xdr:colOff>113760</xdr:colOff>
      <xdr:row>61</xdr:row>
      <xdr:rowOff>10440</xdr:rowOff>
    </xdr:to>
    <xdr:sp>
      <xdr:nvSpPr>
        <xdr:cNvPr id="4221" name="CustomShape 1"/>
        <xdr:cNvSpPr/>
      </xdr:nvSpPr>
      <xdr:spPr>
        <a:xfrm>
          <a:off x="5270400" y="1014336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60</xdr:row>
      <xdr:rowOff>68040</xdr:rowOff>
    </xdr:from>
    <xdr:to>
      <xdr:col>20</xdr:col>
      <xdr:colOff>38520</xdr:colOff>
      <xdr:row>60</xdr:row>
      <xdr:rowOff>167760</xdr:rowOff>
    </xdr:to>
    <xdr:sp>
      <xdr:nvSpPr>
        <xdr:cNvPr id="4222" name="CustomShape 1"/>
        <xdr:cNvSpPr/>
      </xdr:nvSpPr>
      <xdr:spPr>
        <a:xfrm>
          <a:off x="4289400" y="10130040"/>
          <a:ext cx="130320" cy="997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60</xdr:row>
      <xdr:rowOff>28080</xdr:rowOff>
    </xdr:from>
    <xdr:to>
      <xdr:col>15</xdr:col>
      <xdr:colOff>101160</xdr:colOff>
      <xdr:row>60</xdr:row>
      <xdr:rowOff>129240</xdr:rowOff>
    </xdr:to>
    <xdr:sp>
      <xdr:nvSpPr>
        <xdr:cNvPr id="4223" name="CustomShape 1"/>
        <xdr:cNvSpPr/>
      </xdr:nvSpPr>
      <xdr:spPr>
        <a:xfrm>
          <a:off x="3286080" y="100900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60</xdr:row>
      <xdr:rowOff>10800</xdr:rowOff>
    </xdr:from>
    <xdr:to>
      <xdr:col>10</xdr:col>
      <xdr:colOff>164520</xdr:colOff>
      <xdr:row>60</xdr:row>
      <xdr:rowOff>111960</xdr:rowOff>
    </xdr:to>
    <xdr:sp>
      <xdr:nvSpPr>
        <xdr:cNvPr id="4224" name="CustomShape 1"/>
        <xdr:cNvSpPr/>
      </xdr:nvSpPr>
      <xdr:spPr>
        <a:xfrm>
          <a:off x="2253960" y="100728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59</xdr:row>
      <xdr:rowOff>165240</xdr:rowOff>
    </xdr:from>
    <xdr:to>
      <xdr:col>6</xdr:col>
      <xdr:colOff>37800</xdr:colOff>
      <xdr:row>60</xdr:row>
      <xdr:rowOff>95040</xdr:rowOff>
    </xdr:to>
    <xdr:sp>
      <xdr:nvSpPr>
        <xdr:cNvPr id="4225" name="CustomShape 1"/>
        <xdr:cNvSpPr/>
      </xdr:nvSpPr>
      <xdr:spPr>
        <a:xfrm>
          <a:off x="1222920" y="1005948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66</xdr:row>
      <xdr:rowOff>122400</xdr:rowOff>
    </xdr:from>
    <xdr:to>
      <xdr:col>26</xdr:col>
      <xdr:colOff>167760</xdr:colOff>
      <xdr:row>68</xdr:row>
      <xdr:rowOff>25920</xdr:rowOff>
    </xdr:to>
    <xdr:sp>
      <xdr:nvSpPr>
        <xdr:cNvPr id="4226" name="CustomShape 1"/>
        <xdr:cNvSpPr/>
      </xdr:nvSpPr>
      <xdr:spPr>
        <a:xfrm>
          <a:off x="510192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66</xdr:row>
      <xdr:rowOff>122400</xdr:rowOff>
    </xdr:from>
    <xdr:to>
      <xdr:col>22</xdr:col>
      <xdr:colOff>64080</xdr:colOff>
      <xdr:row>68</xdr:row>
      <xdr:rowOff>25920</xdr:rowOff>
    </xdr:to>
    <xdr:sp>
      <xdr:nvSpPr>
        <xdr:cNvPr id="4227" name="CustomShape 1"/>
        <xdr:cNvSpPr/>
      </xdr:nvSpPr>
      <xdr:spPr>
        <a:xfrm>
          <a:off x="412164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66</xdr:row>
      <xdr:rowOff>122400</xdr:rowOff>
    </xdr:from>
    <xdr:to>
      <xdr:col>17</xdr:col>
      <xdr:colOff>155160</xdr:colOff>
      <xdr:row>68</xdr:row>
      <xdr:rowOff>25920</xdr:rowOff>
    </xdr:to>
    <xdr:sp>
      <xdr:nvSpPr>
        <xdr:cNvPr id="4228" name="CustomShape 1"/>
        <xdr:cNvSpPr/>
      </xdr:nvSpPr>
      <xdr:spPr>
        <a:xfrm>
          <a:off x="311832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66</xdr:row>
      <xdr:rowOff>122400</xdr:rowOff>
    </xdr:from>
    <xdr:to>
      <xdr:col>12</xdr:col>
      <xdr:colOff>219240</xdr:colOff>
      <xdr:row>68</xdr:row>
      <xdr:rowOff>25920</xdr:rowOff>
    </xdr:to>
    <xdr:sp>
      <xdr:nvSpPr>
        <xdr:cNvPr id="4229" name="CustomShape 1"/>
        <xdr:cNvSpPr/>
      </xdr:nvSpPr>
      <xdr:spPr>
        <a:xfrm>
          <a:off x="2086560" y="11190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66</xdr:row>
      <xdr:rowOff>122400</xdr:rowOff>
    </xdr:from>
    <xdr:to>
      <xdr:col>8</xdr:col>
      <xdr:colOff>63360</xdr:colOff>
      <xdr:row>68</xdr:row>
      <xdr:rowOff>25920</xdr:rowOff>
    </xdr:to>
    <xdr:sp>
      <xdr:nvSpPr>
        <xdr:cNvPr id="4230" name="CustomShape 1"/>
        <xdr:cNvSpPr/>
      </xdr:nvSpPr>
      <xdr:spPr>
        <a:xfrm>
          <a:off x="105408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62</xdr:row>
      <xdr:rowOff>115560</xdr:rowOff>
    </xdr:from>
    <xdr:to>
      <xdr:col>24</xdr:col>
      <xdr:colOff>113760</xdr:colOff>
      <xdr:row>63</xdr:row>
      <xdr:rowOff>45360</xdr:rowOff>
    </xdr:to>
    <xdr:sp>
      <xdr:nvSpPr>
        <xdr:cNvPr id="4231" name="CustomShape 1"/>
        <xdr:cNvSpPr/>
      </xdr:nvSpPr>
      <xdr:spPr>
        <a:xfrm>
          <a:off x="5270400" y="1051272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62</xdr:row>
      <xdr:rowOff>104040</xdr:rowOff>
    </xdr:from>
    <xdr:to>
      <xdr:col>26</xdr:col>
      <xdr:colOff>112320</xdr:colOff>
      <xdr:row>64</xdr:row>
      <xdr:rowOff>6480</xdr:rowOff>
    </xdr:to>
    <xdr:sp>
      <xdr:nvSpPr>
        <xdr:cNvPr id="4232" name="CustomShape 1"/>
        <xdr:cNvSpPr/>
      </xdr:nvSpPr>
      <xdr:spPr>
        <a:xfrm>
          <a:off x="5315040" y="105012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86.7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62</xdr:row>
      <xdr:rowOff>81360</xdr:rowOff>
    </xdr:from>
    <xdr:to>
      <xdr:col>20</xdr:col>
      <xdr:colOff>38520</xdr:colOff>
      <xdr:row>63</xdr:row>
      <xdr:rowOff>11160</xdr:rowOff>
    </xdr:to>
    <xdr:sp>
      <xdr:nvSpPr>
        <xdr:cNvPr id="4233" name="CustomShape 1"/>
        <xdr:cNvSpPr/>
      </xdr:nvSpPr>
      <xdr:spPr>
        <a:xfrm>
          <a:off x="4289400" y="1047852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62</xdr:row>
      <xdr:rowOff>131760</xdr:rowOff>
    </xdr:from>
    <xdr:to>
      <xdr:col>24</xdr:col>
      <xdr:colOff>63360</xdr:colOff>
      <xdr:row>62</xdr:row>
      <xdr:rowOff>165960</xdr:rowOff>
    </xdr:to>
    <xdr:sp>
      <xdr:nvSpPr>
        <xdr:cNvPr id="4234" name="Line 1"/>
        <xdr:cNvSpPr/>
      </xdr:nvSpPr>
      <xdr:spPr>
        <a:xfrm>
          <a:off x="4339800" y="10528920"/>
          <a:ext cx="981360" cy="3420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62</xdr:row>
      <xdr:rowOff>47160</xdr:rowOff>
    </xdr:from>
    <xdr:to>
      <xdr:col>15</xdr:col>
      <xdr:colOff>101160</xdr:colOff>
      <xdr:row>62</xdr:row>
      <xdr:rowOff>148320</xdr:rowOff>
    </xdr:to>
    <xdr:sp>
      <xdr:nvSpPr>
        <xdr:cNvPr id="4235" name="CustomShape 1"/>
        <xdr:cNvSpPr/>
      </xdr:nvSpPr>
      <xdr:spPr>
        <a:xfrm>
          <a:off x="3286080" y="104443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62</xdr:row>
      <xdr:rowOff>97200</xdr:rowOff>
    </xdr:from>
    <xdr:to>
      <xdr:col>19</xdr:col>
      <xdr:colOff>177480</xdr:colOff>
      <xdr:row>62</xdr:row>
      <xdr:rowOff>131760</xdr:rowOff>
    </xdr:to>
    <xdr:sp>
      <xdr:nvSpPr>
        <xdr:cNvPr id="4236" name="Line 1"/>
        <xdr:cNvSpPr/>
      </xdr:nvSpPr>
      <xdr:spPr>
        <a:xfrm>
          <a:off x="3336840" y="10494360"/>
          <a:ext cx="1002960" cy="3456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62</xdr:row>
      <xdr:rowOff>12960</xdr:rowOff>
    </xdr:from>
    <xdr:to>
      <xdr:col>10</xdr:col>
      <xdr:colOff>164520</xdr:colOff>
      <xdr:row>62</xdr:row>
      <xdr:rowOff>114120</xdr:rowOff>
    </xdr:to>
    <xdr:sp>
      <xdr:nvSpPr>
        <xdr:cNvPr id="4237" name="CustomShape 1"/>
        <xdr:cNvSpPr/>
      </xdr:nvSpPr>
      <xdr:spPr>
        <a:xfrm>
          <a:off x="2253960" y="10410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62</xdr:row>
      <xdr:rowOff>63000</xdr:rowOff>
    </xdr:from>
    <xdr:to>
      <xdr:col>15</xdr:col>
      <xdr:colOff>50760</xdr:colOff>
      <xdr:row>62</xdr:row>
      <xdr:rowOff>97200</xdr:rowOff>
    </xdr:to>
    <xdr:sp>
      <xdr:nvSpPr>
        <xdr:cNvPr id="4238" name="Line 1"/>
        <xdr:cNvSpPr/>
      </xdr:nvSpPr>
      <xdr:spPr>
        <a:xfrm>
          <a:off x="2304720" y="10460160"/>
          <a:ext cx="1032120" cy="3420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61</xdr:row>
      <xdr:rowOff>151200</xdr:rowOff>
    </xdr:from>
    <xdr:to>
      <xdr:col>6</xdr:col>
      <xdr:colOff>37800</xdr:colOff>
      <xdr:row>62</xdr:row>
      <xdr:rowOff>81720</xdr:rowOff>
    </xdr:to>
    <xdr:sp>
      <xdr:nvSpPr>
        <xdr:cNvPr id="4239" name="CustomShape 1"/>
        <xdr:cNvSpPr/>
      </xdr:nvSpPr>
      <xdr:spPr>
        <a:xfrm>
          <a:off x="1222920" y="10380960"/>
          <a:ext cx="12924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62</xdr:row>
      <xdr:rowOff>30600</xdr:rowOff>
    </xdr:from>
    <xdr:to>
      <xdr:col>10</xdr:col>
      <xdr:colOff>114120</xdr:colOff>
      <xdr:row>62</xdr:row>
      <xdr:rowOff>63000</xdr:rowOff>
    </xdr:to>
    <xdr:sp>
      <xdr:nvSpPr>
        <xdr:cNvPr id="4240" name="Line 1"/>
        <xdr:cNvSpPr/>
      </xdr:nvSpPr>
      <xdr:spPr>
        <a:xfrm>
          <a:off x="1272960" y="10427760"/>
          <a:ext cx="103176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59</xdr:row>
      <xdr:rowOff>24840</xdr:rowOff>
    </xdr:from>
    <xdr:to>
      <xdr:col>20</xdr:col>
      <xdr:colOff>164520</xdr:colOff>
      <xdr:row>60</xdr:row>
      <xdr:rowOff>95760</xdr:rowOff>
    </xdr:to>
    <xdr:sp>
      <xdr:nvSpPr>
        <xdr:cNvPr id="4241" name="CustomShape 1"/>
        <xdr:cNvSpPr/>
      </xdr:nvSpPr>
      <xdr:spPr>
        <a:xfrm>
          <a:off x="4052520" y="99190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58</xdr:row>
      <xdr:rowOff>155520</xdr:rowOff>
    </xdr:from>
    <xdr:to>
      <xdr:col>16</xdr:col>
      <xdr:colOff>50400</xdr:colOff>
      <xdr:row>60</xdr:row>
      <xdr:rowOff>59040</xdr:rowOff>
    </xdr:to>
    <xdr:sp>
      <xdr:nvSpPr>
        <xdr:cNvPr id="4242" name="CustomShape 1"/>
        <xdr:cNvSpPr/>
      </xdr:nvSpPr>
      <xdr:spPr>
        <a:xfrm>
          <a:off x="3061440" y="988236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58</xdr:row>
      <xdr:rowOff>138240</xdr:rowOff>
    </xdr:from>
    <xdr:to>
      <xdr:col>11</xdr:col>
      <xdr:colOff>113760</xdr:colOff>
      <xdr:row>60</xdr:row>
      <xdr:rowOff>41760</xdr:rowOff>
    </xdr:to>
    <xdr:sp>
      <xdr:nvSpPr>
        <xdr:cNvPr id="4243" name="CustomShape 1"/>
        <xdr:cNvSpPr/>
      </xdr:nvSpPr>
      <xdr:spPr>
        <a:xfrm>
          <a:off x="2030040" y="98650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58</xdr:row>
      <xdr:rowOff>121320</xdr:rowOff>
    </xdr:from>
    <xdr:to>
      <xdr:col>6</xdr:col>
      <xdr:colOff>176400</xdr:colOff>
      <xdr:row>60</xdr:row>
      <xdr:rowOff>24840</xdr:rowOff>
    </xdr:to>
    <xdr:sp>
      <xdr:nvSpPr>
        <xdr:cNvPr id="4244" name="CustomShape 1"/>
        <xdr:cNvSpPr/>
      </xdr:nvSpPr>
      <xdr:spPr>
        <a:xfrm>
          <a:off x="997560" y="98481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63</xdr:row>
      <xdr:rowOff>12600</xdr:rowOff>
    </xdr:from>
    <xdr:to>
      <xdr:col>20</xdr:col>
      <xdr:colOff>164520</xdr:colOff>
      <xdr:row>64</xdr:row>
      <xdr:rowOff>82800</xdr:rowOff>
    </xdr:to>
    <xdr:sp>
      <xdr:nvSpPr>
        <xdr:cNvPr id="4245" name="CustomShape 1"/>
        <xdr:cNvSpPr/>
      </xdr:nvSpPr>
      <xdr:spPr>
        <a:xfrm>
          <a:off x="4052520" y="10577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62</xdr:row>
      <xdr:rowOff>149760</xdr:rowOff>
    </xdr:from>
    <xdr:to>
      <xdr:col>16</xdr:col>
      <xdr:colOff>50400</xdr:colOff>
      <xdr:row>64</xdr:row>
      <xdr:rowOff>52200</xdr:rowOff>
    </xdr:to>
    <xdr:sp>
      <xdr:nvSpPr>
        <xdr:cNvPr id="4246" name="CustomShape 1"/>
        <xdr:cNvSpPr/>
      </xdr:nvSpPr>
      <xdr:spPr>
        <a:xfrm>
          <a:off x="3061440" y="1054692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62</xdr:row>
      <xdr:rowOff>115560</xdr:rowOff>
    </xdr:from>
    <xdr:to>
      <xdr:col>11</xdr:col>
      <xdr:colOff>113760</xdr:colOff>
      <xdr:row>64</xdr:row>
      <xdr:rowOff>18000</xdr:rowOff>
    </xdr:to>
    <xdr:sp>
      <xdr:nvSpPr>
        <xdr:cNvPr id="4247" name="CustomShape 1"/>
        <xdr:cNvSpPr/>
      </xdr:nvSpPr>
      <xdr:spPr>
        <a:xfrm>
          <a:off x="2030040" y="105127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81.3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62</xdr:row>
      <xdr:rowOff>83160</xdr:rowOff>
    </xdr:from>
    <xdr:to>
      <xdr:col>6</xdr:col>
      <xdr:colOff>176400</xdr:colOff>
      <xdr:row>63</xdr:row>
      <xdr:rowOff>154080</xdr:rowOff>
    </xdr:to>
    <xdr:sp>
      <xdr:nvSpPr>
        <xdr:cNvPr id="4248" name="CustomShape 1"/>
        <xdr:cNvSpPr/>
      </xdr:nvSpPr>
      <xdr:spPr>
        <a:xfrm>
          <a:off x="997560" y="104803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46</xdr:row>
      <xdr:rowOff>114480</xdr:rowOff>
    </xdr:from>
    <xdr:to>
      <xdr:col>59</xdr:col>
      <xdr:colOff>89280</xdr:colOff>
      <xdr:row>50</xdr:row>
      <xdr:rowOff>64080</xdr:rowOff>
    </xdr:to>
    <xdr:sp>
      <xdr:nvSpPr>
        <xdr:cNvPr id="4249" name="CustomShape 1"/>
        <xdr:cNvSpPr/>
      </xdr:nvSpPr>
      <xdr:spPr>
        <a:xfrm>
          <a:off x="7575480" y="7829640"/>
          <a:ext cx="543888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【体育館・プール】</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50</xdr:row>
      <xdr:rowOff>89640</xdr:rowOff>
    </xdr:from>
    <xdr:to>
      <xdr:col>43</xdr:col>
      <xdr:colOff>63000</xdr:colOff>
      <xdr:row>51</xdr:row>
      <xdr:rowOff>167760</xdr:rowOff>
    </xdr:to>
    <xdr:sp>
      <xdr:nvSpPr>
        <xdr:cNvPr id="4250" name="CustomShape 1"/>
        <xdr:cNvSpPr/>
      </xdr:nvSpPr>
      <xdr:spPr>
        <a:xfrm>
          <a:off x="773136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51</xdr:row>
      <xdr:rowOff>121320</xdr:rowOff>
    </xdr:from>
    <xdr:to>
      <xdr:col>43</xdr:col>
      <xdr:colOff>63000</xdr:colOff>
      <xdr:row>53</xdr:row>
      <xdr:rowOff>32040</xdr:rowOff>
    </xdr:to>
    <xdr:sp>
      <xdr:nvSpPr>
        <xdr:cNvPr id="4251" name="CustomShape 1"/>
        <xdr:cNvSpPr/>
      </xdr:nvSpPr>
      <xdr:spPr>
        <a:xfrm>
          <a:off x="773136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54/77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50</xdr:row>
      <xdr:rowOff>89640</xdr:rowOff>
    </xdr:from>
    <xdr:to>
      <xdr:col>48</xdr:col>
      <xdr:colOff>126720</xdr:colOff>
      <xdr:row>51</xdr:row>
      <xdr:rowOff>167760</xdr:rowOff>
    </xdr:to>
    <xdr:sp>
      <xdr:nvSpPr>
        <xdr:cNvPr id="4252" name="CustomShape 1"/>
        <xdr:cNvSpPr/>
      </xdr:nvSpPr>
      <xdr:spPr>
        <a:xfrm>
          <a:off x="889056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51</xdr:row>
      <xdr:rowOff>121320</xdr:rowOff>
    </xdr:from>
    <xdr:to>
      <xdr:col>48</xdr:col>
      <xdr:colOff>126720</xdr:colOff>
      <xdr:row>53</xdr:row>
      <xdr:rowOff>32040</xdr:rowOff>
    </xdr:to>
    <xdr:sp>
      <xdr:nvSpPr>
        <xdr:cNvPr id="4253" name="CustomShape 1"/>
        <xdr:cNvSpPr/>
      </xdr:nvSpPr>
      <xdr:spPr>
        <a:xfrm>
          <a:off x="889056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0.160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50</xdr:row>
      <xdr:rowOff>89640</xdr:rowOff>
    </xdr:from>
    <xdr:to>
      <xdr:col>54</xdr:col>
      <xdr:colOff>126720</xdr:colOff>
      <xdr:row>51</xdr:row>
      <xdr:rowOff>167760</xdr:rowOff>
    </xdr:to>
    <xdr:sp>
      <xdr:nvSpPr>
        <xdr:cNvPr id="4254" name="CustomShape 1"/>
        <xdr:cNvSpPr/>
      </xdr:nvSpPr>
      <xdr:spPr>
        <a:xfrm>
          <a:off x="1020492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51</xdr:row>
      <xdr:rowOff>121320</xdr:rowOff>
    </xdr:from>
    <xdr:to>
      <xdr:col>54</xdr:col>
      <xdr:colOff>126720</xdr:colOff>
      <xdr:row>53</xdr:row>
      <xdr:rowOff>32040</xdr:rowOff>
    </xdr:to>
    <xdr:sp>
      <xdr:nvSpPr>
        <xdr:cNvPr id="4255" name="CustomShape 1"/>
        <xdr:cNvSpPr/>
      </xdr:nvSpPr>
      <xdr:spPr>
        <a:xfrm>
          <a:off x="1020492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53</xdr:row>
      <xdr:rowOff>57960</xdr:rowOff>
    </xdr:from>
    <xdr:to>
      <xdr:col>59</xdr:col>
      <xdr:colOff>89280</xdr:colOff>
      <xdr:row>66</xdr:row>
      <xdr:rowOff>114840</xdr:rowOff>
    </xdr:to>
    <xdr:sp>
      <xdr:nvSpPr>
        <xdr:cNvPr id="4256" name="CustomShape 1"/>
        <xdr:cNvSpPr/>
      </xdr:nvSpPr>
      <xdr:spPr>
        <a:xfrm>
          <a:off x="7575480" y="8946360"/>
          <a:ext cx="543888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52</xdr:row>
      <xdr:rowOff>38160</xdr:rowOff>
    </xdr:from>
    <xdr:to>
      <xdr:col>36</xdr:col>
      <xdr:colOff>29880</xdr:colOff>
      <xdr:row>53</xdr:row>
      <xdr:rowOff>79560</xdr:rowOff>
    </xdr:to>
    <xdr:sp>
      <xdr:nvSpPr>
        <xdr:cNvPr id="4257" name="CustomShape 1"/>
        <xdr:cNvSpPr/>
      </xdr:nvSpPr>
      <xdr:spPr>
        <a:xfrm>
          <a:off x="7508520" y="87591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66</xdr:row>
      <xdr:rowOff>114480</xdr:rowOff>
    </xdr:from>
    <xdr:to>
      <xdr:col>59</xdr:col>
      <xdr:colOff>51120</xdr:colOff>
      <xdr:row>66</xdr:row>
      <xdr:rowOff>114480</xdr:rowOff>
    </xdr:to>
    <xdr:sp>
      <xdr:nvSpPr>
        <xdr:cNvPr id="4258" name="Line 1"/>
        <xdr:cNvSpPr/>
      </xdr:nvSpPr>
      <xdr:spPr>
        <a:xfrm>
          <a:off x="7575120" y="11182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64</xdr:row>
      <xdr:rowOff>75960</xdr:rowOff>
    </xdr:from>
    <xdr:to>
      <xdr:col>59</xdr:col>
      <xdr:colOff>51120</xdr:colOff>
      <xdr:row>64</xdr:row>
      <xdr:rowOff>75960</xdr:rowOff>
    </xdr:to>
    <xdr:sp>
      <xdr:nvSpPr>
        <xdr:cNvPr id="4259" name="Line 1"/>
        <xdr:cNvSpPr/>
      </xdr:nvSpPr>
      <xdr:spPr>
        <a:xfrm>
          <a:off x="7575120" y="10808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63</xdr:row>
      <xdr:rowOff>116280</xdr:rowOff>
    </xdr:from>
    <xdr:to>
      <xdr:col>34</xdr:col>
      <xdr:colOff>108000</xdr:colOff>
      <xdr:row>65</xdr:row>
      <xdr:rowOff>19800</xdr:rowOff>
    </xdr:to>
    <xdr:sp>
      <xdr:nvSpPr>
        <xdr:cNvPr id="4260" name="CustomShape 1"/>
        <xdr:cNvSpPr/>
      </xdr:nvSpPr>
      <xdr:spPr>
        <a:xfrm>
          <a:off x="7012800" y="10681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62</xdr:row>
      <xdr:rowOff>38160</xdr:rowOff>
    </xdr:from>
    <xdr:to>
      <xdr:col>59</xdr:col>
      <xdr:colOff>51120</xdr:colOff>
      <xdr:row>62</xdr:row>
      <xdr:rowOff>38160</xdr:rowOff>
    </xdr:to>
    <xdr:sp>
      <xdr:nvSpPr>
        <xdr:cNvPr id="4261" name="Line 1"/>
        <xdr:cNvSpPr/>
      </xdr:nvSpPr>
      <xdr:spPr>
        <a:xfrm>
          <a:off x="7575120" y="1043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61</xdr:row>
      <xdr:rowOff>77400</xdr:rowOff>
    </xdr:from>
    <xdr:to>
      <xdr:col>34</xdr:col>
      <xdr:colOff>108000</xdr:colOff>
      <xdr:row>62</xdr:row>
      <xdr:rowOff>148680</xdr:rowOff>
    </xdr:to>
    <xdr:sp>
      <xdr:nvSpPr>
        <xdr:cNvPr id="4262" name="CustomShape 1"/>
        <xdr:cNvSpPr/>
      </xdr:nvSpPr>
      <xdr:spPr>
        <a:xfrm>
          <a:off x="7012800" y="103071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60</xdr:row>
      <xdr:rowOff>360</xdr:rowOff>
    </xdr:from>
    <xdr:to>
      <xdr:col>59</xdr:col>
      <xdr:colOff>51120</xdr:colOff>
      <xdr:row>60</xdr:row>
      <xdr:rowOff>360</xdr:rowOff>
    </xdr:to>
    <xdr:sp>
      <xdr:nvSpPr>
        <xdr:cNvPr id="4263" name="Line 1"/>
        <xdr:cNvSpPr/>
      </xdr:nvSpPr>
      <xdr:spPr>
        <a:xfrm>
          <a:off x="7575120" y="100623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59</xdr:row>
      <xdr:rowOff>39960</xdr:rowOff>
    </xdr:from>
    <xdr:to>
      <xdr:col>34</xdr:col>
      <xdr:colOff>108000</xdr:colOff>
      <xdr:row>60</xdr:row>
      <xdr:rowOff>110880</xdr:rowOff>
    </xdr:to>
    <xdr:sp>
      <xdr:nvSpPr>
        <xdr:cNvPr id="4264" name="CustomShape 1"/>
        <xdr:cNvSpPr/>
      </xdr:nvSpPr>
      <xdr:spPr>
        <a:xfrm>
          <a:off x="7012800" y="9934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57</xdr:row>
      <xdr:rowOff>133560</xdr:rowOff>
    </xdr:from>
    <xdr:to>
      <xdr:col>59</xdr:col>
      <xdr:colOff>51120</xdr:colOff>
      <xdr:row>57</xdr:row>
      <xdr:rowOff>133560</xdr:rowOff>
    </xdr:to>
    <xdr:sp>
      <xdr:nvSpPr>
        <xdr:cNvPr id="4265" name="Line 1"/>
        <xdr:cNvSpPr/>
      </xdr:nvSpPr>
      <xdr:spPr>
        <a:xfrm>
          <a:off x="7575120" y="9692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57</xdr:row>
      <xdr:rowOff>5760</xdr:rowOff>
    </xdr:from>
    <xdr:to>
      <xdr:col>34</xdr:col>
      <xdr:colOff>108000</xdr:colOff>
      <xdr:row>58</xdr:row>
      <xdr:rowOff>75960</xdr:rowOff>
    </xdr:to>
    <xdr:sp>
      <xdr:nvSpPr>
        <xdr:cNvPr id="4266" name="CustomShape 1"/>
        <xdr:cNvSpPr/>
      </xdr:nvSpPr>
      <xdr:spPr>
        <a:xfrm>
          <a:off x="7012800" y="95648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55</xdr:row>
      <xdr:rowOff>95040</xdr:rowOff>
    </xdr:from>
    <xdr:to>
      <xdr:col>59</xdr:col>
      <xdr:colOff>51120</xdr:colOff>
      <xdr:row>55</xdr:row>
      <xdr:rowOff>95040</xdr:rowOff>
    </xdr:to>
    <xdr:sp>
      <xdr:nvSpPr>
        <xdr:cNvPr id="4267" name="Line 1"/>
        <xdr:cNvSpPr/>
      </xdr:nvSpPr>
      <xdr:spPr>
        <a:xfrm>
          <a:off x="7575120" y="93189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54</xdr:row>
      <xdr:rowOff>135360</xdr:rowOff>
    </xdr:from>
    <xdr:to>
      <xdr:col>34</xdr:col>
      <xdr:colOff>108000</xdr:colOff>
      <xdr:row>56</xdr:row>
      <xdr:rowOff>38880</xdr:rowOff>
    </xdr:to>
    <xdr:sp>
      <xdr:nvSpPr>
        <xdr:cNvPr id="4268" name="CustomShape 1"/>
        <xdr:cNvSpPr/>
      </xdr:nvSpPr>
      <xdr:spPr>
        <a:xfrm>
          <a:off x="7012800" y="9191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53</xdr:row>
      <xdr:rowOff>57240</xdr:rowOff>
    </xdr:from>
    <xdr:to>
      <xdr:col>59</xdr:col>
      <xdr:colOff>51120</xdr:colOff>
      <xdr:row>53</xdr:row>
      <xdr:rowOff>57240</xdr:rowOff>
    </xdr:to>
    <xdr:sp>
      <xdr:nvSpPr>
        <xdr:cNvPr id="4269" name="Line 1"/>
        <xdr:cNvSpPr/>
      </xdr:nvSpPr>
      <xdr:spPr>
        <a:xfrm>
          <a:off x="7575120" y="89456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52</xdr:row>
      <xdr:rowOff>96480</xdr:rowOff>
    </xdr:from>
    <xdr:to>
      <xdr:col>34</xdr:col>
      <xdr:colOff>108000</xdr:colOff>
      <xdr:row>53</xdr:row>
      <xdr:rowOff>167760</xdr:rowOff>
    </xdr:to>
    <xdr:sp>
      <xdr:nvSpPr>
        <xdr:cNvPr id="4270" name="CustomShape 1"/>
        <xdr:cNvSpPr/>
      </xdr:nvSpPr>
      <xdr:spPr>
        <a:xfrm>
          <a:off x="7012800" y="88174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53</xdr:row>
      <xdr:rowOff>57960</xdr:rowOff>
    </xdr:from>
    <xdr:to>
      <xdr:col>59</xdr:col>
      <xdr:colOff>89280</xdr:colOff>
      <xdr:row>66</xdr:row>
      <xdr:rowOff>114840</xdr:rowOff>
    </xdr:to>
    <xdr:sp>
      <xdr:nvSpPr>
        <xdr:cNvPr id="4271" name="CustomShape 1"/>
        <xdr:cNvSpPr/>
      </xdr:nvSpPr>
      <xdr:spPr>
        <a:xfrm>
          <a:off x="7575480" y="8946360"/>
          <a:ext cx="543888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55</xdr:row>
      <xdr:rowOff>81720</xdr:rowOff>
    </xdr:from>
    <xdr:to>
      <xdr:col>54</xdr:col>
      <xdr:colOff>189720</xdr:colOff>
      <xdr:row>64</xdr:row>
      <xdr:rowOff>60840</xdr:rowOff>
    </xdr:to>
    <xdr:sp>
      <xdr:nvSpPr>
        <xdr:cNvPr id="4272" name="Line 1"/>
        <xdr:cNvSpPr/>
      </xdr:nvSpPr>
      <xdr:spPr>
        <a:xfrm flipV="1">
          <a:off x="12019680" y="9305640"/>
          <a:ext cx="0" cy="148788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64</xdr:row>
      <xdr:rowOff>74880</xdr:rowOff>
    </xdr:from>
    <xdr:to>
      <xdr:col>57</xdr:col>
      <xdr:colOff>126360</xdr:colOff>
      <xdr:row>65</xdr:row>
      <xdr:rowOff>146160</xdr:rowOff>
    </xdr:to>
    <xdr:sp>
      <xdr:nvSpPr>
        <xdr:cNvPr id="4273" name="CustomShape 1"/>
        <xdr:cNvSpPr/>
      </xdr:nvSpPr>
      <xdr:spPr>
        <a:xfrm>
          <a:off x="12030840" y="108075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64</xdr:row>
      <xdr:rowOff>60840</xdr:rowOff>
    </xdr:from>
    <xdr:to>
      <xdr:col>55</xdr:col>
      <xdr:colOff>88920</xdr:colOff>
      <xdr:row>64</xdr:row>
      <xdr:rowOff>60840</xdr:rowOff>
    </xdr:to>
    <xdr:sp>
      <xdr:nvSpPr>
        <xdr:cNvPr id="4274" name="Line 1"/>
        <xdr:cNvSpPr/>
      </xdr:nvSpPr>
      <xdr:spPr>
        <a:xfrm>
          <a:off x="11931480" y="1079352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54</xdr:row>
      <xdr:rowOff>39240</xdr:rowOff>
    </xdr:from>
    <xdr:to>
      <xdr:col>57</xdr:col>
      <xdr:colOff>126360</xdr:colOff>
      <xdr:row>55</xdr:row>
      <xdr:rowOff>109440</xdr:rowOff>
    </xdr:to>
    <xdr:sp>
      <xdr:nvSpPr>
        <xdr:cNvPr id="4275" name="CustomShape 1"/>
        <xdr:cNvSpPr/>
      </xdr:nvSpPr>
      <xdr:spPr>
        <a:xfrm>
          <a:off x="12030840" y="909540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0.807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55</xdr:row>
      <xdr:rowOff>81720</xdr:rowOff>
    </xdr:from>
    <xdr:to>
      <xdr:col>55</xdr:col>
      <xdr:colOff>88920</xdr:colOff>
      <xdr:row>55</xdr:row>
      <xdr:rowOff>81720</xdr:rowOff>
    </xdr:to>
    <xdr:sp>
      <xdr:nvSpPr>
        <xdr:cNvPr id="4276" name="Line 1"/>
        <xdr:cNvSpPr/>
      </xdr:nvSpPr>
      <xdr:spPr>
        <a:xfrm>
          <a:off x="11931480" y="930564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61</xdr:row>
      <xdr:rowOff>18360</xdr:rowOff>
    </xdr:from>
    <xdr:to>
      <xdr:col>57</xdr:col>
      <xdr:colOff>126360</xdr:colOff>
      <xdr:row>62</xdr:row>
      <xdr:rowOff>89640</xdr:rowOff>
    </xdr:to>
    <xdr:sp>
      <xdr:nvSpPr>
        <xdr:cNvPr id="4277" name="CustomShape 1"/>
        <xdr:cNvSpPr/>
      </xdr:nvSpPr>
      <xdr:spPr>
        <a:xfrm>
          <a:off x="12030840" y="102481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0.201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61</xdr:row>
      <xdr:rowOff>156960</xdr:rowOff>
    </xdr:from>
    <xdr:to>
      <xdr:col>55</xdr:col>
      <xdr:colOff>51120</xdr:colOff>
      <xdr:row>62</xdr:row>
      <xdr:rowOff>87480</xdr:rowOff>
    </xdr:to>
    <xdr:sp>
      <xdr:nvSpPr>
        <xdr:cNvPr id="4278" name="CustomShape 1"/>
        <xdr:cNvSpPr/>
      </xdr:nvSpPr>
      <xdr:spPr>
        <a:xfrm>
          <a:off x="11969640" y="1038672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61</xdr:row>
      <xdr:rowOff>154800</xdr:rowOff>
    </xdr:from>
    <xdr:to>
      <xdr:col>50</xdr:col>
      <xdr:colOff>164520</xdr:colOff>
      <xdr:row>62</xdr:row>
      <xdr:rowOff>85320</xdr:rowOff>
    </xdr:to>
    <xdr:sp>
      <xdr:nvSpPr>
        <xdr:cNvPr id="4279" name="CustomShape 1"/>
        <xdr:cNvSpPr/>
      </xdr:nvSpPr>
      <xdr:spPr>
        <a:xfrm>
          <a:off x="11017080" y="103845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61</xdr:row>
      <xdr:rowOff>154800</xdr:rowOff>
    </xdr:from>
    <xdr:to>
      <xdr:col>46</xdr:col>
      <xdr:colOff>38520</xdr:colOff>
      <xdr:row>62</xdr:row>
      <xdr:rowOff>85320</xdr:rowOff>
    </xdr:to>
    <xdr:sp>
      <xdr:nvSpPr>
        <xdr:cNvPr id="4280" name="CustomShape 1"/>
        <xdr:cNvSpPr/>
      </xdr:nvSpPr>
      <xdr:spPr>
        <a:xfrm>
          <a:off x="9985320" y="1038456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61</xdr:row>
      <xdr:rowOff>151200</xdr:rowOff>
    </xdr:from>
    <xdr:to>
      <xdr:col>41</xdr:col>
      <xdr:colOff>101160</xdr:colOff>
      <xdr:row>62</xdr:row>
      <xdr:rowOff>81720</xdr:rowOff>
    </xdr:to>
    <xdr:sp>
      <xdr:nvSpPr>
        <xdr:cNvPr id="4281" name="CustomShape 1"/>
        <xdr:cNvSpPr/>
      </xdr:nvSpPr>
      <xdr:spPr>
        <a:xfrm>
          <a:off x="8982000" y="103809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62</xdr:row>
      <xdr:rowOff>24120</xdr:rowOff>
    </xdr:from>
    <xdr:to>
      <xdr:col>36</xdr:col>
      <xdr:colOff>165240</xdr:colOff>
      <xdr:row>62</xdr:row>
      <xdr:rowOff>125280</xdr:rowOff>
    </xdr:to>
    <xdr:sp>
      <xdr:nvSpPr>
        <xdr:cNvPr id="4282" name="CustomShape 1"/>
        <xdr:cNvSpPr/>
      </xdr:nvSpPr>
      <xdr:spPr>
        <a:xfrm>
          <a:off x="7950600" y="104212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66</xdr:row>
      <xdr:rowOff>122400</xdr:rowOff>
    </xdr:from>
    <xdr:to>
      <xdr:col>57</xdr:col>
      <xdr:colOff>105480</xdr:colOff>
      <xdr:row>68</xdr:row>
      <xdr:rowOff>25920</xdr:rowOff>
    </xdr:to>
    <xdr:sp>
      <xdr:nvSpPr>
        <xdr:cNvPr id="4283" name="CustomShape 1"/>
        <xdr:cNvSpPr/>
      </xdr:nvSpPr>
      <xdr:spPr>
        <a:xfrm>
          <a:off x="1182996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66</xdr:row>
      <xdr:rowOff>122400</xdr:rowOff>
    </xdr:from>
    <xdr:to>
      <xdr:col>52</xdr:col>
      <xdr:colOff>218880</xdr:colOff>
      <xdr:row>68</xdr:row>
      <xdr:rowOff>25920</xdr:rowOff>
    </xdr:to>
    <xdr:sp>
      <xdr:nvSpPr>
        <xdr:cNvPr id="4284" name="CustomShape 1"/>
        <xdr:cNvSpPr/>
      </xdr:nvSpPr>
      <xdr:spPr>
        <a:xfrm>
          <a:off x="1084968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66</xdr:row>
      <xdr:rowOff>122400</xdr:rowOff>
    </xdr:from>
    <xdr:to>
      <xdr:col>48</xdr:col>
      <xdr:colOff>63000</xdr:colOff>
      <xdr:row>68</xdr:row>
      <xdr:rowOff>25920</xdr:rowOff>
    </xdr:to>
    <xdr:sp>
      <xdr:nvSpPr>
        <xdr:cNvPr id="4285" name="CustomShape 1"/>
        <xdr:cNvSpPr/>
      </xdr:nvSpPr>
      <xdr:spPr>
        <a:xfrm>
          <a:off x="981756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66</xdr:row>
      <xdr:rowOff>122400</xdr:rowOff>
    </xdr:from>
    <xdr:to>
      <xdr:col>43</xdr:col>
      <xdr:colOff>155160</xdr:colOff>
      <xdr:row>68</xdr:row>
      <xdr:rowOff>25920</xdr:rowOff>
    </xdr:to>
    <xdr:sp>
      <xdr:nvSpPr>
        <xdr:cNvPr id="4286" name="CustomShape 1"/>
        <xdr:cNvSpPr/>
      </xdr:nvSpPr>
      <xdr:spPr>
        <a:xfrm>
          <a:off x="881424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66</xdr:row>
      <xdr:rowOff>122400</xdr:rowOff>
    </xdr:from>
    <xdr:to>
      <xdr:col>38</xdr:col>
      <xdr:colOff>219240</xdr:colOff>
      <xdr:row>68</xdr:row>
      <xdr:rowOff>25920</xdr:rowOff>
    </xdr:to>
    <xdr:sp>
      <xdr:nvSpPr>
        <xdr:cNvPr id="4287" name="CustomShape 1"/>
        <xdr:cNvSpPr/>
      </xdr:nvSpPr>
      <xdr:spPr>
        <a:xfrm>
          <a:off x="7782480" y="1119024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62</xdr:row>
      <xdr:rowOff>117720</xdr:rowOff>
    </xdr:from>
    <xdr:to>
      <xdr:col>55</xdr:col>
      <xdr:colOff>51120</xdr:colOff>
      <xdr:row>63</xdr:row>
      <xdr:rowOff>47520</xdr:rowOff>
    </xdr:to>
    <xdr:sp>
      <xdr:nvSpPr>
        <xdr:cNvPr id="4288" name="CustomShape 1"/>
        <xdr:cNvSpPr/>
      </xdr:nvSpPr>
      <xdr:spPr>
        <a:xfrm>
          <a:off x="11969640" y="1051488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62</xdr:row>
      <xdr:rowOff>106200</xdr:rowOff>
    </xdr:from>
    <xdr:to>
      <xdr:col>57</xdr:col>
      <xdr:colOff>126360</xdr:colOff>
      <xdr:row>64</xdr:row>
      <xdr:rowOff>8640</xdr:rowOff>
    </xdr:to>
    <xdr:sp>
      <xdr:nvSpPr>
        <xdr:cNvPr id="4289" name="CustomShape 1"/>
        <xdr:cNvSpPr/>
      </xdr:nvSpPr>
      <xdr:spPr>
        <a:xfrm>
          <a:off x="12030840" y="1050336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0.132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62</xdr:row>
      <xdr:rowOff>119520</xdr:rowOff>
    </xdr:from>
    <xdr:to>
      <xdr:col>50</xdr:col>
      <xdr:colOff>164520</xdr:colOff>
      <xdr:row>63</xdr:row>
      <xdr:rowOff>49320</xdr:rowOff>
    </xdr:to>
    <xdr:sp>
      <xdr:nvSpPr>
        <xdr:cNvPr id="4290" name="CustomShape 1"/>
        <xdr:cNvSpPr/>
      </xdr:nvSpPr>
      <xdr:spPr>
        <a:xfrm>
          <a:off x="11017080" y="1051668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63</xdr:row>
      <xdr:rowOff>0</xdr:rowOff>
    </xdr:from>
    <xdr:to>
      <xdr:col>54</xdr:col>
      <xdr:colOff>218880</xdr:colOff>
      <xdr:row>63</xdr:row>
      <xdr:rowOff>1800</xdr:rowOff>
    </xdr:to>
    <xdr:sp>
      <xdr:nvSpPr>
        <xdr:cNvPr id="4291" name="Line 1"/>
        <xdr:cNvSpPr/>
      </xdr:nvSpPr>
      <xdr:spPr>
        <a:xfrm flipV="1">
          <a:off x="11067840" y="10564920"/>
          <a:ext cx="98100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62</xdr:row>
      <xdr:rowOff>123120</xdr:rowOff>
    </xdr:from>
    <xdr:to>
      <xdr:col>46</xdr:col>
      <xdr:colOff>38520</xdr:colOff>
      <xdr:row>63</xdr:row>
      <xdr:rowOff>52920</xdr:rowOff>
    </xdr:to>
    <xdr:sp>
      <xdr:nvSpPr>
        <xdr:cNvPr id="4292" name="CustomShape 1"/>
        <xdr:cNvSpPr/>
      </xdr:nvSpPr>
      <xdr:spPr>
        <a:xfrm>
          <a:off x="9985320" y="1052028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63</xdr:row>
      <xdr:rowOff>1800</xdr:rowOff>
    </xdr:from>
    <xdr:to>
      <xdr:col>50</xdr:col>
      <xdr:colOff>114120</xdr:colOff>
      <xdr:row>63</xdr:row>
      <xdr:rowOff>2160</xdr:rowOff>
    </xdr:to>
    <xdr:sp>
      <xdr:nvSpPr>
        <xdr:cNvPr id="4293" name="Line 1"/>
        <xdr:cNvSpPr/>
      </xdr:nvSpPr>
      <xdr:spPr>
        <a:xfrm flipV="1">
          <a:off x="10035720" y="10566720"/>
          <a:ext cx="1032120" cy="36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62</xdr:row>
      <xdr:rowOff>125280</xdr:rowOff>
    </xdr:from>
    <xdr:to>
      <xdr:col>41</xdr:col>
      <xdr:colOff>101160</xdr:colOff>
      <xdr:row>63</xdr:row>
      <xdr:rowOff>55080</xdr:rowOff>
    </xdr:to>
    <xdr:sp>
      <xdr:nvSpPr>
        <xdr:cNvPr id="4294" name="CustomShape 1"/>
        <xdr:cNvSpPr/>
      </xdr:nvSpPr>
      <xdr:spPr>
        <a:xfrm>
          <a:off x="8982000" y="105224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63</xdr:row>
      <xdr:rowOff>2160</xdr:rowOff>
    </xdr:from>
    <xdr:to>
      <xdr:col>45</xdr:col>
      <xdr:colOff>177480</xdr:colOff>
      <xdr:row>63</xdr:row>
      <xdr:rowOff>3960</xdr:rowOff>
    </xdr:to>
    <xdr:sp>
      <xdr:nvSpPr>
        <xdr:cNvPr id="4295" name="Line 1"/>
        <xdr:cNvSpPr/>
      </xdr:nvSpPr>
      <xdr:spPr>
        <a:xfrm flipV="1">
          <a:off x="9032760" y="10567080"/>
          <a:ext cx="100296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62</xdr:row>
      <xdr:rowOff>128880</xdr:rowOff>
    </xdr:from>
    <xdr:to>
      <xdr:col>36</xdr:col>
      <xdr:colOff>165240</xdr:colOff>
      <xdr:row>63</xdr:row>
      <xdr:rowOff>58680</xdr:rowOff>
    </xdr:to>
    <xdr:sp>
      <xdr:nvSpPr>
        <xdr:cNvPr id="4296" name="CustomShape 1"/>
        <xdr:cNvSpPr/>
      </xdr:nvSpPr>
      <xdr:spPr>
        <a:xfrm>
          <a:off x="7950600" y="105260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63</xdr:row>
      <xdr:rowOff>3960</xdr:rowOff>
    </xdr:from>
    <xdr:to>
      <xdr:col>41</xdr:col>
      <xdr:colOff>50760</xdr:colOff>
      <xdr:row>63</xdr:row>
      <xdr:rowOff>7920</xdr:rowOff>
    </xdr:to>
    <xdr:sp>
      <xdr:nvSpPr>
        <xdr:cNvPr id="4297" name="Line 1"/>
        <xdr:cNvSpPr/>
      </xdr:nvSpPr>
      <xdr:spPr>
        <a:xfrm flipV="1">
          <a:off x="8001000" y="10568880"/>
          <a:ext cx="103176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49</xdr:col>
      <xdr:colOff>1800</xdr:colOff>
      <xdr:row>60</xdr:row>
      <xdr:rowOff>112320</xdr:rowOff>
    </xdr:from>
    <xdr:to>
      <xdr:col>51</xdr:col>
      <xdr:colOff>145440</xdr:colOff>
      <xdr:row>62</xdr:row>
      <xdr:rowOff>15840</xdr:rowOff>
    </xdr:to>
    <xdr:sp>
      <xdr:nvSpPr>
        <xdr:cNvPr id="4298" name="CustomShape 1"/>
        <xdr:cNvSpPr/>
      </xdr:nvSpPr>
      <xdr:spPr>
        <a:xfrm>
          <a:off x="10736280" y="10174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60</xdr:row>
      <xdr:rowOff>112320</xdr:rowOff>
    </xdr:from>
    <xdr:to>
      <xdr:col>47</xdr:col>
      <xdr:colOff>2520</xdr:colOff>
      <xdr:row>62</xdr:row>
      <xdr:rowOff>15840</xdr:rowOff>
    </xdr:to>
    <xdr:sp>
      <xdr:nvSpPr>
        <xdr:cNvPr id="4299" name="CustomShape 1"/>
        <xdr:cNvSpPr/>
      </xdr:nvSpPr>
      <xdr:spPr>
        <a:xfrm>
          <a:off x="9717120" y="10174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60</xdr:row>
      <xdr:rowOff>108720</xdr:rowOff>
    </xdr:from>
    <xdr:to>
      <xdr:col>42</xdr:col>
      <xdr:colOff>94680</xdr:colOff>
      <xdr:row>62</xdr:row>
      <xdr:rowOff>12240</xdr:rowOff>
    </xdr:to>
    <xdr:sp>
      <xdr:nvSpPr>
        <xdr:cNvPr id="4300" name="CustomShape 1"/>
        <xdr:cNvSpPr/>
      </xdr:nvSpPr>
      <xdr:spPr>
        <a:xfrm>
          <a:off x="8713080" y="1017072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60</xdr:row>
      <xdr:rowOff>152280</xdr:rowOff>
    </xdr:from>
    <xdr:to>
      <xdr:col>37</xdr:col>
      <xdr:colOff>157680</xdr:colOff>
      <xdr:row>62</xdr:row>
      <xdr:rowOff>55800</xdr:rowOff>
    </xdr:to>
    <xdr:sp>
      <xdr:nvSpPr>
        <xdr:cNvPr id="4301" name="CustomShape 1"/>
        <xdr:cNvSpPr/>
      </xdr:nvSpPr>
      <xdr:spPr>
        <a:xfrm>
          <a:off x="7681680" y="10214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63</xdr:row>
      <xdr:rowOff>50760</xdr:rowOff>
    </xdr:from>
    <xdr:to>
      <xdr:col>51</xdr:col>
      <xdr:colOff>145440</xdr:colOff>
      <xdr:row>64</xdr:row>
      <xdr:rowOff>120960</xdr:rowOff>
    </xdr:to>
    <xdr:sp>
      <xdr:nvSpPr>
        <xdr:cNvPr id="4302" name="CustomShape 1"/>
        <xdr:cNvSpPr/>
      </xdr:nvSpPr>
      <xdr:spPr>
        <a:xfrm>
          <a:off x="10736280" y="106156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63</xdr:row>
      <xdr:rowOff>54720</xdr:rowOff>
    </xdr:from>
    <xdr:to>
      <xdr:col>47</xdr:col>
      <xdr:colOff>2520</xdr:colOff>
      <xdr:row>64</xdr:row>
      <xdr:rowOff>124920</xdr:rowOff>
    </xdr:to>
    <xdr:sp>
      <xdr:nvSpPr>
        <xdr:cNvPr id="4303" name="CustomShape 1"/>
        <xdr:cNvSpPr/>
      </xdr:nvSpPr>
      <xdr:spPr>
        <a:xfrm>
          <a:off x="9717120" y="1061964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63</xdr:row>
      <xdr:rowOff>56520</xdr:rowOff>
    </xdr:from>
    <xdr:to>
      <xdr:col>42</xdr:col>
      <xdr:colOff>94680</xdr:colOff>
      <xdr:row>64</xdr:row>
      <xdr:rowOff>126720</xdr:rowOff>
    </xdr:to>
    <xdr:sp>
      <xdr:nvSpPr>
        <xdr:cNvPr id="4304" name="CustomShape 1"/>
        <xdr:cNvSpPr/>
      </xdr:nvSpPr>
      <xdr:spPr>
        <a:xfrm>
          <a:off x="8713080" y="1062144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63</xdr:row>
      <xdr:rowOff>60480</xdr:rowOff>
    </xdr:from>
    <xdr:to>
      <xdr:col>37</xdr:col>
      <xdr:colOff>157680</xdr:colOff>
      <xdr:row>64</xdr:row>
      <xdr:rowOff>130680</xdr:rowOff>
    </xdr:to>
    <xdr:sp>
      <xdr:nvSpPr>
        <xdr:cNvPr id="4305" name="CustomShape 1"/>
        <xdr:cNvSpPr/>
      </xdr:nvSpPr>
      <xdr:spPr>
        <a:xfrm>
          <a:off x="7681680" y="1062540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68</xdr:row>
      <xdr:rowOff>153000</xdr:rowOff>
    </xdr:from>
    <xdr:to>
      <xdr:col>28</xdr:col>
      <xdr:colOff>151920</xdr:colOff>
      <xdr:row>72</xdr:row>
      <xdr:rowOff>101880</xdr:rowOff>
    </xdr:to>
    <xdr:sp>
      <xdr:nvSpPr>
        <xdr:cNvPr id="4306" name="CustomShape 1"/>
        <xdr:cNvSpPr/>
      </xdr:nvSpPr>
      <xdr:spPr>
        <a:xfrm>
          <a:off x="876240" y="11556000"/>
          <a:ext cx="540972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【福祉施設】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72</xdr:row>
      <xdr:rowOff>127800</xdr:rowOff>
    </xdr:from>
    <xdr:to>
      <xdr:col>12</xdr:col>
      <xdr:colOff>127440</xdr:colOff>
      <xdr:row>74</xdr:row>
      <xdr:rowOff>38520</xdr:rowOff>
    </xdr:to>
    <xdr:sp>
      <xdr:nvSpPr>
        <xdr:cNvPr id="4307" name="CustomShape 1"/>
        <xdr:cNvSpPr/>
      </xdr:nvSpPr>
      <xdr:spPr>
        <a:xfrm>
          <a:off x="1003320" y="1220148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73</xdr:row>
      <xdr:rowOff>158760</xdr:rowOff>
    </xdr:from>
    <xdr:to>
      <xdr:col>12</xdr:col>
      <xdr:colOff>127440</xdr:colOff>
      <xdr:row>75</xdr:row>
      <xdr:rowOff>70200</xdr:rowOff>
    </xdr:to>
    <xdr:sp>
      <xdr:nvSpPr>
        <xdr:cNvPr id="4308" name="CustomShape 1"/>
        <xdr:cNvSpPr/>
      </xdr:nvSpPr>
      <xdr:spPr>
        <a:xfrm>
          <a:off x="1003320" y="12400200"/>
          <a:ext cx="17528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47/67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72</xdr:row>
      <xdr:rowOff>127800</xdr:rowOff>
    </xdr:from>
    <xdr:to>
      <xdr:col>17</xdr:col>
      <xdr:colOff>218520</xdr:colOff>
      <xdr:row>74</xdr:row>
      <xdr:rowOff>38520</xdr:rowOff>
    </xdr:to>
    <xdr:sp>
      <xdr:nvSpPr>
        <xdr:cNvPr id="4309" name="CustomShape 1"/>
        <xdr:cNvSpPr/>
      </xdr:nvSpPr>
      <xdr:spPr>
        <a:xfrm>
          <a:off x="219060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73</xdr:row>
      <xdr:rowOff>158760</xdr:rowOff>
    </xdr:from>
    <xdr:to>
      <xdr:col>17</xdr:col>
      <xdr:colOff>218520</xdr:colOff>
      <xdr:row>75</xdr:row>
      <xdr:rowOff>70200</xdr:rowOff>
    </xdr:to>
    <xdr:sp>
      <xdr:nvSpPr>
        <xdr:cNvPr id="4310" name="CustomShape 1"/>
        <xdr:cNvSpPr/>
      </xdr:nvSpPr>
      <xdr:spPr>
        <a:xfrm>
          <a:off x="219060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72</xdr:row>
      <xdr:rowOff>127800</xdr:rowOff>
    </xdr:from>
    <xdr:to>
      <xdr:col>23</xdr:col>
      <xdr:colOff>218880</xdr:colOff>
      <xdr:row>74</xdr:row>
      <xdr:rowOff>38520</xdr:rowOff>
    </xdr:to>
    <xdr:sp>
      <xdr:nvSpPr>
        <xdr:cNvPr id="4311" name="CustomShape 1"/>
        <xdr:cNvSpPr/>
      </xdr:nvSpPr>
      <xdr:spPr>
        <a:xfrm>
          <a:off x="350568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73</xdr:row>
      <xdr:rowOff>158760</xdr:rowOff>
    </xdr:from>
    <xdr:to>
      <xdr:col>23</xdr:col>
      <xdr:colOff>218880</xdr:colOff>
      <xdr:row>75</xdr:row>
      <xdr:rowOff>70200</xdr:rowOff>
    </xdr:to>
    <xdr:sp>
      <xdr:nvSpPr>
        <xdr:cNvPr id="4312" name="CustomShape 1"/>
        <xdr:cNvSpPr/>
      </xdr:nvSpPr>
      <xdr:spPr>
        <a:xfrm>
          <a:off x="350568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96120</xdr:rowOff>
    </xdr:from>
    <xdr:to>
      <xdr:col>28</xdr:col>
      <xdr:colOff>151920</xdr:colOff>
      <xdr:row>88</xdr:row>
      <xdr:rowOff>152280</xdr:rowOff>
    </xdr:to>
    <xdr:sp>
      <xdr:nvSpPr>
        <xdr:cNvPr id="4313" name="CustomShape 1"/>
        <xdr:cNvSpPr/>
      </xdr:nvSpPr>
      <xdr:spPr>
        <a:xfrm>
          <a:off x="876240" y="12672720"/>
          <a:ext cx="5409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74</xdr:row>
      <xdr:rowOff>77040</xdr:rowOff>
    </xdr:from>
    <xdr:to>
      <xdr:col>5</xdr:col>
      <xdr:colOff>41760</xdr:colOff>
      <xdr:row>75</xdr:row>
      <xdr:rowOff>118080</xdr:rowOff>
    </xdr:to>
    <xdr:sp>
      <xdr:nvSpPr>
        <xdr:cNvPr id="4314" name="CustomShape 1"/>
        <xdr:cNvSpPr/>
      </xdr:nvSpPr>
      <xdr:spPr>
        <a:xfrm>
          <a:off x="781560" y="1248588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88</xdr:row>
      <xdr:rowOff>152280</xdr:rowOff>
    </xdr:from>
    <xdr:to>
      <xdr:col>28</xdr:col>
      <xdr:colOff>114120</xdr:colOff>
      <xdr:row>88</xdr:row>
      <xdr:rowOff>152280</xdr:rowOff>
    </xdr:to>
    <xdr:sp>
      <xdr:nvSpPr>
        <xdr:cNvPr id="4315" name="Line 1"/>
        <xdr:cNvSpPr/>
      </xdr:nvSpPr>
      <xdr:spPr>
        <a:xfrm>
          <a:off x="87624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88</xdr:row>
      <xdr:rowOff>20160</xdr:rowOff>
    </xdr:from>
    <xdr:to>
      <xdr:col>3</xdr:col>
      <xdr:colOff>172440</xdr:colOff>
      <xdr:row>89</xdr:row>
      <xdr:rowOff>91440</xdr:rowOff>
    </xdr:to>
    <xdr:sp>
      <xdr:nvSpPr>
        <xdr:cNvPr id="4316" name="CustomShape 1"/>
        <xdr:cNvSpPr/>
      </xdr:nvSpPr>
      <xdr:spPr>
        <a:xfrm>
          <a:off x="285840" y="14776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86</xdr:row>
      <xdr:rowOff>114480</xdr:rowOff>
    </xdr:from>
    <xdr:to>
      <xdr:col>28</xdr:col>
      <xdr:colOff>114120</xdr:colOff>
      <xdr:row>86</xdr:row>
      <xdr:rowOff>114480</xdr:rowOff>
    </xdr:to>
    <xdr:sp>
      <xdr:nvSpPr>
        <xdr:cNvPr id="4317" name="Line 1"/>
        <xdr:cNvSpPr/>
      </xdr:nvSpPr>
      <xdr:spPr>
        <a:xfrm>
          <a:off x="876240" y="14535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85</xdr:row>
      <xdr:rowOff>153720</xdr:rowOff>
    </xdr:from>
    <xdr:to>
      <xdr:col>3</xdr:col>
      <xdr:colOff>172440</xdr:colOff>
      <xdr:row>87</xdr:row>
      <xdr:rowOff>57240</xdr:rowOff>
    </xdr:to>
    <xdr:sp>
      <xdr:nvSpPr>
        <xdr:cNvPr id="4318" name="CustomShape 1"/>
        <xdr:cNvSpPr/>
      </xdr:nvSpPr>
      <xdr:spPr>
        <a:xfrm>
          <a:off x="285840" y="14406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84</xdr:row>
      <xdr:rowOff>76320</xdr:rowOff>
    </xdr:from>
    <xdr:to>
      <xdr:col>28</xdr:col>
      <xdr:colOff>114120</xdr:colOff>
      <xdr:row>84</xdr:row>
      <xdr:rowOff>76320</xdr:rowOff>
    </xdr:to>
    <xdr:sp>
      <xdr:nvSpPr>
        <xdr:cNvPr id="4319" name="Line 1"/>
        <xdr:cNvSpPr/>
      </xdr:nvSpPr>
      <xdr:spPr>
        <a:xfrm>
          <a:off x="876240" y="14161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83</xdr:row>
      <xdr:rowOff>116280</xdr:rowOff>
    </xdr:from>
    <xdr:to>
      <xdr:col>3</xdr:col>
      <xdr:colOff>163800</xdr:colOff>
      <xdr:row>85</xdr:row>
      <xdr:rowOff>18720</xdr:rowOff>
    </xdr:to>
    <xdr:sp>
      <xdr:nvSpPr>
        <xdr:cNvPr id="4320" name="CustomShape 1"/>
        <xdr:cNvSpPr/>
      </xdr:nvSpPr>
      <xdr:spPr>
        <a:xfrm>
          <a:off x="358200" y="1403388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82</xdr:row>
      <xdr:rowOff>37800</xdr:rowOff>
    </xdr:from>
    <xdr:to>
      <xdr:col>28</xdr:col>
      <xdr:colOff>114120</xdr:colOff>
      <xdr:row>82</xdr:row>
      <xdr:rowOff>37800</xdr:rowOff>
    </xdr:to>
    <xdr:sp>
      <xdr:nvSpPr>
        <xdr:cNvPr id="4321" name="Line 1"/>
        <xdr:cNvSpPr/>
      </xdr:nvSpPr>
      <xdr:spPr>
        <a:xfrm>
          <a:off x="876240" y="13788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81</xdr:row>
      <xdr:rowOff>78120</xdr:rowOff>
    </xdr:from>
    <xdr:to>
      <xdr:col>3</xdr:col>
      <xdr:colOff>163800</xdr:colOff>
      <xdr:row>82</xdr:row>
      <xdr:rowOff>148320</xdr:rowOff>
    </xdr:to>
    <xdr:sp>
      <xdr:nvSpPr>
        <xdr:cNvPr id="4322" name="CustomShape 1"/>
        <xdr:cNvSpPr/>
      </xdr:nvSpPr>
      <xdr:spPr>
        <a:xfrm>
          <a:off x="358200" y="1366056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80</xdr:row>
      <xdr:rowOff>360</xdr:rowOff>
    </xdr:from>
    <xdr:to>
      <xdr:col>28</xdr:col>
      <xdr:colOff>114120</xdr:colOff>
      <xdr:row>80</xdr:row>
      <xdr:rowOff>360</xdr:rowOff>
    </xdr:to>
    <xdr:sp>
      <xdr:nvSpPr>
        <xdr:cNvPr id="4323" name="Line 1"/>
        <xdr:cNvSpPr/>
      </xdr:nvSpPr>
      <xdr:spPr>
        <a:xfrm>
          <a:off x="876240" y="13415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79</xdr:row>
      <xdr:rowOff>39240</xdr:rowOff>
    </xdr:from>
    <xdr:to>
      <xdr:col>3</xdr:col>
      <xdr:colOff>163800</xdr:colOff>
      <xdr:row>80</xdr:row>
      <xdr:rowOff>110520</xdr:rowOff>
    </xdr:to>
    <xdr:sp>
      <xdr:nvSpPr>
        <xdr:cNvPr id="4324" name="CustomShape 1"/>
        <xdr:cNvSpPr/>
      </xdr:nvSpPr>
      <xdr:spPr>
        <a:xfrm>
          <a:off x="358200" y="132865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77</xdr:row>
      <xdr:rowOff>133560</xdr:rowOff>
    </xdr:from>
    <xdr:to>
      <xdr:col>28</xdr:col>
      <xdr:colOff>114120</xdr:colOff>
      <xdr:row>77</xdr:row>
      <xdr:rowOff>133560</xdr:rowOff>
    </xdr:to>
    <xdr:sp>
      <xdr:nvSpPr>
        <xdr:cNvPr id="4325" name="Line 1"/>
        <xdr:cNvSpPr/>
      </xdr:nvSpPr>
      <xdr:spPr>
        <a:xfrm>
          <a:off x="876240" y="1304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77</xdr:row>
      <xdr:rowOff>6120</xdr:rowOff>
    </xdr:from>
    <xdr:to>
      <xdr:col>3</xdr:col>
      <xdr:colOff>163800</xdr:colOff>
      <xdr:row>78</xdr:row>
      <xdr:rowOff>77040</xdr:rowOff>
    </xdr:to>
    <xdr:sp>
      <xdr:nvSpPr>
        <xdr:cNvPr id="4326" name="CustomShape 1"/>
        <xdr:cNvSpPr/>
      </xdr:nvSpPr>
      <xdr:spPr>
        <a:xfrm>
          <a:off x="358200" y="12917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95400</xdr:rowOff>
    </xdr:from>
    <xdr:to>
      <xdr:col>28</xdr:col>
      <xdr:colOff>114120</xdr:colOff>
      <xdr:row>75</xdr:row>
      <xdr:rowOff>95400</xdr:rowOff>
    </xdr:to>
    <xdr:sp>
      <xdr:nvSpPr>
        <xdr:cNvPr id="4327" name="Line 1"/>
        <xdr:cNvSpPr/>
      </xdr:nvSpPr>
      <xdr:spPr>
        <a:xfrm>
          <a:off x="87624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74</xdr:row>
      <xdr:rowOff>135360</xdr:rowOff>
    </xdr:from>
    <xdr:to>
      <xdr:col>3</xdr:col>
      <xdr:colOff>184320</xdr:colOff>
      <xdr:row>76</xdr:row>
      <xdr:rowOff>37800</xdr:rowOff>
    </xdr:to>
    <xdr:sp>
      <xdr:nvSpPr>
        <xdr:cNvPr id="4328" name="CustomShape 1"/>
        <xdr:cNvSpPr/>
      </xdr:nvSpPr>
      <xdr:spPr>
        <a:xfrm>
          <a:off x="458640" y="12544200"/>
          <a:ext cx="38268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75</xdr:row>
      <xdr:rowOff>96120</xdr:rowOff>
    </xdr:from>
    <xdr:to>
      <xdr:col>28</xdr:col>
      <xdr:colOff>151920</xdr:colOff>
      <xdr:row>88</xdr:row>
      <xdr:rowOff>152280</xdr:rowOff>
    </xdr:to>
    <xdr:sp>
      <xdr:nvSpPr>
        <xdr:cNvPr id="4329" name="CustomShape 1"/>
        <xdr:cNvSpPr/>
      </xdr:nvSpPr>
      <xdr:spPr>
        <a:xfrm>
          <a:off x="876240" y="12672720"/>
          <a:ext cx="5409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79</xdr:row>
      <xdr:rowOff>15120</xdr:rowOff>
    </xdr:from>
    <xdr:to>
      <xdr:col>24</xdr:col>
      <xdr:colOff>62640</xdr:colOff>
      <xdr:row>86</xdr:row>
      <xdr:rowOff>110520</xdr:rowOff>
    </xdr:to>
    <xdr:sp>
      <xdr:nvSpPr>
        <xdr:cNvPr id="4330" name="Line 1"/>
        <xdr:cNvSpPr/>
      </xdr:nvSpPr>
      <xdr:spPr>
        <a:xfrm flipV="1">
          <a:off x="5320440" y="13262400"/>
          <a:ext cx="0" cy="126864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86</xdr:row>
      <xdr:rowOff>125280</xdr:rowOff>
    </xdr:from>
    <xdr:to>
      <xdr:col>26</xdr:col>
      <xdr:colOff>112320</xdr:colOff>
      <xdr:row>88</xdr:row>
      <xdr:rowOff>27720</xdr:rowOff>
    </xdr:to>
    <xdr:sp>
      <xdr:nvSpPr>
        <xdr:cNvPr id="4331" name="CustomShape 1"/>
        <xdr:cNvSpPr/>
      </xdr:nvSpPr>
      <xdr:spPr>
        <a:xfrm>
          <a:off x="5315040" y="145458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86</xdr:row>
      <xdr:rowOff>110520</xdr:rowOff>
    </xdr:from>
    <xdr:to>
      <xdr:col>24</xdr:col>
      <xdr:colOff>152280</xdr:colOff>
      <xdr:row>86</xdr:row>
      <xdr:rowOff>110520</xdr:rowOff>
    </xdr:to>
    <xdr:sp>
      <xdr:nvSpPr>
        <xdr:cNvPr id="4332" name="Line 1"/>
        <xdr:cNvSpPr/>
      </xdr:nvSpPr>
      <xdr:spPr>
        <a:xfrm>
          <a:off x="5203440" y="145310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77</xdr:row>
      <xdr:rowOff>144000</xdr:rowOff>
    </xdr:from>
    <xdr:to>
      <xdr:col>26</xdr:col>
      <xdr:colOff>112320</xdr:colOff>
      <xdr:row>79</xdr:row>
      <xdr:rowOff>46440</xdr:rowOff>
    </xdr:to>
    <xdr:sp>
      <xdr:nvSpPr>
        <xdr:cNvPr id="4333" name="CustomShape 1"/>
        <xdr:cNvSpPr/>
      </xdr:nvSpPr>
      <xdr:spPr>
        <a:xfrm>
          <a:off x="5315040" y="1305576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79</xdr:row>
      <xdr:rowOff>15120</xdr:rowOff>
    </xdr:from>
    <xdr:to>
      <xdr:col>24</xdr:col>
      <xdr:colOff>152280</xdr:colOff>
      <xdr:row>79</xdr:row>
      <xdr:rowOff>15120</xdr:rowOff>
    </xdr:to>
    <xdr:sp>
      <xdr:nvSpPr>
        <xdr:cNvPr id="4334" name="Line 1"/>
        <xdr:cNvSpPr/>
      </xdr:nvSpPr>
      <xdr:spPr>
        <a:xfrm>
          <a:off x="5203440" y="132624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81</xdr:row>
      <xdr:rowOff>108720</xdr:rowOff>
    </xdr:from>
    <xdr:to>
      <xdr:col>26</xdr:col>
      <xdr:colOff>112320</xdr:colOff>
      <xdr:row>83</xdr:row>
      <xdr:rowOff>12240</xdr:rowOff>
    </xdr:to>
    <xdr:sp>
      <xdr:nvSpPr>
        <xdr:cNvPr id="4335" name="CustomShape 1"/>
        <xdr:cNvSpPr/>
      </xdr:nvSpPr>
      <xdr:spPr>
        <a:xfrm>
          <a:off x="5315040" y="136911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82</xdr:row>
      <xdr:rowOff>74880</xdr:rowOff>
    </xdr:from>
    <xdr:to>
      <xdr:col>24</xdr:col>
      <xdr:colOff>113760</xdr:colOff>
      <xdr:row>83</xdr:row>
      <xdr:rowOff>5400</xdr:rowOff>
    </xdr:to>
    <xdr:sp>
      <xdr:nvSpPr>
        <xdr:cNvPr id="4336" name="CustomShape 1"/>
        <xdr:cNvSpPr/>
      </xdr:nvSpPr>
      <xdr:spPr>
        <a:xfrm>
          <a:off x="5270400" y="1382508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82</xdr:row>
      <xdr:rowOff>61560</xdr:rowOff>
    </xdr:from>
    <xdr:to>
      <xdr:col>20</xdr:col>
      <xdr:colOff>38520</xdr:colOff>
      <xdr:row>82</xdr:row>
      <xdr:rowOff>162720</xdr:rowOff>
    </xdr:to>
    <xdr:sp>
      <xdr:nvSpPr>
        <xdr:cNvPr id="4337" name="CustomShape 1"/>
        <xdr:cNvSpPr/>
      </xdr:nvSpPr>
      <xdr:spPr>
        <a:xfrm>
          <a:off x="4289400" y="1381176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82</xdr:row>
      <xdr:rowOff>57960</xdr:rowOff>
    </xdr:from>
    <xdr:to>
      <xdr:col>15</xdr:col>
      <xdr:colOff>101160</xdr:colOff>
      <xdr:row>82</xdr:row>
      <xdr:rowOff>159120</xdr:rowOff>
    </xdr:to>
    <xdr:sp>
      <xdr:nvSpPr>
        <xdr:cNvPr id="4338" name="CustomShape 1"/>
        <xdr:cNvSpPr/>
      </xdr:nvSpPr>
      <xdr:spPr>
        <a:xfrm>
          <a:off x="3286080" y="13808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82</xdr:row>
      <xdr:rowOff>36720</xdr:rowOff>
    </xdr:from>
    <xdr:to>
      <xdr:col>10</xdr:col>
      <xdr:colOff>164520</xdr:colOff>
      <xdr:row>82</xdr:row>
      <xdr:rowOff>137880</xdr:rowOff>
    </xdr:to>
    <xdr:sp>
      <xdr:nvSpPr>
        <xdr:cNvPr id="4339" name="CustomShape 1"/>
        <xdr:cNvSpPr/>
      </xdr:nvSpPr>
      <xdr:spPr>
        <a:xfrm>
          <a:off x="2253960" y="137869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82</xdr:row>
      <xdr:rowOff>12240</xdr:rowOff>
    </xdr:from>
    <xdr:to>
      <xdr:col>6</xdr:col>
      <xdr:colOff>37800</xdr:colOff>
      <xdr:row>82</xdr:row>
      <xdr:rowOff>113400</xdr:rowOff>
    </xdr:to>
    <xdr:sp>
      <xdr:nvSpPr>
        <xdr:cNvPr id="4340" name="CustomShape 1"/>
        <xdr:cNvSpPr/>
      </xdr:nvSpPr>
      <xdr:spPr>
        <a:xfrm>
          <a:off x="1222920" y="1376244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88</xdr:row>
      <xdr:rowOff>159840</xdr:rowOff>
    </xdr:from>
    <xdr:to>
      <xdr:col>26</xdr:col>
      <xdr:colOff>167760</xdr:colOff>
      <xdr:row>90</xdr:row>
      <xdr:rowOff>63360</xdr:rowOff>
    </xdr:to>
    <xdr:sp>
      <xdr:nvSpPr>
        <xdr:cNvPr id="4341" name="CustomShape 1"/>
        <xdr:cNvSpPr/>
      </xdr:nvSpPr>
      <xdr:spPr>
        <a:xfrm>
          <a:off x="510192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88</xdr:row>
      <xdr:rowOff>159840</xdr:rowOff>
    </xdr:from>
    <xdr:to>
      <xdr:col>22</xdr:col>
      <xdr:colOff>64080</xdr:colOff>
      <xdr:row>90</xdr:row>
      <xdr:rowOff>63360</xdr:rowOff>
    </xdr:to>
    <xdr:sp>
      <xdr:nvSpPr>
        <xdr:cNvPr id="4342" name="CustomShape 1"/>
        <xdr:cNvSpPr/>
      </xdr:nvSpPr>
      <xdr:spPr>
        <a:xfrm>
          <a:off x="412164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88</xdr:row>
      <xdr:rowOff>159840</xdr:rowOff>
    </xdr:from>
    <xdr:to>
      <xdr:col>17</xdr:col>
      <xdr:colOff>155160</xdr:colOff>
      <xdr:row>90</xdr:row>
      <xdr:rowOff>63360</xdr:rowOff>
    </xdr:to>
    <xdr:sp>
      <xdr:nvSpPr>
        <xdr:cNvPr id="4343" name="CustomShape 1"/>
        <xdr:cNvSpPr/>
      </xdr:nvSpPr>
      <xdr:spPr>
        <a:xfrm>
          <a:off x="311832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88</xdr:row>
      <xdr:rowOff>159840</xdr:rowOff>
    </xdr:from>
    <xdr:to>
      <xdr:col>12</xdr:col>
      <xdr:colOff>219240</xdr:colOff>
      <xdr:row>90</xdr:row>
      <xdr:rowOff>63360</xdr:rowOff>
    </xdr:to>
    <xdr:sp>
      <xdr:nvSpPr>
        <xdr:cNvPr id="4344" name="CustomShape 1"/>
        <xdr:cNvSpPr/>
      </xdr:nvSpPr>
      <xdr:spPr>
        <a:xfrm>
          <a:off x="2086560" y="1491588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88</xdr:row>
      <xdr:rowOff>159840</xdr:rowOff>
    </xdr:from>
    <xdr:to>
      <xdr:col>8</xdr:col>
      <xdr:colOff>63360</xdr:colOff>
      <xdr:row>90</xdr:row>
      <xdr:rowOff>63360</xdr:rowOff>
    </xdr:to>
    <xdr:sp>
      <xdr:nvSpPr>
        <xdr:cNvPr id="4345" name="CustomShape 1"/>
        <xdr:cNvSpPr/>
      </xdr:nvSpPr>
      <xdr:spPr>
        <a:xfrm>
          <a:off x="105408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83</xdr:row>
      <xdr:rowOff>134640</xdr:rowOff>
    </xdr:from>
    <xdr:to>
      <xdr:col>24</xdr:col>
      <xdr:colOff>113760</xdr:colOff>
      <xdr:row>84</xdr:row>
      <xdr:rowOff>64440</xdr:rowOff>
    </xdr:to>
    <xdr:sp>
      <xdr:nvSpPr>
        <xdr:cNvPr id="4346" name="CustomShape 1"/>
        <xdr:cNvSpPr/>
      </xdr:nvSpPr>
      <xdr:spPr>
        <a:xfrm>
          <a:off x="5270400" y="1405224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83</xdr:row>
      <xdr:rowOff>123120</xdr:rowOff>
    </xdr:from>
    <xdr:to>
      <xdr:col>26</xdr:col>
      <xdr:colOff>112320</xdr:colOff>
      <xdr:row>85</xdr:row>
      <xdr:rowOff>25560</xdr:rowOff>
    </xdr:to>
    <xdr:sp>
      <xdr:nvSpPr>
        <xdr:cNvPr id="4347" name="CustomShape 1"/>
        <xdr:cNvSpPr/>
      </xdr:nvSpPr>
      <xdr:spPr>
        <a:xfrm>
          <a:off x="5315040" y="140407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83</xdr:row>
      <xdr:rowOff>100440</xdr:rowOff>
    </xdr:from>
    <xdr:to>
      <xdr:col>20</xdr:col>
      <xdr:colOff>38520</xdr:colOff>
      <xdr:row>84</xdr:row>
      <xdr:rowOff>30240</xdr:rowOff>
    </xdr:to>
    <xdr:sp>
      <xdr:nvSpPr>
        <xdr:cNvPr id="4348" name="CustomShape 1"/>
        <xdr:cNvSpPr/>
      </xdr:nvSpPr>
      <xdr:spPr>
        <a:xfrm>
          <a:off x="4289400" y="14018040"/>
          <a:ext cx="13032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83</xdr:row>
      <xdr:rowOff>150840</xdr:rowOff>
    </xdr:from>
    <xdr:to>
      <xdr:col>24</xdr:col>
      <xdr:colOff>63360</xdr:colOff>
      <xdr:row>84</xdr:row>
      <xdr:rowOff>13680</xdr:rowOff>
    </xdr:to>
    <xdr:sp>
      <xdr:nvSpPr>
        <xdr:cNvPr id="4349" name="Line 1"/>
        <xdr:cNvSpPr/>
      </xdr:nvSpPr>
      <xdr:spPr>
        <a:xfrm>
          <a:off x="4339800" y="14068440"/>
          <a:ext cx="981360" cy="3060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83</xdr:row>
      <xdr:rowOff>77400</xdr:rowOff>
    </xdr:from>
    <xdr:to>
      <xdr:col>15</xdr:col>
      <xdr:colOff>101160</xdr:colOff>
      <xdr:row>84</xdr:row>
      <xdr:rowOff>7200</xdr:rowOff>
    </xdr:to>
    <xdr:sp>
      <xdr:nvSpPr>
        <xdr:cNvPr id="4350" name="CustomShape 1"/>
        <xdr:cNvSpPr/>
      </xdr:nvSpPr>
      <xdr:spPr>
        <a:xfrm>
          <a:off x="3286080" y="1399500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83</xdr:row>
      <xdr:rowOff>127800</xdr:rowOff>
    </xdr:from>
    <xdr:to>
      <xdr:col>19</xdr:col>
      <xdr:colOff>177480</xdr:colOff>
      <xdr:row>83</xdr:row>
      <xdr:rowOff>150840</xdr:rowOff>
    </xdr:to>
    <xdr:sp>
      <xdr:nvSpPr>
        <xdr:cNvPr id="4351" name="Line 1"/>
        <xdr:cNvSpPr/>
      </xdr:nvSpPr>
      <xdr:spPr>
        <a:xfrm>
          <a:off x="3336840" y="14045400"/>
          <a:ext cx="1002960" cy="2304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83</xdr:row>
      <xdr:rowOff>41400</xdr:rowOff>
    </xdr:from>
    <xdr:to>
      <xdr:col>10</xdr:col>
      <xdr:colOff>164520</xdr:colOff>
      <xdr:row>83</xdr:row>
      <xdr:rowOff>142560</xdr:rowOff>
    </xdr:to>
    <xdr:sp>
      <xdr:nvSpPr>
        <xdr:cNvPr id="4352" name="CustomShape 1"/>
        <xdr:cNvSpPr/>
      </xdr:nvSpPr>
      <xdr:spPr>
        <a:xfrm>
          <a:off x="2253960" y="13959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83</xdr:row>
      <xdr:rowOff>91440</xdr:rowOff>
    </xdr:from>
    <xdr:to>
      <xdr:col>15</xdr:col>
      <xdr:colOff>50760</xdr:colOff>
      <xdr:row>83</xdr:row>
      <xdr:rowOff>127800</xdr:rowOff>
    </xdr:to>
    <xdr:sp>
      <xdr:nvSpPr>
        <xdr:cNvPr id="4353" name="Line 1"/>
        <xdr:cNvSpPr/>
      </xdr:nvSpPr>
      <xdr:spPr>
        <a:xfrm>
          <a:off x="2304720" y="14009040"/>
          <a:ext cx="1032120" cy="3636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83</xdr:row>
      <xdr:rowOff>1440</xdr:rowOff>
    </xdr:from>
    <xdr:to>
      <xdr:col>6</xdr:col>
      <xdr:colOff>37800</xdr:colOff>
      <xdr:row>83</xdr:row>
      <xdr:rowOff>102600</xdr:rowOff>
    </xdr:to>
    <xdr:sp>
      <xdr:nvSpPr>
        <xdr:cNvPr id="4354" name="CustomShape 1"/>
        <xdr:cNvSpPr/>
      </xdr:nvSpPr>
      <xdr:spPr>
        <a:xfrm>
          <a:off x="1222920" y="1391904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83</xdr:row>
      <xdr:rowOff>51480</xdr:rowOff>
    </xdr:from>
    <xdr:to>
      <xdr:col>10</xdr:col>
      <xdr:colOff>114120</xdr:colOff>
      <xdr:row>83</xdr:row>
      <xdr:rowOff>91800</xdr:rowOff>
    </xdr:to>
    <xdr:sp>
      <xdr:nvSpPr>
        <xdr:cNvPr id="4355" name="Line 1"/>
        <xdr:cNvSpPr/>
      </xdr:nvSpPr>
      <xdr:spPr>
        <a:xfrm>
          <a:off x="1272960" y="13969080"/>
          <a:ext cx="1031760" cy="4032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81</xdr:row>
      <xdr:rowOff>19080</xdr:rowOff>
    </xdr:from>
    <xdr:to>
      <xdr:col>20</xdr:col>
      <xdr:colOff>164520</xdr:colOff>
      <xdr:row>82</xdr:row>
      <xdr:rowOff>89280</xdr:rowOff>
    </xdr:to>
    <xdr:sp>
      <xdr:nvSpPr>
        <xdr:cNvPr id="4356" name="CustomShape 1"/>
        <xdr:cNvSpPr/>
      </xdr:nvSpPr>
      <xdr:spPr>
        <a:xfrm>
          <a:off x="4052520" y="136015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81</xdr:row>
      <xdr:rowOff>15120</xdr:rowOff>
    </xdr:from>
    <xdr:to>
      <xdr:col>16</xdr:col>
      <xdr:colOff>50400</xdr:colOff>
      <xdr:row>82</xdr:row>
      <xdr:rowOff>85320</xdr:rowOff>
    </xdr:to>
    <xdr:sp>
      <xdr:nvSpPr>
        <xdr:cNvPr id="4357" name="CustomShape 1"/>
        <xdr:cNvSpPr/>
      </xdr:nvSpPr>
      <xdr:spPr>
        <a:xfrm>
          <a:off x="3061440" y="135975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80</xdr:row>
      <xdr:rowOff>165600</xdr:rowOff>
    </xdr:from>
    <xdr:to>
      <xdr:col>11</xdr:col>
      <xdr:colOff>113760</xdr:colOff>
      <xdr:row>82</xdr:row>
      <xdr:rowOff>68040</xdr:rowOff>
    </xdr:to>
    <xdr:sp>
      <xdr:nvSpPr>
        <xdr:cNvPr id="4358" name="CustomShape 1"/>
        <xdr:cNvSpPr/>
      </xdr:nvSpPr>
      <xdr:spPr>
        <a:xfrm>
          <a:off x="2030040" y="135802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80</xdr:row>
      <xdr:rowOff>141120</xdr:rowOff>
    </xdr:from>
    <xdr:to>
      <xdr:col>6</xdr:col>
      <xdr:colOff>176400</xdr:colOff>
      <xdr:row>82</xdr:row>
      <xdr:rowOff>43560</xdr:rowOff>
    </xdr:to>
    <xdr:sp>
      <xdr:nvSpPr>
        <xdr:cNvPr id="4359" name="CustomShape 1"/>
        <xdr:cNvSpPr/>
      </xdr:nvSpPr>
      <xdr:spPr>
        <a:xfrm>
          <a:off x="997560" y="135558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84</xdr:row>
      <xdr:rowOff>31680</xdr:rowOff>
    </xdr:from>
    <xdr:to>
      <xdr:col>20</xdr:col>
      <xdr:colOff>164520</xdr:colOff>
      <xdr:row>85</xdr:row>
      <xdr:rowOff>101880</xdr:rowOff>
    </xdr:to>
    <xdr:sp>
      <xdr:nvSpPr>
        <xdr:cNvPr id="4360" name="CustomShape 1"/>
        <xdr:cNvSpPr/>
      </xdr:nvSpPr>
      <xdr:spPr>
        <a:xfrm>
          <a:off x="4052520" y="141170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84</xdr:row>
      <xdr:rowOff>12600</xdr:rowOff>
    </xdr:from>
    <xdr:to>
      <xdr:col>16</xdr:col>
      <xdr:colOff>50400</xdr:colOff>
      <xdr:row>85</xdr:row>
      <xdr:rowOff>82800</xdr:rowOff>
    </xdr:to>
    <xdr:sp>
      <xdr:nvSpPr>
        <xdr:cNvPr id="4361" name="CustomShape 1"/>
        <xdr:cNvSpPr/>
      </xdr:nvSpPr>
      <xdr:spPr>
        <a:xfrm>
          <a:off x="3061440" y="140979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83</xdr:row>
      <xdr:rowOff>144000</xdr:rowOff>
    </xdr:from>
    <xdr:to>
      <xdr:col>11</xdr:col>
      <xdr:colOff>113760</xdr:colOff>
      <xdr:row>85</xdr:row>
      <xdr:rowOff>46440</xdr:rowOff>
    </xdr:to>
    <xdr:sp>
      <xdr:nvSpPr>
        <xdr:cNvPr id="4362" name="CustomShape 1"/>
        <xdr:cNvSpPr/>
      </xdr:nvSpPr>
      <xdr:spPr>
        <a:xfrm>
          <a:off x="2030040" y="140616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71.8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83</xdr:row>
      <xdr:rowOff>104040</xdr:rowOff>
    </xdr:from>
    <xdr:to>
      <xdr:col>6</xdr:col>
      <xdr:colOff>176400</xdr:colOff>
      <xdr:row>85</xdr:row>
      <xdr:rowOff>6480</xdr:rowOff>
    </xdr:to>
    <xdr:sp>
      <xdr:nvSpPr>
        <xdr:cNvPr id="4363" name="CustomShape 1"/>
        <xdr:cNvSpPr/>
      </xdr:nvSpPr>
      <xdr:spPr>
        <a:xfrm>
          <a:off x="997560" y="140216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68</xdr:row>
      <xdr:rowOff>153000</xdr:rowOff>
    </xdr:from>
    <xdr:to>
      <xdr:col>59</xdr:col>
      <xdr:colOff>89280</xdr:colOff>
      <xdr:row>72</xdr:row>
      <xdr:rowOff>101880</xdr:rowOff>
    </xdr:to>
    <xdr:sp>
      <xdr:nvSpPr>
        <xdr:cNvPr id="4364" name="CustomShape 1"/>
        <xdr:cNvSpPr/>
      </xdr:nvSpPr>
      <xdr:spPr>
        <a:xfrm>
          <a:off x="7575480" y="11556000"/>
          <a:ext cx="543888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【福祉施設】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72</xdr:row>
      <xdr:rowOff>127800</xdr:rowOff>
    </xdr:from>
    <xdr:to>
      <xdr:col>43</xdr:col>
      <xdr:colOff>63000</xdr:colOff>
      <xdr:row>74</xdr:row>
      <xdr:rowOff>38520</xdr:rowOff>
    </xdr:to>
    <xdr:sp>
      <xdr:nvSpPr>
        <xdr:cNvPr id="4365" name="CustomShape 1"/>
        <xdr:cNvSpPr/>
      </xdr:nvSpPr>
      <xdr:spPr>
        <a:xfrm>
          <a:off x="773136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73</xdr:row>
      <xdr:rowOff>158760</xdr:rowOff>
    </xdr:from>
    <xdr:to>
      <xdr:col>43</xdr:col>
      <xdr:colOff>63000</xdr:colOff>
      <xdr:row>75</xdr:row>
      <xdr:rowOff>70200</xdr:rowOff>
    </xdr:to>
    <xdr:sp>
      <xdr:nvSpPr>
        <xdr:cNvPr id="4366" name="CustomShape 1"/>
        <xdr:cNvSpPr/>
      </xdr:nvSpPr>
      <xdr:spPr>
        <a:xfrm>
          <a:off x="773136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15/67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72</xdr:row>
      <xdr:rowOff>127800</xdr:rowOff>
    </xdr:from>
    <xdr:to>
      <xdr:col>48</xdr:col>
      <xdr:colOff>126720</xdr:colOff>
      <xdr:row>74</xdr:row>
      <xdr:rowOff>38520</xdr:rowOff>
    </xdr:to>
    <xdr:sp>
      <xdr:nvSpPr>
        <xdr:cNvPr id="4367" name="CustomShape 1"/>
        <xdr:cNvSpPr/>
      </xdr:nvSpPr>
      <xdr:spPr>
        <a:xfrm>
          <a:off x="889056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73</xdr:row>
      <xdr:rowOff>158760</xdr:rowOff>
    </xdr:from>
    <xdr:to>
      <xdr:col>48</xdr:col>
      <xdr:colOff>126720</xdr:colOff>
      <xdr:row>75</xdr:row>
      <xdr:rowOff>70200</xdr:rowOff>
    </xdr:to>
    <xdr:sp>
      <xdr:nvSpPr>
        <xdr:cNvPr id="4368" name="CustomShape 1"/>
        <xdr:cNvSpPr/>
      </xdr:nvSpPr>
      <xdr:spPr>
        <a:xfrm>
          <a:off x="889056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72</xdr:row>
      <xdr:rowOff>127800</xdr:rowOff>
    </xdr:from>
    <xdr:to>
      <xdr:col>54</xdr:col>
      <xdr:colOff>126720</xdr:colOff>
      <xdr:row>74</xdr:row>
      <xdr:rowOff>38520</xdr:rowOff>
    </xdr:to>
    <xdr:sp>
      <xdr:nvSpPr>
        <xdr:cNvPr id="4369" name="CustomShape 1"/>
        <xdr:cNvSpPr/>
      </xdr:nvSpPr>
      <xdr:spPr>
        <a:xfrm>
          <a:off x="1020492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73</xdr:row>
      <xdr:rowOff>158760</xdr:rowOff>
    </xdr:from>
    <xdr:to>
      <xdr:col>54</xdr:col>
      <xdr:colOff>126720</xdr:colOff>
      <xdr:row>75</xdr:row>
      <xdr:rowOff>70200</xdr:rowOff>
    </xdr:to>
    <xdr:sp>
      <xdr:nvSpPr>
        <xdr:cNvPr id="4370" name="CustomShape 1"/>
        <xdr:cNvSpPr/>
      </xdr:nvSpPr>
      <xdr:spPr>
        <a:xfrm>
          <a:off x="1020492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0.075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75</xdr:row>
      <xdr:rowOff>96120</xdr:rowOff>
    </xdr:from>
    <xdr:to>
      <xdr:col>59</xdr:col>
      <xdr:colOff>89280</xdr:colOff>
      <xdr:row>88</xdr:row>
      <xdr:rowOff>152280</xdr:rowOff>
    </xdr:to>
    <xdr:sp>
      <xdr:nvSpPr>
        <xdr:cNvPr id="4371" name="CustomShape 1"/>
        <xdr:cNvSpPr/>
      </xdr:nvSpPr>
      <xdr:spPr>
        <a:xfrm>
          <a:off x="7575480" y="12672720"/>
          <a:ext cx="543888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74</xdr:row>
      <xdr:rowOff>77040</xdr:rowOff>
    </xdr:from>
    <xdr:to>
      <xdr:col>36</xdr:col>
      <xdr:colOff>29880</xdr:colOff>
      <xdr:row>75</xdr:row>
      <xdr:rowOff>118080</xdr:rowOff>
    </xdr:to>
    <xdr:sp>
      <xdr:nvSpPr>
        <xdr:cNvPr id="4372" name="CustomShape 1"/>
        <xdr:cNvSpPr/>
      </xdr:nvSpPr>
      <xdr:spPr>
        <a:xfrm>
          <a:off x="7508520" y="124858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88</xdr:row>
      <xdr:rowOff>152280</xdr:rowOff>
    </xdr:from>
    <xdr:to>
      <xdr:col>59</xdr:col>
      <xdr:colOff>51120</xdr:colOff>
      <xdr:row>88</xdr:row>
      <xdr:rowOff>152280</xdr:rowOff>
    </xdr:to>
    <xdr:sp>
      <xdr:nvSpPr>
        <xdr:cNvPr id="4373" name="Line 1"/>
        <xdr:cNvSpPr/>
      </xdr:nvSpPr>
      <xdr:spPr>
        <a:xfrm>
          <a:off x="7575120" y="14908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86</xdr:row>
      <xdr:rowOff>114480</xdr:rowOff>
    </xdr:from>
    <xdr:to>
      <xdr:col>59</xdr:col>
      <xdr:colOff>51120</xdr:colOff>
      <xdr:row>86</xdr:row>
      <xdr:rowOff>114480</xdr:rowOff>
    </xdr:to>
    <xdr:sp>
      <xdr:nvSpPr>
        <xdr:cNvPr id="4374" name="Line 1"/>
        <xdr:cNvSpPr/>
      </xdr:nvSpPr>
      <xdr:spPr>
        <a:xfrm>
          <a:off x="7575120" y="14535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85</xdr:row>
      <xdr:rowOff>153720</xdr:rowOff>
    </xdr:from>
    <xdr:to>
      <xdr:col>34</xdr:col>
      <xdr:colOff>108000</xdr:colOff>
      <xdr:row>87</xdr:row>
      <xdr:rowOff>57240</xdr:rowOff>
    </xdr:to>
    <xdr:sp>
      <xdr:nvSpPr>
        <xdr:cNvPr id="4375" name="CustomShape 1"/>
        <xdr:cNvSpPr/>
      </xdr:nvSpPr>
      <xdr:spPr>
        <a:xfrm>
          <a:off x="7012800" y="14406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84</xdr:row>
      <xdr:rowOff>76320</xdr:rowOff>
    </xdr:from>
    <xdr:to>
      <xdr:col>59</xdr:col>
      <xdr:colOff>51120</xdr:colOff>
      <xdr:row>84</xdr:row>
      <xdr:rowOff>76320</xdr:rowOff>
    </xdr:to>
    <xdr:sp>
      <xdr:nvSpPr>
        <xdr:cNvPr id="4376" name="Line 1"/>
        <xdr:cNvSpPr/>
      </xdr:nvSpPr>
      <xdr:spPr>
        <a:xfrm>
          <a:off x="7575120" y="141616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83</xdr:row>
      <xdr:rowOff>116280</xdr:rowOff>
    </xdr:from>
    <xdr:to>
      <xdr:col>34</xdr:col>
      <xdr:colOff>108000</xdr:colOff>
      <xdr:row>85</xdr:row>
      <xdr:rowOff>18720</xdr:rowOff>
    </xdr:to>
    <xdr:sp>
      <xdr:nvSpPr>
        <xdr:cNvPr id="4377" name="CustomShape 1"/>
        <xdr:cNvSpPr/>
      </xdr:nvSpPr>
      <xdr:spPr>
        <a:xfrm>
          <a:off x="7012800" y="140338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82</xdr:row>
      <xdr:rowOff>37800</xdr:rowOff>
    </xdr:from>
    <xdr:to>
      <xdr:col>59</xdr:col>
      <xdr:colOff>51120</xdr:colOff>
      <xdr:row>82</xdr:row>
      <xdr:rowOff>37800</xdr:rowOff>
    </xdr:to>
    <xdr:sp>
      <xdr:nvSpPr>
        <xdr:cNvPr id="4378" name="Line 1"/>
        <xdr:cNvSpPr/>
      </xdr:nvSpPr>
      <xdr:spPr>
        <a:xfrm>
          <a:off x="7575120" y="13788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81</xdr:row>
      <xdr:rowOff>78120</xdr:rowOff>
    </xdr:from>
    <xdr:to>
      <xdr:col>34</xdr:col>
      <xdr:colOff>108000</xdr:colOff>
      <xdr:row>82</xdr:row>
      <xdr:rowOff>148320</xdr:rowOff>
    </xdr:to>
    <xdr:sp>
      <xdr:nvSpPr>
        <xdr:cNvPr id="4379" name="CustomShape 1"/>
        <xdr:cNvSpPr/>
      </xdr:nvSpPr>
      <xdr:spPr>
        <a:xfrm>
          <a:off x="7012800" y="1366056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80</xdr:row>
      <xdr:rowOff>360</xdr:rowOff>
    </xdr:from>
    <xdr:to>
      <xdr:col>59</xdr:col>
      <xdr:colOff>51120</xdr:colOff>
      <xdr:row>80</xdr:row>
      <xdr:rowOff>360</xdr:rowOff>
    </xdr:to>
    <xdr:sp>
      <xdr:nvSpPr>
        <xdr:cNvPr id="4380" name="Line 1"/>
        <xdr:cNvSpPr/>
      </xdr:nvSpPr>
      <xdr:spPr>
        <a:xfrm>
          <a:off x="7575120" y="13415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79</xdr:row>
      <xdr:rowOff>39240</xdr:rowOff>
    </xdr:from>
    <xdr:to>
      <xdr:col>34</xdr:col>
      <xdr:colOff>108000</xdr:colOff>
      <xdr:row>80</xdr:row>
      <xdr:rowOff>110520</xdr:rowOff>
    </xdr:to>
    <xdr:sp>
      <xdr:nvSpPr>
        <xdr:cNvPr id="4381" name="CustomShape 1"/>
        <xdr:cNvSpPr/>
      </xdr:nvSpPr>
      <xdr:spPr>
        <a:xfrm>
          <a:off x="7012800" y="13286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77</xdr:row>
      <xdr:rowOff>133560</xdr:rowOff>
    </xdr:from>
    <xdr:to>
      <xdr:col>59</xdr:col>
      <xdr:colOff>51120</xdr:colOff>
      <xdr:row>77</xdr:row>
      <xdr:rowOff>133560</xdr:rowOff>
    </xdr:to>
    <xdr:sp>
      <xdr:nvSpPr>
        <xdr:cNvPr id="4382" name="Line 1"/>
        <xdr:cNvSpPr/>
      </xdr:nvSpPr>
      <xdr:spPr>
        <a:xfrm>
          <a:off x="7575120" y="130453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77</xdr:row>
      <xdr:rowOff>6120</xdr:rowOff>
    </xdr:from>
    <xdr:to>
      <xdr:col>34</xdr:col>
      <xdr:colOff>108000</xdr:colOff>
      <xdr:row>78</xdr:row>
      <xdr:rowOff>77040</xdr:rowOff>
    </xdr:to>
    <xdr:sp>
      <xdr:nvSpPr>
        <xdr:cNvPr id="4383" name="CustomShape 1"/>
        <xdr:cNvSpPr/>
      </xdr:nvSpPr>
      <xdr:spPr>
        <a:xfrm>
          <a:off x="7012800" y="129178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75</xdr:row>
      <xdr:rowOff>95400</xdr:rowOff>
    </xdr:from>
    <xdr:to>
      <xdr:col>59</xdr:col>
      <xdr:colOff>51120</xdr:colOff>
      <xdr:row>75</xdr:row>
      <xdr:rowOff>95400</xdr:rowOff>
    </xdr:to>
    <xdr:sp>
      <xdr:nvSpPr>
        <xdr:cNvPr id="4384" name="Line 1"/>
        <xdr:cNvSpPr/>
      </xdr:nvSpPr>
      <xdr:spPr>
        <a:xfrm>
          <a:off x="7575120" y="126720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74</xdr:row>
      <xdr:rowOff>135360</xdr:rowOff>
    </xdr:from>
    <xdr:to>
      <xdr:col>34</xdr:col>
      <xdr:colOff>108000</xdr:colOff>
      <xdr:row>76</xdr:row>
      <xdr:rowOff>37800</xdr:rowOff>
    </xdr:to>
    <xdr:sp>
      <xdr:nvSpPr>
        <xdr:cNvPr id="4385" name="CustomShape 1"/>
        <xdr:cNvSpPr/>
      </xdr:nvSpPr>
      <xdr:spPr>
        <a:xfrm>
          <a:off x="7012800" y="12544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75</xdr:row>
      <xdr:rowOff>96120</xdr:rowOff>
    </xdr:from>
    <xdr:to>
      <xdr:col>59</xdr:col>
      <xdr:colOff>89280</xdr:colOff>
      <xdr:row>88</xdr:row>
      <xdr:rowOff>152280</xdr:rowOff>
    </xdr:to>
    <xdr:sp>
      <xdr:nvSpPr>
        <xdr:cNvPr id="4386" name="CustomShape 1"/>
        <xdr:cNvSpPr/>
      </xdr:nvSpPr>
      <xdr:spPr>
        <a:xfrm>
          <a:off x="7575480" y="12672720"/>
          <a:ext cx="543888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78</xdr:row>
      <xdr:rowOff>122040</xdr:rowOff>
    </xdr:from>
    <xdr:to>
      <xdr:col>54</xdr:col>
      <xdr:colOff>189720</xdr:colOff>
      <xdr:row>86</xdr:row>
      <xdr:rowOff>102960</xdr:rowOff>
    </xdr:to>
    <xdr:sp>
      <xdr:nvSpPr>
        <xdr:cNvPr id="4387" name="Line 1"/>
        <xdr:cNvSpPr/>
      </xdr:nvSpPr>
      <xdr:spPr>
        <a:xfrm flipV="1">
          <a:off x="12019680" y="13201560"/>
          <a:ext cx="0" cy="132192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86</xdr:row>
      <xdr:rowOff>117360</xdr:rowOff>
    </xdr:from>
    <xdr:to>
      <xdr:col>57</xdr:col>
      <xdr:colOff>126360</xdr:colOff>
      <xdr:row>88</xdr:row>
      <xdr:rowOff>19800</xdr:rowOff>
    </xdr:to>
    <xdr:sp>
      <xdr:nvSpPr>
        <xdr:cNvPr id="4388" name="CustomShape 1"/>
        <xdr:cNvSpPr/>
      </xdr:nvSpPr>
      <xdr:spPr>
        <a:xfrm>
          <a:off x="12030840" y="1453788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86</xdr:row>
      <xdr:rowOff>102960</xdr:rowOff>
    </xdr:from>
    <xdr:to>
      <xdr:col>55</xdr:col>
      <xdr:colOff>88920</xdr:colOff>
      <xdr:row>86</xdr:row>
      <xdr:rowOff>102960</xdr:rowOff>
    </xdr:to>
    <xdr:sp>
      <xdr:nvSpPr>
        <xdr:cNvPr id="4389" name="Line 1"/>
        <xdr:cNvSpPr/>
      </xdr:nvSpPr>
      <xdr:spPr>
        <a:xfrm>
          <a:off x="11931480" y="145234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77</xdr:row>
      <xdr:rowOff>79560</xdr:rowOff>
    </xdr:from>
    <xdr:to>
      <xdr:col>57</xdr:col>
      <xdr:colOff>126360</xdr:colOff>
      <xdr:row>78</xdr:row>
      <xdr:rowOff>150480</xdr:rowOff>
    </xdr:to>
    <xdr:sp>
      <xdr:nvSpPr>
        <xdr:cNvPr id="4390" name="CustomShape 1"/>
        <xdr:cNvSpPr/>
      </xdr:nvSpPr>
      <xdr:spPr>
        <a:xfrm>
          <a:off x="12030840" y="129913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0.358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78</xdr:row>
      <xdr:rowOff>122040</xdr:rowOff>
    </xdr:from>
    <xdr:to>
      <xdr:col>55</xdr:col>
      <xdr:colOff>88920</xdr:colOff>
      <xdr:row>78</xdr:row>
      <xdr:rowOff>122040</xdr:rowOff>
    </xdr:to>
    <xdr:sp>
      <xdr:nvSpPr>
        <xdr:cNvPr id="4391" name="Line 1"/>
        <xdr:cNvSpPr/>
      </xdr:nvSpPr>
      <xdr:spPr>
        <a:xfrm>
          <a:off x="11931480" y="1320156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84</xdr:row>
      <xdr:rowOff>83160</xdr:rowOff>
    </xdr:from>
    <xdr:to>
      <xdr:col>57</xdr:col>
      <xdr:colOff>126360</xdr:colOff>
      <xdr:row>85</xdr:row>
      <xdr:rowOff>153360</xdr:rowOff>
    </xdr:to>
    <xdr:sp>
      <xdr:nvSpPr>
        <xdr:cNvPr id="4392" name="CustomShape 1"/>
        <xdr:cNvSpPr/>
      </xdr:nvSpPr>
      <xdr:spPr>
        <a:xfrm>
          <a:off x="12030840" y="1416852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84</xdr:row>
      <xdr:rowOff>94680</xdr:rowOff>
    </xdr:from>
    <xdr:to>
      <xdr:col>55</xdr:col>
      <xdr:colOff>51120</xdr:colOff>
      <xdr:row>85</xdr:row>
      <xdr:rowOff>23760</xdr:rowOff>
    </xdr:to>
    <xdr:sp>
      <xdr:nvSpPr>
        <xdr:cNvPr id="4393" name="CustomShape 1"/>
        <xdr:cNvSpPr/>
      </xdr:nvSpPr>
      <xdr:spPr>
        <a:xfrm>
          <a:off x="11969640" y="1418004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84</xdr:row>
      <xdr:rowOff>94680</xdr:rowOff>
    </xdr:from>
    <xdr:to>
      <xdr:col>50</xdr:col>
      <xdr:colOff>164520</xdr:colOff>
      <xdr:row>85</xdr:row>
      <xdr:rowOff>23760</xdr:rowOff>
    </xdr:to>
    <xdr:sp>
      <xdr:nvSpPr>
        <xdr:cNvPr id="4394" name="CustomShape 1"/>
        <xdr:cNvSpPr/>
      </xdr:nvSpPr>
      <xdr:spPr>
        <a:xfrm>
          <a:off x="11017080" y="1418004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84</xdr:row>
      <xdr:rowOff>94680</xdr:rowOff>
    </xdr:from>
    <xdr:to>
      <xdr:col>46</xdr:col>
      <xdr:colOff>38520</xdr:colOff>
      <xdr:row>85</xdr:row>
      <xdr:rowOff>23760</xdr:rowOff>
    </xdr:to>
    <xdr:sp>
      <xdr:nvSpPr>
        <xdr:cNvPr id="4395" name="CustomShape 1"/>
        <xdr:cNvSpPr/>
      </xdr:nvSpPr>
      <xdr:spPr>
        <a:xfrm>
          <a:off x="9985320" y="1418004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84</xdr:row>
      <xdr:rowOff>90720</xdr:rowOff>
    </xdr:from>
    <xdr:to>
      <xdr:col>41</xdr:col>
      <xdr:colOff>101160</xdr:colOff>
      <xdr:row>85</xdr:row>
      <xdr:rowOff>19800</xdr:rowOff>
    </xdr:to>
    <xdr:sp>
      <xdr:nvSpPr>
        <xdr:cNvPr id="4396" name="CustomShape 1"/>
        <xdr:cNvSpPr/>
      </xdr:nvSpPr>
      <xdr:spPr>
        <a:xfrm>
          <a:off x="8982000" y="1417608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84</xdr:row>
      <xdr:rowOff>109800</xdr:rowOff>
    </xdr:from>
    <xdr:to>
      <xdr:col>36</xdr:col>
      <xdr:colOff>165240</xdr:colOff>
      <xdr:row>85</xdr:row>
      <xdr:rowOff>38880</xdr:rowOff>
    </xdr:to>
    <xdr:sp>
      <xdr:nvSpPr>
        <xdr:cNvPr id="4397" name="CustomShape 1"/>
        <xdr:cNvSpPr/>
      </xdr:nvSpPr>
      <xdr:spPr>
        <a:xfrm>
          <a:off x="7950600" y="1419516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88</xdr:row>
      <xdr:rowOff>159840</xdr:rowOff>
    </xdr:from>
    <xdr:to>
      <xdr:col>57</xdr:col>
      <xdr:colOff>105480</xdr:colOff>
      <xdr:row>90</xdr:row>
      <xdr:rowOff>63360</xdr:rowOff>
    </xdr:to>
    <xdr:sp>
      <xdr:nvSpPr>
        <xdr:cNvPr id="4398" name="CustomShape 1"/>
        <xdr:cNvSpPr/>
      </xdr:nvSpPr>
      <xdr:spPr>
        <a:xfrm>
          <a:off x="1182996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88</xdr:row>
      <xdr:rowOff>159840</xdr:rowOff>
    </xdr:from>
    <xdr:to>
      <xdr:col>52</xdr:col>
      <xdr:colOff>218880</xdr:colOff>
      <xdr:row>90</xdr:row>
      <xdr:rowOff>63360</xdr:rowOff>
    </xdr:to>
    <xdr:sp>
      <xdr:nvSpPr>
        <xdr:cNvPr id="4399" name="CustomShape 1"/>
        <xdr:cNvSpPr/>
      </xdr:nvSpPr>
      <xdr:spPr>
        <a:xfrm>
          <a:off x="1084968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88</xdr:row>
      <xdr:rowOff>159840</xdr:rowOff>
    </xdr:from>
    <xdr:to>
      <xdr:col>48</xdr:col>
      <xdr:colOff>63000</xdr:colOff>
      <xdr:row>90</xdr:row>
      <xdr:rowOff>63360</xdr:rowOff>
    </xdr:to>
    <xdr:sp>
      <xdr:nvSpPr>
        <xdr:cNvPr id="4400" name="CustomShape 1"/>
        <xdr:cNvSpPr/>
      </xdr:nvSpPr>
      <xdr:spPr>
        <a:xfrm>
          <a:off x="981756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88</xdr:row>
      <xdr:rowOff>159840</xdr:rowOff>
    </xdr:from>
    <xdr:to>
      <xdr:col>43</xdr:col>
      <xdr:colOff>155160</xdr:colOff>
      <xdr:row>90</xdr:row>
      <xdr:rowOff>63360</xdr:rowOff>
    </xdr:to>
    <xdr:sp>
      <xdr:nvSpPr>
        <xdr:cNvPr id="4401" name="CustomShape 1"/>
        <xdr:cNvSpPr/>
      </xdr:nvSpPr>
      <xdr:spPr>
        <a:xfrm>
          <a:off x="881424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88</xdr:row>
      <xdr:rowOff>159840</xdr:rowOff>
    </xdr:from>
    <xdr:to>
      <xdr:col>38</xdr:col>
      <xdr:colOff>219240</xdr:colOff>
      <xdr:row>90</xdr:row>
      <xdr:rowOff>63360</xdr:rowOff>
    </xdr:to>
    <xdr:sp>
      <xdr:nvSpPr>
        <xdr:cNvPr id="4402" name="CustomShape 1"/>
        <xdr:cNvSpPr/>
      </xdr:nvSpPr>
      <xdr:spPr>
        <a:xfrm>
          <a:off x="7782480" y="1491588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83</xdr:row>
      <xdr:rowOff>52920</xdr:rowOff>
    </xdr:from>
    <xdr:to>
      <xdr:col>55</xdr:col>
      <xdr:colOff>51120</xdr:colOff>
      <xdr:row>83</xdr:row>
      <xdr:rowOff>154080</xdr:rowOff>
    </xdr:to>
    <xdr:sp>
      <xdr:nvSpPr>
        <xdr:cNvPr id="4403" name="CustomShape 1"/>
        <xdr:cNvSpPr/>
      </xdr:nvSpPr>
      <xdr:spPr>
        <a:xfrm>
          <a:off x="11969640" y="1397052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82</xdr:row>
      <xdr:rowOff>84960</xdr:rowOff>
    </xdr:from>
    <xdr:to>
      <xdr:col>57</xdr:col>
      <xdr:colOff>126360</xdr:colOff>
      <xdr:row>83</xdr:row>
      <xdr:rowOff>156240</xdr:rowOff>
    </xdr:to>
    <xdr:sp>
      <xdr:nvSpPr>
        <xdr:cNvPr id="4404" name="CustomShape 1"/>
        <xdr:cNvSpPr/>
      </xdr:nvSpPr>
      <xdr:spPr>
        <a:xfrm>
          <a:off x="12030840" y="138351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0.138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83</xdr:row>
      <xdr:rowOff>56520</xdr:rowOff>
    </xdr:from>
    <xdr:to>
      <xdr:col>50</xdr:col>
      <xdr:colOff>164520</xdr:colOff>
      <xdr:row>83</xdr:row>
      <xdr:rowOff>157680</xdr:rowOff>
    </xdr:to>
    <xdr:sp>
      <xdr:nvSpPr>
        <xdr:cNvPr id="4405" name="CustomShape 1"/>
        <xdr:cNvSpPr/>
      </xdr:nvSpPr>
      <xdr:spPr>
        <a:xfrm>
          <a:off x="11017080" y="13974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83</xdr:row>
      <xdr:rowOff>102960</xdr:rowOff>
    </xdr:from>
    <xdr:to>
      <xdr:col>54</xdr:col>
      <xdr:colOff>218880</xdr:colOff>
      <xdr:row>83</xdr:row>
      <xdr:rowOff>106920</xdr:rowOff>
    </xdr:to>
    <xdr:sp>
      <xdr:nvSpPr>
        <xdr:cNvPr id="4406" name="Line 1"/>
        <xdr:cNvSpPr/>
      </xdr:nvSpPr>
      <xdr:spPr>
        <a:xfrm flipV="1">
          <a:off x="11067840" y="14020560"/>
          <a:ext cx="98100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83</xdr:row>
      <xdr:rowOff>29880</xdr:rowOff>
    </xdr:from>
    <xdr:to>
      <xdr:col>46</xdr:col>
      <xdr:colOff>38520</xdr:colOff>
      <xdr:row>83</xdr:row>
      <xdr:rowOff>131040</xdr:rowOff>
    </xdr:to>
    <xdr:sp>
      <xdr:nvSpPr>
        <xdr:cNvPr id="4407" name="CustomShape 1"/>
        <xdr:cNvSpPr/>
      </xdr:nvSpPr>
      <xdr:spPr>
        <a:xfrm>
          <a:off x="9985320" y="1394748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83</xdr:row>
      <xdr:rowOff>80280</xdr:rowOff>
    </xdr:from>
    <xdr:to>
      <xdr:col>50</xdr:col>
      <xdr:colOff>114120</xdr:colOff>
      <xdr:row>83</xdr:row>
      <xdr:rowOff>106920</xdr:rowOff>
    </xdr:to>
    <xdr:sp>
      <xdr:nvSpPr>
        <xdr:cNvPr id="4408" name="Line 1"/>
        <xdr:cNvSpPr/>
      </xdr:nvSpPr>
      <xdr:spPr>
        <a:xfrm>
          <a:off x="10035720" y="13997880"/>
          <a:ext cx="1032120" cy="2664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83</xdr:row>
      <xdr:rowOff>33840</xdr:rowOff>
    </xdr:from>
    <xdr:to>
      <xdr:col>41</xdr:col>
      <xdr:colOff>101160</xdr:colOff>
      <xdr:row>83</xdr:row>
      <xdr:rowOff>135000</xdr:rowOff>
    </xdr:to>
    <xdr:sp>
      <xdr:nvSpPr>
        <xdr:cNvPr id="4409" name="CustomShape 1"/>
        <xdr:cNvSpPr/>
      </xdr:nvSpPr>
      <xdr:spPr>
        <a:xfrm>
          <a:off x="8982000" y="13951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83</xdr:row>
      <xdr:rowOff>80280</xdr:rowOff>
    </xdr:from>
    <xdr:to>
      <xdr:col>45</xdr:col>
      <xdr:colOff>177480</xdr:colOff>
      <xdr:row>83</xdr:row>
      <xdr:rowOff>83880</xdr:rowOff>
    </xdr:to>
    <xdr:sp>
      <xdr:nvSpPr>
        <xdr:cNvPr id="4410" name="Line 1"/>
        <xdr:cNvSpPr/>
      </xdr:nvSpPr>
      <xdr:spPr>
        <a:xfrm flipV="1">
          <a:off x="9032760" y="13997880"/>
          <a:ext cx="100296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83</xdr:row>
      <xdr:rowOff>41400</xdr:rowOff>
    </xdr:from>
    <xdr:to>
      <xdr:col>36</xdr:col>
      <xdr:colOff>165240</xdr:colOff>
      <xdr:row>83</xdr:row>
      <xdr:rowOff>142560</xdr:rowOff>
    </xdr:to>
    <xdr:sp>
      <xdr:nvSpPr>
        <xdr:cNvPr id="4411" name="CustomShape 1"/>
        <xdr:cNvSpPr/>
      </xdr:nvSpPr>
      <xdr:spPr>
        <a:xfrm>
          <a:off x="7950600" y="139590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83</xdr:row>
      <xdr:rowOff>83880</xdr:rowOff>
    </xdr:from>
    <xdr:to>
      <xdr:col>41</xdr:col>
      <xdr:colOff>50760</xdr:colOff>
      <xdr:row>83</xdr:row>
      <xdr:rowOff>91800</xdr:rowOff>
    </xdr:to>
    <xdr:sp>
      <xdr:nvSpPr>
        <xdr:cNvPr id="4412" name="Line 1"/>
        <xdr:cNvSpPr/>
      </xdr:nvSpPr>
      <xdr:spPr>
        <a:xfrm flipV="1">
          <a:off x="8001000" y="14001480"/>
          <a:ext cx="1031760" cy="7920"/>
        </a:xfrm>
        <a:prstGeom prst="line">
          <a:avLst/>
        </a:prstGeom>
        <a:ln w="6480">
          <a:solidFill>
            <a:srgbClr val="ff0000"/>
          </a:solidFill>
          <a:miter/>
        </a:ln>
      </xdr:spPr>
      <xdr:style>
        <a:lnRef idx="0"/>
        <a:fillRef idx="0"/>
        <a:effectRef idx="0"/>
        <a:fontRef idx="minor"/>
      </xdr:style>
    </xdr:sp>
    <xdr:clientData/>
  </xdr:twoCellAnchor>
  <xdr:twoCellAnchor editAs="oneCell">
    <xdr:from>
      <xdr:col>49</xdr:col>
      <xdr:colOff>1800</xdr:colOff>
      <xdr:row>85</xdr:row>
      <xdr:rowOff>25200</xdr:rowOff>
    </xdr:from>
    <xdr:to>
      <xdr:col>51</xdr:col>
      <xdr:colOff>145440</xdr:colOff>
      <xdr:row>86</xdr:row>
      <xdr:rowOff>96480</xdr:rowOff>
    </xdr:to>
    <xdr:sp>
      <xdr:nvSpPr>
        <xdr:cNvPr id="4413" name="CustomShape 1"/>
        <xdr:cNvSpPr/>
      </xdr:nvSpPr>
      <xdr:spPr>
        <a:xfrm>
          <a:off x="10736280" y="14278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85</xdr:row>
      <xdr:rowOff>25200</xdr:rowOff>
    </xdr:from>
    <xdr:to>
      <xdr:col>47</xdr:col>
      <xdr:colOff>2520</xdr:colOff>
      <xdr:row>86</xdr:row>
      <xdr:rowOff>96480</xdr:rowOff>
    </xdr:to>
    <xdr:sp>
      <xdr:nvSpPr>
        <xdr:cNvPr id="4414" name="CustomShape 1"/>
        <xdr:cNvSpPr/>
      </xdr:nvSpPr>
      <xdr:spPr>
        <a:xfrm>
          <a:off x="9717120" y="142783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85</xdr:row>
      <xdr:rowOff>21600</xdr:rowOff>
    </xdr:from>
    <xdr:to>
      <xdr:col>42</xdr:col>
      <xdr:colOff>94680</xdr:colOff>
      <xdr:row>86</xdr:row>
      <xdr:rowOff>92880</xdr:rowOff>
    </xdr:to>
    <xdr:sp>
      <xdr:nvSpPr>
        <xdr:cNvPr id="4415" name="CustomShape 1"/>
        <xdr:cNvSpPr/>
      </xdr:nvSpPr>
      <xdr:spPr>
        <a:xfrm>
          <a:off x="8713080" y="1427472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85</xdr:row>
      <xdr:rowOff>40680</xdr:rowOff>
    </xdr:from>
    <xdr:to>
      <xdr:col>37</xdr:col>
      <xdr:colOff>157680</xdr:colOff>
      <xdr:row>86</xdr:row>
      <xdr:rowOff>111960</xdr:rowOff>
    </xdr:to>
    <xdr:sp>
      <xdr:nvSpPr>
        <xdr:cNvPr id="4416" name="CustomShape 1"/>
        <xdr:cNvSpPr/>
      </xdr:nvSpPr>
      <xdr:spPr>
        <a:xfrm>
          <a:off x="7681680" y="14293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82</xdr:row>
      <xdr:rowOff>12600</xdr:rowOff>
    </xdr:from>
    <xdr:to>
      <xdr:col>51</xdr:col>
      <xdr:colOff>145440</xdr:colOff>
      <xdr:row>83</xdr:row>
      <xdr:rowOff>83880</xdr:rowOff>
    </xdr:to>
    <xdr:sp>
      <xdr:nvSpPr>
        <xdr:cNvPr id="4417" name="CustomShape 1"/>
        <xdr:cNvSpPr/>
      </xdr:nvSpPr>
      <xdr:spPr>
        <a:xfrm>
          <a:off x="10736280" y="137628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81</xdr:row>
      <xdr:rowOff>158040</xdr:rowOff>
    </xdr:from>
    <xdr:to>
      <xdr:col>47</xdr:col>
      <xdr:colOff>2520</xdr:colOff>
      <xdr:row>83</xdr:row>
      <xdr:rowOff>61560</xdr:rowOff>
    </xdr:to>
    <xdr:sp>
      <xdr:nvSpPr>
        <xdr:cNvPr id="4418" name="CustomShape 1"/>
        <xdr:cNvSpPr/>
      </xdr:nvSpPr>
      <xdr:spPr>
        <a:xfrm>
          <a:off x="9717120" y="137404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0.144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81</xdr:row>
      <xdr:rowOff>162000</xdr:rowOff>
    </xdr:from>
    <xdr:to>
      <xdr:col>42</xdr:col>
      <xdr:colOff>94680</xdr:colOff>
      <xdr:row>83</xdr:row>
      <xdr:rowOff>65520</xdr:rowOff>
    </xdr:to>
    <xdr:sp>
      <xdr:nvSpPr>
        <xdr:cNvPr id="4419" name="CustomShape 1"/>
        <xdr:cNvSpPr/>
      </xdr:nvSpPr>
      <xdr:spPr>
        <a:xfrm>
          <a:off x="8713080" y="1374444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82</xdr:row>
      <xdr:rowOff>1080</xdr:rowOff>
    </xdr:from>
    <xdr:to>
      <xdr:col>37</xdr:col>
      <xdr:colOff>157680</xdr:colOff>
      <xdr:row>83</xdr:row>
      <xdr:rowOff>72360</xdr:rowOff>
    </xdr:to>
    <xdr:sp>
      <xdr:nvSpPr>
        <xdr:cNvPr id="4420" name="CustomShape 1"/>
        <xdr:cNvSpPr/>
      </xdr:nvSpPr>
      <xdr:spPr>
        <a:xfrm>
          <a:off x="7681680" y="13751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91</xdr:row>
      <xdr:rowOff>19080</xdr:rowOff>
    </xdr:from>
    <xdr:to>
      <xdr:col>28</xdr:col>
      <xdr:colOff>151920</xdr:colOff>
      <xdr:row>94</xdr:row>
      <xdr:rowOff>139320</xdr:rowOff>
    </xdr:to>
    <xdr:sp>
      <xdr:nvSpPr>
        <xdr:cNvPr id="4421" name="CustomShape 1"/>
        <xdr:cNvSpPr/>
      </xdr:nvSpPr>
      <xdr:spPr>
        <a:xfrm>
          <a:off x="876240" y="15278040"/>
          <a:ext cx="540972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【市民会館】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94</xdr:row>
      <xdr:rowOff>165240</xdr:rowOff>
    </xdr:from>
    <xdr:to>
      <xdr:col>12</xdr:col>
      <xdr:colOff>127440</xdr:colOff>
      <xdr:row>96</xdr:row>
      <xdr:rowOff>76680</xdr:rowOff>
    </xdr:to>
    <xdr:sp>
      <xdr:nvSpPr>
        <xdr:cNvPr id="4422" name="CustomShape 1"/>
        <xdr:cNvSpPr/>
      </xdr:nvSpPr>
      <xdr:spPr>
        <a:xfrm>
          <a:off x="1003320" y="1593864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127080</xdr:colOff>
      <xdr:row>96</xdr:row>
      <xdr:rowOff>26280</xdr:rowOff>
    </xdr:from>
    <xdr:to>
      <xdr:col>12</xdr:col>
      <xdr:colOff>127440</xdr:colOff>
      <xdr:row>97</xdr:row>
      <xdr:rowOff>108360</xdr:rowOff>
    </xdr:to>
    <xdr:sp>
      <xdr:nvSpPr>
        <xdr:cNvPr id="4423" name="CustomShape 1"/>
        <xdr:cNvSpPr/>
      </xdr:nvSpPr>
      <xdr:spPr>
        <a:xfrm>
          <a:off x="1003320" y="16142400"/>
          <a:ext cx="175284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42/72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94</xdr:row>
      <xdr:rowOff>165240</xdr:rowOff>
    </xdr:from>
    <xdr:to>
      <xdr:col>17</xdr:col>
      <xdr:colOff>218520</xdr:colOff>
      <xdr:row>96</xdr:row>
      <xdr:rowOff>76680</xdr:rowOff>
    </xdr:to>
    <xdr:sp>
      <xdr:nvSpPr>
        <xdr:cNvPr id="4424" name="CustomShape 1"/>
        <xdr:cNvSpPr/>
      </xdr:nvSpPr>
      <xdr:spPr>
        <a:xfrm>
          <a:off x="219060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xdr:col>
      <xdr:colOff>0</xdr:colOff>
      <xdr:row>96</xdr:row>
      <xdr:rowOff>26280</xdr:rowOff>
    </xdr:from>
    <xdr:to>
      <xdr:col>17</xdr:col>
      <xdr:colOff>218520</xdr:colOff>
      <xdr:row>97</xdr:row>
      <xdr:rowOff>108360</xdr:rowOff>
    </xdr:to>
    <xdr:sp>
      <xdr:nvSpPr>
        <xdr:cNvPr id="4425" name="CustomShape 1"/>
        <xdr:cNvSpPr/>
      </xdr:nvSpPr>
      <xdr:spPr>
        <a:xfrm>
          <a:off x="219060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94</xdr:row>
      <xdr:rowOff>165240</xdr:rowOff>
    </xdr:from>
    <xdr:to>
      <xdr:col>23</xdr:col>
      <xdr:colOff>218880</xdr:colOff>
      <xdr:row>96</xdr:row>
      <xdr:rowOff>76680</xdr:rowOff>
    </xdr:to>
    <xdr:sp>
      <xdr:nvSpPr>
        <xdr:cNvPr id="4426" name="CustomShape 1"/>
        <xdr:cNvSpPr/>
      </xdr:nvSpPr>
      <xdr:spPr>
        <a:xfrm>
          <a:off x="350568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16</xdr:col>
      <xdr:colOff>720</xdr:colOff>
      <xdr:row>96</xdr:row>
      <xdr:rowOff>26280</xdr:rowOff>
    </xdr:from>
    <xdr:to>
      <xdr:col>23</xdr:col>
      <xdr:colOff>218880</xdr:colOff>
      <xdr:row>97</xdr:row>
      <xdr:rowOff>108360</xdr:rowOff>
    </xdr:to>
    <xdr:sp>
      <xdr:nvSpPr>
        <xdr:cNvPr id="4427" name="CustomShape 1"/>
        <xdr:cNvSpPr/>
      </xdr:nvSpPr>
      <xdr:spPr>
        <a:xfrm>
          <a:off x="350568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133920</xdr:rowOff>
    </xdr:from>
    <xdr:to>
      <xdr:col>28</xdr:col>
      <xdr:colOff>151920</xdr:colOff>
      <xdr:row>111</xdr:row>
      <xdr:rowOff>18720</xdr:rowOff>
    </xdr:to>
    <xdr:sp>
      <xdr:nvSpPr>
        <xdr:cNvPr id="4428" name="CustomShape 1"/>
        <xdr:cNvSpPr/>
      </xdr:nvSpPr>
      <xdr:spPr>
        <a:xfrm>
          <a:off x="876240" y="16421400"/>
          <a:ext cx="540972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3</xdr:col>
      <xdr:colOff>124560</xdr:colOff>
      <xdr:row>96</xdr:row>
      <xdr:rowOff>115200</xdr:rowOff>
    </xdr:from>
    <xdr:to>
      <xdr:col>5</xdr:col>
      <xdr:colOff>41760</xdr:colOff>
      <xdr:row>97</xdr:row>
      <xdr:rowOff>152640</xdr:rowOff>
    </xdr:to>
    <xdr:sp>
      <xdr:nvSpPr>
        <xdr:cNvPr id="4429" name="CustomShape 1"/>
        <xdr:cNvSpPr/>
      </xdr:nvSpPr>
      <xdr:spPr>
        <a:xfrm>
          <a:off x="781560" y="1623132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111</xdr:row>
      <xdr:rowOff>18720</xdr:rowOff>
    </xdr:from>
    <xdr:to>
      <xdr:col>28</xdr:col>
      <xdr:colOff>114120</xdr:colOff>
      <xdr:row>111</xdr:row>
      <xdr:rowOff>18720</xdr:rowOff>
    </xdr:to>
    <xdr:sp>
      <xdr:nvSpPr>
        <xdr:cNvPr id="4430" name="Line 1"/>
        <xdr:cNvSpPr/>
      </xdr:nvSpPr>
      <xdr:spPr>
        <a:xfrm>
          <a:off x="87624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110</xdr:row>
      <xdr:rowOff>58320</xdr:rowOff>
    </xdr:from>
    <xdr:to>
      <xdr:col>3</xdr:col>
      <xdr:colOff>172440</xdr:colOff>
      <xdr:row>111</xdr:row>
      <xdr:rowOff>125640</xdr:rowOff>
    </xdr:to>
    <xdr:sp>
      <xdr:nvSpPr>
        <xdr:cNvPr id="4431" name="CustomShape 1"/>
        <xdr:cNvSpPr/>
      </xdr:nvSpPr>
      <xdr:spPr>
        <a:xfrm>
          <a:off x="285840" y="18574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108</xdr:row>
      <xdr:rowOff>152640</xdr:rowOff>
    </xdr:from>
    <xdr:to>
      <xdr:col>28</xdr:col>
      <xdr:colOff>114120</xdr:colOff>
      <xdr:row>108</xdr:row>
      <xdr:rowOff>152640</xdr:rowOff>
    </xdr:to>
    <xdr:sp>
      <xdr:nvSpPr>
        <xdr:cNvPr id="4432" name="Line 1"/>
        <xdr:cNvSpPr/>
      </xdr:nvSpPr>
      <xdr:spPr>
        <a:xfrm>
          <a:off x="876240" y="18326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66960</xdr:colOff>
      <xdr:row>108</xdr:row>
      <xdr:rowOff>20880</xdr:rowOff>
    </xdr:from>
    <xdr:to>
      <xdr:col>3</xdr:col>
      <xdr:colOff>172440</xdr:colOff>
      <xdr:row>109</xdr:row>
      <xdr:rowOff>88200</xdr:rowOff>
    </xdr:to>
    <xdr:sp>
      <xdr:nvSpPr>
        <xdr:cNvPr id="4433" name="CustomShape 1"/>
        <xdr:cNvSpPr/>
      </xdr:nvSpPr>
      <xdr:spPr>
        <a:xfrm>
          <a:off x="285840" y="181944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106</xdr:row>
      <xdr:rowOff>114120</xdr:rowOff>
    </xdr:from>
    <xdr:to>
      <xdr:col>28</xdr:col>
      <xdr:colOff>114120</xdr:colOff>
      <xdr:row>106</xdr:row>
      <xdr:rowOff>114120</xdr:rowOff>
    </xdr:to>
    <xdr:sp>
      <xdr:nvSpPr>
        <xdr:cNvPr id="4434" name="Line 1"/>
        <xdr:cNvSpPr/>
      </xdr:nvSpPr>
      <xdr:spPr>
        <a:xfrm>
          <a:off x="876240" y="17944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105</xdr:row>
      <xdr:rowOff>154440</xdr:rowOff>
    </xdr:from>
    <xdr:to>
      <xdr:col>3</xdr:col>
      <xdr:colOff>163800</xdr:colOff>
      <xdr:row>107</xdr:row>
      <xdr:rowOff>49320</xdr:rowOff>
    </xdr:to>
    <xdr:sp>
      <xdr:nvSpPr>
        <xdr:cNvPr id="4435" name="CustomShape 1"/>
        <xdr:cNvSpPr/>
      </xdr:nvSpPr>
      <xdr:spPr>
        <a:xfrm>
          <a:off x="358200" y="178135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104</xdr:row>
      <xdr:rowOff>76320</xdr:rowOff>
    </xdr:from>
    <xdr:to>
      <xdr:col>28</xdr:col>
      <xdr:colOff>114120</xdr:colOff>
      <xdr:row>104</xdr:row>
      <xdr:rowOff>76320</xdr:rowOff>
    </xdr:to>
    <xdr:sp>
      <xdr:nvSpPr>
        <xdr:cNvPr id="4436" name="Line 1"/>
        <xdr:cNvSpPr/>
      </xdr:nvSpPr>
      <xdr:spPr>
        <a:xfrm>
          <a:off x="876240" y="17564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103</xdr:row>
      <xdr:rowOff>115560</xdr:rowOff>
    </xdr:from>
    <xdr:to>
      <xdr:col>3</xdr:col>
      <xdr:colOff>163800</xdr:colOff>
      <xdr:row>105</xdr:row>
      <xdr:rowOff>11520</xdr:rowOff>
    </xdr:to>
    <xdr:sp>
      <xdr:nvSpPr>
        <xdr:cNvPr id="4437" name="CustomShape 1"/>
        <xdr:cNvSpPr/>
      </xdr:nvSpPr>
      <xdr:spPr>
        <a:xfrm>
          <a:off x="358200" y="174319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102</xdr:row>
      <xdr:rowOff>37800</xdr:rowOff>
    </xdr:from>
    <xdr:to>
      <xdr:col>28</xdr:col>
      <xdr:colOff>114120</xdr:colOff>
      <xdr:row>102</xdr:row>
      <xdr:rowOff>37800</xdr:rowOff>
    </xdr:to>
    <xdr:sp>
      <xdr:nvSpPr>
        <xdr:cNvPr id="4438" name="Line 1"/>
        <xdr:cNvSpPr/>
      </xdr:nvSpPr>
      <xdr:spPr>
        <a:xfrm>
          <a:off x="876240" y="171828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101</xdr:row>
      <xdr:rowOff>78120</xdr:rowOff>
    </xdr:from>
    <xdr:to>
      <xdr:col>3</xdr:col>
      <xdr:colOff>163800</xdr:colOff>
      <xdr:row>102</xdr:row>
      <xdr:rowOff>144360</xdr:rowOff>
    </xdr:to>
    <xdr:sp>
      <xdr:nvSpPr>
        <xdr:cNvPr id="4439" name="CustomShape 1"/>
        <xdr:cNvSpPr/>
      </xdr:nvSpPr>
      <xdr:spPr>
        <a:xfrm>
          <a:off x="358200" y="1705140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100</xdr:row>
      <xdr:rowOff>360</xdr:rowOff>
    </xdr:from>
    <xdr:to>
      <xdr:col>28</xdr:col>
      <xdr:colOff>114120</xdr:colOff>
      <xdr:row>100</xdr:row>
      <xdr:rowOff>360</xdr:rowOff>
    </xdr:to>
    <xdr:sp>
      <xdr:nvSpPr>
        <xdr:cNvPr id="4440" name="Line 1"/>
        <xdr:cNvSpPr/>
      </xdr:nvSpPr>
      <xdr:spPr>
        <a:xfrm>
          <a:off x="876240" y="16802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1</xdr:col>
      <xdr:colOff>139320</xdr:colOff>
      <xdr:row>99</xdr:row>
      <xdr:rowOff>39240</xdr:rowOff>
    </xdr:from>
    <xdr:to>
      <xdr:col>3</xdr:col>
      <xdr:colOff>163800</xdr:colOff>
      <xdr:row>100</xdr:row>
      <xdr:rowOff>106560</xdr:rowOff>
    </xdr:to>
    <xdr:sp>
      <xdr:nvSpPr>
        <xdr:cNvPr id="4441" name="CustomShape 1"/>
        <xdr:cNvSpPr/>
      </xdr:nvSpPr>
      <xdr:spPr>
        <a:xfrm>
          <a:off x="358200" y="166698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133560</xdr:rowOff>
    </xdr:from>
    <xdr:to>
      <xdr:col>28</xdr:col>
      <xdr:colOff>114120</xdr:colOff>
      <xdr:row>97</xdr:row>
      <xdr:rowOff>133560</xdr:rowOff>
    </xdr:to>
    <xdr:sp>
      <xdr:nvSpPr>
        <xdr:cNvPr id="4442" name="Line 1"/>
        <xdr:cNvSpPr/>
      </xdr:nvSpPr>
      <xdr:spPr>
        <a:xfrm>
          <a:off x="87624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2</xdr:col>
      <xdr:colOff>20520</xdr:colOff>
      <xdr:row>97</xdr:row>
      <xdr:rowOff>2160</xdr:rowOff>
    </xdr:from>
    <xdr:to>
      <xdr:col>3</xdr:col>
      <xdr:colOff>184320</xdr:colOff>
      <xdr:row>98</xdr:row>
      <xdr:rowOff>68400</xdr:rowOff>
    </xdr:to>
    <xdr:sp>
      <xdr:nvSpPr>
        <xdr:cNvPr id="4443" name="CustomShape 1"/>
        <xdr:cNvSpPr/>
      </xdr:nvSpPr>
      <xdr:spPr>
        <a:xfrm>
          <a:off x="458640" y="16289640"/>
          <a:ext cx="38268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97</xdr:row>
      <xdr:rowOff>133920</xdr:rowOff>
    </xdr:from>
    <xdr:to>
      <xdr:col>28</xdr:col>
      <xdr:colOff>151920</xdr:colOff>
      <xdr:row>111</xdr:row>
      <xdr:rowOff>18720</xdr:rowOff>
    </xdr:to>
    <xdr:sp>
      <xdr:nvSpPr>
        <xdr:cNvPr id="4444" name="CustomShape 1"/>
        <xdr:cNvSpPr/>
      </xdr:nvSpPr>
      <xdr:spPr>
        <a:xfrm>
          <a:off x="876240" y="16421400"/>
          <a:ext cx="540972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24</xdr:col>
      <xdr:colOff>62640</xdr:colOff>
      <xdr:row>99</xdr:row>
      <xdr:rowOff>165600</xdr:rowOff>
    </xdr:from>
    <xdr:to>
      <xdr:col>24</xdr:col>
      <xdr:colOff>62640</xdr:colOff>
      <xdr:row>108</xdr:row>
      <xdr:rowOff>142920</xdr:rowOff>
    </xdr:to>
    <xdr:sp>
      <xdr:nvSpPr>
        <xdr:cNvPr id="4445" name="Line 1"/>
        <xdr:cNvSpPr/>
      </xdr:nvSpPr>
      <xdr:spPr>
        <a:xfrm flipV="1">
          <a:off x="5320440" y="16796160"/>
          <a:ext cx="0" cy="1520280"/>
        </a:xfrm>
        <a:prstGeom prst="line">
          <a:avLst/>
        </a:prstGeom>
        <a:ln w="31680">
          <a:solidFill>
            <a:srgbClr val="808080"/>
          </a:solidFill>
          <a:miter/>
        </a:ln>
      </xdr:spPr>
      <xdr:style>
        <a:lnRef idx="0"/>
        <a:fillRef idx="0"/>
        <a:effectRef idx="0"/>
        <a:fontRef idx="minor"/>
      </xdr:style>
    </xdr:sp>
    <xdr:clientData/>
  </xdr:twoCellAnchor>
  <xdr:twoCellAnchor editAs="oneCell">
    <xdr:from>
      <xdr:col>24</xdr:col>
      <xdr:colOff>57240</xdr:colOff>
      <xdr:row>108</xdr:row>
      <xdr:rowOff>157680</xdr:rowOff>
    </xdr:from>
    <xdr:to>
      <xdr:col>26</xdr:col>
      <xdr:colOff>112320</xdr:colOff>
      <xdr:row>110</xdr:row>
      <xdr:rowOff>52560</xdr:rowOff>
    </xdr:to>
    <xdr:sp>
      <xdr:nvSpPr>
        <xdr:cNvPr id="4446" name="CustomShape 1"/>
        <xdr:cNvSpPr/>
      </xdr:nvSpPr>
      <xdr:spPr>
        <a:xfrm>
          <a:off x="5315040" y="183312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108</xdr:row>
      <xdr:rowOff>142920</xdr:rowOff>
    </xdr:from>
    <xdr:to>
      <xdr:col>24</xdr:col>
      <xdr:colOff>152280</xdr:colOff>
      <xdr:row>108</xdr:row>
      <xdr:rowOff>142920</xdr:rowOff>
    </xdr:to>
    <xdr:sp>
      <xdr:nvSpPr>
        <xdr:cNvPr id="4447" name="Line 1"/>
        <xdr:cNvSpPr/>
      </xdr:nvSpPr>
      <xdr:spPr>
        <a:xfrm>
          <a:off x="5203440" y="183164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98</xdr:row>
      <xdr:rowOff>122400</xdr:rowOff>
    </xdr:from>
    <xdr:to>
      <xdr:col>26</xdr:col>
      <xdr:colOff>112320</xdr:colOff>
      <xdr:row>100</xdr:row>
      <xdr:rowOff>18360</xdr:rowOff>
    </xdr:to>
    <xdr:sp>
      <xdr:nvSpPr>
        <xdr:cNvPr id="4448" name="CustomShape 1"/>
        <xdr:cNvSpPr/>
      </xdr:nvSpPr>
      <xdr:spPr>
        <a:xfrm>
          <a:off x="5315040" y="1658160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23</xdr:col>
      <xdr:colOff>164880</xdr:colOff>
      <xdr:row>99</xdr:row>
      <xdr:rowOff>165600</xdr:rowOff>
    </xdr:from>
    <xdr:to>
      <xdr:col>24</xdr:col>
      <xdr:colOff>152280</xdr:colOff>
      <xdr:row>99</xdr:row>
      <xdr:rowOff>165600</xdr:rowOff>
    </xdr:to>
    <xdr:sp>
      <xdr:nvSpPr>
        <xdr:cNvPr id="4449" name="Line 1"/>
        <xdr:cNvSpPr/>
      </xdr:nvSpPr>
      <xdr:spPr>
        <a:xfrm>
          <a:off x="5203440" y="167961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24</xdr:col>
      <xdr:colOff>57240</xdr:colOff>
      <xdr:row>103</xdr:row>
      <xdr:rowOff>25920</xdr:rowOff>
    </xdr:from>
    <xdr:to>
      <xdr:col>26</xdr:col>
      <xdr:colOff>112320</xdr:colOff>
      <xdr:row>104</xdr:row>
      <xdr:rowOff>93240</xdr:rowOff>
    </xdr:to>
    <xdr:sp>
      <xdr:nvSpPr>
        <xdr:cNvPr id="4450" name="CustomShape 1"/>
        <xdr:cNvSpPr/>
      </xdr:nvSpPr>
      <xdr:spPr>
        <a:xfrm>
          <a:off x="5315040" y="173422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103</xdr:row>
      <xdr:rowOff>164520</xdr:rowOff>
    </xdr:from>
    <xdr:to>
      <xdr:col>24</xdr:col>
      <xdr:colOff>113760</xdr:colOff>
      <xdr:row>104</xdr:row>
      <xdr:rowOff>95040</xdr:rowOff>
    </xdr:to>
    <xdr:sp>
      <xdr:nvSpPr>
        <xdr:cNvPr id="4451" name="CustomShape 1"/>
        <xdr:cNvSpPr/>
      </xdr:nvSpPr>
      <xdr:spPr>
        <a:xfrm>
          <a:off x="5270400" y="1748088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19</xdr:col>
      <xdr:colOff>127080</xdr:colOff>
      <xdr:row>103</xdr:row>
      <xdr:rowOff>128160</xdr:rowOff>
    </xdr:from>
    <xdr:to>
      <xdr:col>20</xdr:col>
      <xdr:colOff>38520</xdr:colOff>
      <xdr:row>104</xdr:row>
      <xdr:rowOff>58680</xdr:rowOff>
    </xdr:to>
    <xdr:sp>
      <xdr:nvSpPr>
        <xdr:cNvPr id="4452" name="CustomShape 1"/>
        <xdr:cNvSpPr/>
      </xdr:nvSpPr>
      <xdr:spPr>
        <a:xfrm>
          <a:off x="4289400" y="17444520"/>
          <a:ext cx="13032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15</xdr:col>
      <xdr:colOff>0</xdr:colOff>
      <xdr:row>103</xdr:row>
      <xdr:rowOff>111240</xdr:rowOff>
    </xdr:from>
    <xdr:to>
      <xdr:col>15</xdr:col>
      <xdr:colOff>101160</xdr:colOff>
      <xdr:row>104</xdr:row>
      <xdr:rowOff>41760</xdr:rowOff>
    </xdr:to>
    <xdr:sp>
      <xdr:nvSpPr>
        <xdr:cNvPr id="4453" name="CustomShape 1"/>
        <xdr:cNvSpPr/>
      </xdr:nvSpPr>
      <xdr:spPr>
        <a:xfrm>
          <a:off x="3286080" y="1742760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xdr:col>
      <xdr:colOff>63360</xdr:colOff>
      <xdr:row>103</xdr:row>
      <xdr:rowOff>88200</xdr:rowOff>
    </xdr:from>
    <xdr:to>
      <xdr:col>10</xdr:col>
      <xdr:colOff>164520</xdr:colOff>
      <xdr:row>104</xdr:row>
      <xdr:rowOff>18720</xdr:rowOff>
    </xdr:to>
    <xdr:sp>
      <xdr:nvSpPr>
        <xdr:cNvPr id="4454" name="CustomShape 1"/>
        <xdr:cNvSpPr/>
      </xdr:nvSpPr>
      <xdr:spPr>
        <a:xfrm>
          <a:off x="2253960" y="1740456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xdr:col>
      <xdr:colOff>127800</xdr:colOff>
      <xdr:row>103</xdr:row>
      <xdr:rowOff>52200</xdr:rowOff>
    </xdr:from>
    <xdr:to>
      <xdr:col>6</xdr:col>
      <xdr:colOff>37800</xdr:colOff>
      <xdr:row>103</xdr:row>
      <xdr:rowOff>153360</xdr:rowOff>
    </xdr:to>
    <xdr:sp>
      <xdr:nvSpPr>
        <xdr:cNvPr id="4455" name="CustomShape 1"/>
        <xdr:cNvSpPr/>
      </xdr:nvSpPr>
      <xdr:spPr>
        <a:xfrm>
          <a:off x="1222920" y="1736856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23</xdr:col>
      <xdr:colOff>63360</xdr:colOff>
      <xdr:row>111</xdr:row>
      <xdr:rowOff>26640</xdr:rowOff>
    </xdr:from>
    <xdr:to>
      <xdr:col>26</xdr:col>
      <xdr:colOff>167760</xdr:colOff>
      <xdr:row>112</xdr:row>
      <xdr:rowOff>93960</xdr:rowOff>
    </xdr:to>
    <xdr:sp>
      <xdr:nvSpPr>
        <xdr:cNvPr id="4456" name="CustomShape 1"/>
        <xdr:cNvSpPr/>
      </xdr:nvSpPr>
      <xdr:spPr>
        <a:xfrm>
          <a:off x="510192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178560</xdr:colOff>
      <xdr:row>111</xdr:row>
      <xdr:rowOff>26640</xdr:rowOff>
    </xdr:from>
    <xdr:to>
      <xdr:col>22</xdr:col>
      <xdr:colOff>64080</xdr:colOff>
      <xdr:row>112</xdr:row>
      <xdr:rowOff>93960</xdr:rowOff>
    </xdr:to>
    <xdr:sp>
      <xdr:nvSpPr>
        <xdr:cNvPr id="4457" name="CustomShape 1"/>
        <xdr:cNvSpPr/>
      </xdr:nvSpPr>
      <xdr:spPr>
        <a:xfrm>
          <a:off x="412164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14</xdr:col>
      <xdr:colOff>51480</xdr:colOff>
      <xdr:row>111</xdr:row>
      <xdr:rowOff>26640</xdr:rowOff>
    </xdr:from>
    <xdr:to>
      <xdr:col>17</xdr:col>
      <xdr:colOff>155160</xdr:colOff>
      <xdr:row>112</xdr:row>
      <xdr:rowOff>93960</xdr:rowOff>
    </xdr:to>
    <xdr:sp>
      <xdr:nvSpPr>
        <xdr:cNvPr id="4458" name="CustomShape 1"/>
        <xdr:cNvSpPr/>
      </xdr:nvSpPr>
      <xdr:spPr>
        <a:xfrm>
          <a:off x="311832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115200</xdr:colOff>
      <xdr:row>111</xdr:row>
      <xdr:rowOff>26640</xdr:rowOff>
    </xdr:from>
    <xdr:to>
      <xdr:col>12</xdr:col>
      <xdr:colOff>219240</xdr:colOff>
      <xdr:row>112</xdr:row>
      <xdr:rowOff>93960</xdr:rowOff>
    </xdr:to>
    <xdr:sp>
      <xdr:nvSpPr>
        <xdr:cNvPr id="4459" name="CustomShape 1"/>
        <xdr:cNvSpPr/>
      </xdr:nvSpPr>
      <xdr:spPr>
        <a:xfrm>
          <a:off x="2086560" y="1871460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177840</xdr:colOff>
      <xdr:row>111</xdr:row>
      <xdr:rowOff>26640</xdr:rowOff>
    </xdr:from>
    <xdr:to>
      <xdr:col>8</xdr:col>
      <xdr:colOff>63360</xdr:colOff>
      <xdr:row>112</xdr:row>
      <xdr:rowOff>93960</xdr:rowOff>
    </xdr:to>
    <xdr:sp>
      <xdr:nvSpPr>
        <xdr:cNvPr id="4460" name="CustomShape 1"/>
        <xdr:cNvSpPr/>
      </xdr:nvSpPr>
      <xdr:spPr>
        <a:xfrm>
          <a:off x="105408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24</xdr:col>
      <xdr:colOff>12600</xdr:colOff>
      <xdr:row>105</xdr:row>
      <xdr:rowOff>56520</xdr:rowOff>
    </xdr:from>
    <xdr:to>
      <xdr:col>24</xdr:col>
      <xdr:colOff>113760</xdr:colOff>
      <xdr:row>105</xdr:row>
      <xdr:rowOff>157680</xdr:rowOff>
    </xdr:to>
    <xdr:sp>
      <xdr:nvSpPr>
        <xdr:cNvPr id="4461" name="CustomShape 1"/>
        <xdr:cNvSpPr/>
      </xdr:nvSpPr>
      <xdr:spPr>
        <a:xfrm>
          <a:off x="5270400" y="1771560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24</xdr:col>
      <xdr:colOff>57240</xdr:colOff>
      <xdr:row>105</xdr:row>
      <xdr:rowOff>45000</xdr:rowOff>
    </xdr:from>
    <xdr:to>
      <xdr:col>26</xdr:col>
      <xdr:colOff>112320</xdr:colOff>
      <xdr:row>106</xdr:row>
      <xdr:rowOff>111240</xdr:rowOff>
    </xdr:to>
    <xdr:sp>
      <xdr:nvSpPr>
        <xdr:cNvPr id="4462" name="CustomShape 1"/>
        <xdr:cNvSpPr/>
      </xdr:nvSpPr>
      <xdr:spPr>
        <a:xfrm>
          <a:off x="5315040" y="1770408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19</xdr:col>
      <xdr:colOff>127080</xdr:colOff>
      <xdr:row>105</xdr:row>
      <xdr:rowOff>18360</xdr:rowOff>
    </xdr:from>
    <xdr:to>
      <xdr:col>20</xdr:col>
      <xdr:colOff>38520</xdr:colOff>
      <xdr:row>105</xdr:row>
      <xdr:rowOff>119520</xdr:rowOff>
    </xdr:to>
    <xdr:sp>
      <xdr:nvSpPr>
        <xdr:cNvPr id="4463" name="CustomShape 1"/>
        <xdr:cNvSpPr/>
      </xdr:nvSpPr>
      <xdr:spPr>
        <a:xfrm>
          <a:off x="4289400" y="1767744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19</xdr:col>
      <xdr:colOff>177480</xdr:colOff>
      <xdr:row>105</xdr:row>
      <xdr:rowOff>68760</xdr:rowOff>
    </xdr:from>
    <xdr:to>
      <xdr:col>24</xdr:col>
      <xdr:colOff>63360</xdr:colOff>
      <xdr:row>105</xdr:row>
      <xdr:rowOff>106920</xdr:rowOff>
    </xdr:to>
    <xdr:sp>
      <xdr:nvSpPr>
        <xdr:cNvPr id="4464" name="Line 1"/>
        <xdr:cNvSpPr/>
      </xdr:nvSpPr>
      <xdr:spPr>
        <a:xfrm>
          <a:off x="4339800" y="17727840"/>
          <a:ext cx="981360" cy="38160"/>
        </a:xfrm>
        <a:prstGeom prst="line">
          <a:avLst/>
        </a:prstGeom>
        <a:ln w="6480">
          <a:solidFill>
            <a:srgbClr val="ff0000"/>
          </a:solidFill>
          <a:miter/>
        </a:ln>
      </xdr:spPr>
      <xdr:style>
        <a:lnRef idx="0"/>
        <a:fillRef idx="0"/>
        <a:effectRef idx="0"/>
        <a:fontRef idx="minor"/>
      </xdr:style>
    </xdr:sp>
    <xdr:clientData/>
  </xdr:twoCellAnchor>
  <xdr:twoCellAnchor editAs="oneCell">
    <xdr:from>
      <xdr:col>15</xdr:col>
      <xdr:colOff>0</xdr:colOff>
      <xdr:row>104</xdr:row>
      <xdr:rowOff>150120</xdr:rowOff>
    </xdr:from>
    <xdr:to>
      <xdr:col>15</xdr:col>
      <xdr:colOff>101160</xdr:colOff>
      <xdr:row>105</xdr:row>
      <xdr:rowOff>79920</xdr:rowOff>
    </xdr:to>
    <xdr:sp>
      <xdr:nvSpPr>
        <xdr:cNvPr id="4465" name="CustomShape 1"/>
        <xdr:cNvSpPr/>
      </xdr:nvSpPr>
      <xdr:spPr>
        <a:xfrm>
          <a:off x="3286080" y="176378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15</xdr:col>
      <xdr:colOff>50760</xdr:colOff>
      <xdr:row>105</xdr:row>
      <xdr:rowOff>28800</xdr:rowOff>
    </xdr:from>
    <xdr:to>
      <xdr:col>19</xdr:col>
      <xdr:colOff>177480</xdr:colOff>
      <xdr:row>105</xdr:row>
      <xdr:rowOff>68760</xdr:rowOff>
    </xdr:to>
    <xdr:sp>
      <xdr:nvSpPr>
        <xdr:cNvPr id="4466" name="Line 1"/>
        <xdr:cNvSpPr/>
      </xdr:nvSpPr>
      <xdr:spPr>
        <a:xfrm>
          <a:off x="3336840" y="17687880"/>
          <a:ext cx="1002960" cy="39960"/>
        </a:xfrm>
        <a:prstGeom prst="line">
          <a:avLst/>
        </a:prstGeom>
        <a:ln w="6480">
          <a:solidFill>
            <a:srgbClr val="ff0000"/>
          </a:solidFill>
          <a:miter/>
        </a:ln>
      </xdr:spPr>
      <xdr:style>
        <a:lnRef idx="0"/>
        <a:fillRef idx="0"/>
        <a:effectRef idx="0"/>
        <a:fontRef idx="minor"/>
      </xdr:style>
    </xdr:sp>
    <xdr:clientData/>
  </xdr:twoCellAnchor>
  <xdr:twoCellAnchor editAs="oneCell">
    <xdr:from>
      <xdr:col>10</xdr:col>
      <xdr:colOff>63360</xdr:colOff>
      <xdr:row>104</xdr:row>
      <xdr:rowOff>111960</xdr:rowOff>
    </xdr:from>
    <xdr:to>
      <xdr:col>10</xdr:col>
      <xdr:colOff>164520</xdr:colOff>
      <xdr:row>105</xdr:row>
      <xdr:rowOff>41760</xdr:rowOff>
    </xdr:to>
    <xdr:sp>
      <xdr:nvSpPr>
        <xdr:cNvPr id="4467" name="CustomShape 1"/>
        <xdr:cNvSpPr/>
      </xdr:nvSpPr>
      <xdr:spPr>
        <a:xfrm>
          <a:off x="2253960" y="175996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xdr:col>
      <xdr:colOff>114120</xdr:colOff>
      <xdr:row>104</xdr:row>
      <xdr:rowOff>162000</xdr:rowOff>
    </xdr:from>
    <xdr:to>
      <xdr:col>15</xdr:col>
      <xdr:colOff>50760</xdr:colOff>
      <xdr:row>105</xdr:row>
      <xdr:rowOff>28800</xdr:rowOff>
    </xdr:to>
    <xdr:sp>
      <xdr:nvSpPr>
        <xdr:cNvPr id="4468" name="Line 1"/>
        <xdr:cNvSpPr/>
      </xdr:nvSpPr>
      <xdr:spPr>
        <a:xfrm>
          <a:off x="2304720" y="17649720"/>
          <a:ext cx="1032120" cy="38160"/>
        </a:xfrm>
        <a:prstGeom prst="line">
          <a:avLst/>
        </a:prstGeom>
        <a:ln w="6480">
          <a:solidFill>
            <a:srgbClr val="ff0000"/>
          </a:solidFill>
          <a:miter/>
        </a:ln>
      </xdr:spPr>
      <xdr:style>
        <a:lnRef idx="0"/>
        <a:fillRef idx="0"/>
        <a:effectRef idx="0"/>
        <a:fontRef idx="minor"/>
      </xdr:style>
    </xdr:sp>
    <xdr:clientData/>
  </xdr:twoCellAnchor>
  <xdr:twoCellAnchor editAs="oneCell">
    <xdr:from>
      <xdr:col>5</xdr:col>
      <xdr:colOff>127800</xdr:colOff>
      <xdr:row>104</xdr:row>
      <xdr:rowOff>72000</xdr:rowOff>
    </xdr:from>
    <xdr:to>
      <xdr:col>6</xdr:col>
      <xdr:colOff>37800</xdr:colOff>
      <xdr:row>105</xdr:row>
      <xdr:rowOff>1800</xdr:rowOff>
    </xdr:to>
    <xdr:sp>
      <xdr:nvSpPr>
        <xdr:cNvPr id="4469" name="CustomShape 1"/>
        <xdr:cNvSpPr/>
      </xdr:nvSpPr>
      <xdr:spPr>
        <a:xfrm>
          <a:off x="1222920" y="175597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xdr:col>
      <xdr:colOff>177840</xdr:colOff>
      <xdr:row>104</xdr:row>
      <xdr:rowOff>122040</xdr:rowOff>
    </xdr:from>
    <xdr:to>
      <xdr:col>10</xdr:col>
      <xdr:colOff>114120</xdr:colOff>
      <xdr:row>104</xdr:row>
      <xdr:rowOff>162000</xdr:rowOff>
    </xdr:to>
    <xdr:sp>
      <xdr:nvSpPr>
        <xdr:cNvPr id="4470" name="Line 1"/>
        <xdr:cNvSpPr/>
      </xdr:nvSpPr>
      <xdr:spPr>
        <a:xfrm>
          <a:off x="1272960" y="17609760"/>
          <a:ext cx="1031760" cy="39960"/>
        </a:xfrm>
        <a:prstGeom prst="line">
          <a:avLst/>
        </a:prstGeom>
        <a:ln w="6480">
          <a:solidFill>
            <a:srgbClr val="ff0000"/>
          </a:solidFill>
          <a:miter/>
        </a:ln>
      </xdr:spPr>
      <xdr:style>
        <a:lnRef idx="0"/>
        <a:fillRef idx="0"/>
        <a:effectRef idx="0"/>
        <a:fontRef idx="minor"/>
      </xdr:style>
    </xdr:sp>
    <xdr:clientData/>
  </xdr:twoCellAnchor>
  <xdr:twoCellAnchor editAs="oneCell">
    <xdr:from>
      <xdr:col>18</xdr:col>
      <xdr:colOff>109440</xdr:colOff>
      <xdr:row>102</xdr:row>
      <xdr:rowOff>84960</xdr:rowOff>
    </xdr:from>
    <xdr:to>
      <xdr:col>20</xdr:col>
      <xdr:colOff>164520</xdr:colOff>
      <xdr:row>103</xdr:row>
      <xdr:rowOff>152280</xdr:rowOff>
    </xdr:to>
    <xdr:sp>
      <xdr:nvSpPr>
        <xdr:cNvPr id="4471" name="CustomShape 1"/>
        <xdr:cNvSpPr/>
      </xdr:nvSpPr>
      <xdr:spPr>
        <a:xfrm>
          <a:off x="4052520" y="172299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56.4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102</xdr:row>
      <xdr:rowOff>68040</xdr:rowOff>
    </xdr:from>
    <xdr:to>
      <xdr:col>16</xdr:col>
      <xdr:colOff>50400</xdr:colOff>
      <xdr:row>103</xdr:row>
      <xdr:rowOff>135360</xdr:rowOff>
    </xdr:to>
    <xdr:sp>
      <xdr:nvSpPr>
        <xdr:cNvPr id="4472" name="CustomShape 1"/>
        <xdr:cNvSpPr/>
      </xdr:nvSpPr>
      <xdr:spPr>
        <a:xfrm>
          <a:off x="3061440" y="172130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55.5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102</xdr:row>
      <xdr:rowOff>45000</xdr:rowOff>
    </xdr:from>
    <xdr:to>
      <xdr:col>11</xdr:col>
      <xdr:colOff>113760</xdr:colOff>
      <xdr:row>103</xdr:row>
      <xdr:rowOff>112320</xdr:rowOff>
    </xdr:to>
    <xdr:sp>
      <xdr:nvSpPr>
        <xdr:cNvPr id="4473" name="CustomShape 1"/>
        <xdr:cNvSpPr/>
      </xdr:nvSpPr>
      <xdr:spPr>
        <a:xfrm>
          <a:off x="2030040" y="171900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102</xdr:row>
      <xdr:rowOff>8640</xdr:rowOff>
    </xdr:from>
    <xdr:to>
      <xdr:col>6</xdr:col>
      <xdr:colOff>176400</xdr:colOff>
      <xdr:row>103</xdr:row>
      <xdr:rowOff>75960</xdr:rowOff>
    </xdr:to>
    <xdr:sp>
      <xdr:nvSpPr>
        <xdr:cNvPr id="4474" name="CustomShape 1"/>
        <xdr:cNvSpPr/>
      </xdr:nvSpPr>
      <xdr:spPr>
        <a:xfrm>
          <a:off x="997560" y="171536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18</xdr:col>
      <xdr:colOff>109440</xdr:colOff>
      <xdr:row>105</xdr:row>
      <xdr:rowOff>121320</xdr:rowOff>
    </xdr:from>
    <xdr:to>
      <xdr:col>20</xdr:col>
      <xdr:colOff>164520</xdr:colOff>
      <xdr:row>107</xdr:row>
      <xdr:rowOff>16200</xdr:rowOff>
    </xdr:to>
    <xdr:sp>
      <xdr:nvSpPr>
        <xdr:cNvPr id="4475" name="CustomShape 1"/>
        <xdr:cNvSpPr/>
      </xdr:nvSpPr>
      <xdr:spPr>
        <a:xfrm>
          <a:off x="4052520" y="1778040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13</xdr:col>
      <xdr:colOff>213480</xdr:colOff>
      <xdr:row>105</xdr:row>
      <xdr:rowOff>81360</xdr:rowOff>
    </xdr:from>
    <xdr:to>
      <xdr:col>16</xdr:col>
      <xdr:colOff>50400</xdr:colOff>
      <xdr:row>106</xdr:row>
      <xdr:rowOff>147600</xdr:rowOff>
    </xdr:to>
    <xdr:sp>
      <xdr:nvSpPr>
        <xdr:cNvPr id="4476" name="CustomShape 1"/>
        <xdr:cNvSpPr/>
      </xdr:nvSpPr>
      <xdr:spPr>
        <a:xfrm>
          <a:off x="3061440" y="1774044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66.5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xdr:col>
      <xdr:colOff>58680</xdr:colOff>
      <xdr:row>105</xdr:row>
      <xdr:rowOff>43200</xdr:rowOff>
    </xdr:from>
    <xdr:to>
      <xdr:col>11</xdr:col>
      <xdr:colOff>113760</xdr:colOff>
      <xdr:row>106</xdr:row>
      <xdr:rowOff>109440</xdr:rowOff>
    </xdr:to>
    <xdr:sp>
      <xdr:nvSpPr>
        <xdr:cNvPr id="4477" name="CustomShape 1"/>
        <xdr:cNvSpPr/>
      </xdr:nvSpPr>
      <xdr:spPr>
        <a:xfrm>
          <a:off x="2030040" y="177022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121320</xdr:colOff>
      <xdr:row>105</xdr:row>
      <xdr:rowOff>3240</xdr:rowOff>
    </xdr:from>
    <xdr:to>
      <xdr:col>6</xdr:col>
      <xdr:colOff>176400</xdr:colOff>
      <xdr:row>106</xdr:row>
      <xdr:rowOff>69480</xdr:rowOff>
    </xdr:to>
    <xdr:sp>
      <xdr:nvSpPr>
        <xdr:cNvPr id="4478" name="CustomShape 1"/>
        <xdr:cNvSpPr/>
      </xdr:nvSpPr>
      <xdr:spPr>
        <a:xfrm>
          <a:off x="997560" y="176623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91</xdr:row>
      <xdr:rowOff>19080</xdr:rowOff>
    </xdr:from>
    <xdr:to>
      <xdr:col>59</xdr:col>
      <xdr:colOff>89280</xdr:colOff>
      <xdr:row>94</xdr:row>
      <xdr:rowOff>139320</xdr:rowOff>
    </xdr:to>
    <xdr:sp>
      <xdr:nvSpPr>
        <xdr:cNvPr id="4479" name="CustomShape 1"/>
        <xdr:cNvSpPr/>
      </xdr:nvSpPr>
      <xdr:spPr>
        <a:xfrm>
          <a:off x="7575480" y="15278040"/>
          <a:ext cx="543888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【市民会館】</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94</xdr:row>
      <xdr:rowOff>165240</xdr:rowOff>
    </xdr:from>
    <xdr:to>
      <xdr:col>43</xdr:col>
      <xdr:colOff>63000</xdr:colOff>
      <xdr:row>96</xdr:row>
      <xdr:rowOff>76680</xdr:rowOff>
    </xdr:to>
    <xdr:sp>
      <xdr:nvSpPr>
        <xdr:cNvPr id="4480" name="CustomShape 1"/>
        <xdr:cNvSpPr/>
      </xdr:nvSpPr>
      <xdr:spPr>
        <a:xfrm>
          <a:off x="773136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64080</xdr:colOff>
      <xdr:row>96</xdr:row>
      <xdr:rowOff>26280</xdr:rowOff>
    </xdr:from>
    <xdr:to>
      <xdr:col>43</xdr:col>
      <xdr:colOff>63000</xdr:colOff>
      <xdr:row>97</xdr:row>
      <xdr:rowOff>108360</xdr:rowOff>
    </xdr:to>
    <xdr:sp>
      <xdr:nvSpPr>
        <xdr:cNvPr id="4481" name="CustomShape 1"/>
        <xdr:cNvSpPr/>
      </xdr:nvSpPr>
      <xdr:spPr>
        <a:xfrm>
          <a:off x="773136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45/72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94</xdr:row>
      <xdr:rowOff>165240</xdr:rowOff>
    </xdr:from>
    <xdr:to>
      <xdr:col>48</xdr:col>
      <xdr:colOff>126720</xdr:colOff>
      <xdr:row>96</xdr:row>
      <xdr:rowOff>76680</xdr:rowOff>
    </xdr:to>
    <xdr:sp>
      <xdr:nvSpPr>
        <xdr:cNvPr id="4482" name="CustomShape 1"/>
        <xdr:cNvSpPr/>
      </xdr:nvSpPr>
      <xdr:spPr>
        <a:xfrm>
          <a:off x="889056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127800</xdr:colOff>
      <xdr:row>96</xdr:row>
      <xdr:rowOff>26280</xdr:rowOff>
    </xdr:from>
    <xdr:to>
      <xdr:col>48</xdr:col>
      <xdr:colOff>126720</xdr:colOff>
      <xdr:row>97</xdr:row>
      <xdr:rowOff>108360</xdr:rowOff>
    </xdr:to>
    <xdr:sp>
      <xdr:nvSpPr>
        <xdr:cNvPr id="4483" name="CustomShape 1"/>
        <xdr:cNvSpPr/>
      </xdr:nvSpPr>
      <xdr:spPr>
        <a:xfrm>
          <a:off x="889056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0.116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94</xdr:row>
      <xdr:rowOff>165240</xdr:rowOff>
    </xdr:from>
    <xdr:to>
      <xdr:col>54</xdr:col>
      <xdr:colOff>126720</xdr:colOff>
      <xdr:row>96</xdr:row>
      <xdr:rowOff>76680</xdr:rowOff>
    </xdr:to>
    <xdr:sp>
      <xdr:nvSpPr>
        <xdr:cNvPr id="4484" name="CustomShape 1"/>
        <xdr:cNvSpPr/>
      </xdr:nvSpPr>
      <xdr:spPr>
        <a:xfrm>
          <a:off x="1020492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46</xdr:col>
      <xdr:colOff>127800</xdr:colOff>
      <xdr:row>96</xdr:row>
      <xdr:rowOff>26280</xdr:rowOff>
    </xdr:from>
    <xdr:to>
      <xdr:col>54</xdr:col>
      <xdr:colOff>126720</xdr:colOff>
      <xdr:row>97</xdr:row>
      <xdr:rowOff>108360</xdr:rowOff>
    </xdr:to>
    <xdr:sp>
      <xdr:nvSpPr>
        <xdr:cNvPr id="4485" name="CustomShape 1"/>
        <xdr:cNvSpPr/>
      </xdr:nvSpPr>
      <xdr:spPr>
        <a:xfrm>
          <a:off x="1020492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0.145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97</xdr:row>
      <xdr:rowOff>133920</xdr:rowOff>
    </xdr:from>
    <xdr:to>
      <xdr:col>59</xdr:col>
      <xdr:colOff>89280</xdr:colOff>
      <xdr:row>111</xdr:row>
      <xdr:rowOff>18720</xdr:rowOff>
    </xdr:to>
    <xdr:sp>
      <xdr:nvSpPr>
        <xdr:cNvPr id="4486" name="CustomShape 1"/>
        <xdr:cNvSpPr/>
      </xdr:nvSpPr>
      <xdr:spPr>
        <a:xfrm>
          <a:off x="7575480" y="16421400"/>
          <a:ext cx="543888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34</xdr:col>
      <xdr:colOff>60120</xdr:colOff>
      <xdr:row>96</xdr:row>
      <xdr:rowOff>115200</xdr:rowOff>
    </xdr:from>
    <xdr:to>
      <xdr:col>36</xdr:col>
      <xdr:colOff>29880</xdr:colOff>
      <xdr:row>97</xdr:row>
      <xdr:rowOff>152640</xdr:rowOff>
    </xdr:to>
    <xdr:sp>
      <xdr:nvSpPr>
        <xdr:cNvPr id="4487" name="CustomShape 1"/>
        <xdr:cNvSpPr/>
      </xdr:nvSpPr>
      <xdr:spPr>
        <a:xfrm>
          <a:off x="7508520" y="1623132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111</xdr:row>
      <xdr:rowOff>18720</xdr:rowOff>
    </xdr:from>
    <xdr:to>
      <xdr:col>59</xdr:col>
      <xdr:colOff>51120</xdr:colOff>
      <xdr:row>111</xdr:row>
      <xdr:rowOff>18720</xdr:rowOff>
    </xdr:to>
    <xdr:sp>
      <xdr:nvSpPr>
        <xdr:cNvPr id="4488" name="Line 1"/>
        <xdr:cNvSpPr/>
      </xdr:nvSpPr>
      <xdr:spPr>
        <a:xfrm>
          <a:off x="7575120" y="187066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34</xdr:col>
      <xdr:colOff>126720</xdr:colOff>
      <xdr:row>108</xdr:row>
      <xdr:rowOff>152640</xdr:rowOff>
    </xdr:from>
    <xdr:to>
      <xdr:col>59</xdr:col>
      <xdr:colOff>51120</xdr:colOff>
      <xdr:row>108</xdr:row>
      <xdr:rowOff>152640</xdr:rowOff>
    </xdr:to>
    <xdr:sp>
      <xdr:nvSpPr>
        <xdr:cNvPr id="4489" name="Line 1"/>
        <xdr:cNvSpPr/>
      </xdr:nvSpPr>
      <xdr:spPr>
        <a:xfrm>
          <a:off x="7575120" y="1832616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108</xdr:row>
      <xdr:rowOff>20880</xdr:rowOff>
    </xdr:from>
    <xdr:to>
      <xdr:col>34</xdr:col>
      <xdr:colOff>108000</xdr:colOff>
      <xdr:row>109</xdr:row>
      <xdr:rowOff>88200</xdr:rowOff>
    </xdr:to>
    <xdr:sp>
      <xdr:nvSpPr>
        <xdr:cNvPr id="4490" name="CustomShape 1"/>
        <xdr:cNvSpPr/>
      </xdr:nvSpPr>
      <xdr:spPr>
        <a:xfrm>
          <a:off x="7012800" y="181944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106</xdr:row>
      <xdr:rowOff>114120</xdr:rowOff>
    </xdr:from>
    <xdr:to>
      <xdr:col>59</xdr:col>
      <xdr:colOff>51120</xdr:colOff>
      <xdr:row>106</xdr:row>
      <xdr:rowOff>114120</xdr:rowOff>
    </xdr:to>
    <xdr:sp>
      <xdr:nvSpPr>
        <xdr:cNvPr id="4491" name="Line 1"/>
        <xdr:cNvSpPr/>
      </xdr:nvSpPr>
      <xdr:spPr>
        <a:xfrm>
          <a:off x="7575120" y="1794492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105</xdr:row>
      <xdr:rowOff>154440</xdr:rowOff>
    </xdr:from>
    <xdr:to>
      <xdr:col>34</xdr:col>
      <xdr:colOff>108000</xdr:colOff>
      <xdr:row>107</xdr:row>
      <xdr:rowOff>49320</xdr:rowOff>
    </xdr:to>
    <xdr:sp>
      <xdr:nvSpPr>
        <xdr:cNvPr id="4492" name="CustomShape 1"/>
        <xdr:cNvSpPr/>
      </xdr:nvSpPr>
      <xdr:spPr>
        <a:xfrm>
          <a:off x="7012800" y="17813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104</xdr:row>
      <xdr:rowOff>76320</xdr:rowOff>
    </xdr:from>
    <xdr:to>
      <xdr:col>59</xdr:col>
      <xdr:colOff>51120</xdr:colOff>
      <xdr:row>104</xdr:row>
      <xdr:rowOff>76320</xdr:rowOff>
    </xdr:to>
    <xdr:sp>
      <xdr:nvSpPr>
        <xdr:cNvPr id="4493" name="Line 1"/>
        <xdr:cNvSpPr/>
      </xdr:nvSpPr>
      <xdr:spPr>
        <a:xfrm>
          <a:off x="7575120" y="17564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103</xdr:row>
      <xdr:rowOff>115560</xdr:rowOff>
    </xdr:from>
    <xdr:to>
      <xdr:col>34</xdr:col>
      <xdr:colOff>108000</xdr:colOff>
      <xdr:row>105</xdr:row>
      <xdr:rowOff>11520</xdr:rowOff>
    </xdr:to>
    <xdr:sp>
      <xdr:nvSpPr>
        <xdr:cNvPr id="4494" name="CustomShape 1"/>
        <xdr:cNvSpPr/>
      </xdr:nvSpPr>
      <xdr:spPr>
        <a:xfrm>
          <a:off x="7012800" y="17431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102</xdr:row>
      <xdr:rowOff>37800</xdr:rowOff>
    </xdr:from>
    <xdr:to>
      <xdr:col>59</xdr:col>
      <xdr:colOff>51120</xdr:colOff>
      <xdr:row>102</xdr:row>
      <xdr:rowOff>37800</xdr:rowOff>
    </xdr:to>
    <xdr:sp>
      <xdr:nvSpPr>
        <xdr:cNvPr id="4495" name="Line 1"/>
        <xdr:cNvSpPr/>
      </xdr:nvSpPr>
      <xdr:spPr>
        <a:xfrm>
          <a:off x="7575120" y="1718280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101</xdr:row>
      <xdr:rowOff>78120</xdr:rowOff>
    </xdr:from>
    <xdr:to>
      <xdr:col>34</xdr:col>
      <xdr:colOff>108000</xdr:colOff>
      <xdr:row>102</xdr:row>
      <xdr:rowOff>144360</xdr:rowOff>
    </xdr:to>
    <xdr:sp>
      <xdr:nvSpPr>
        <xdr:cNvPr id="4496" name="CustomShape 1"/>
        <xdr:cNvSpPr/>
      </xdr:nvSpPr>
      <xdr:spPr>
        <a:xfrm>
          <a:off x="7012800" y="170514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100</xdr:row>
      <xdr:rowOff>360</xdr:rowOff>
    </xdr:from>
    <xdr:to>
      <xdr:col>59</xdr:col>
      <xdr:colOff>51120</xdr:colOff>
      <xdr:row>100</xdr:row>
      <xdr:rowOff>360</xdr:rowOff>
    </xdr:to>
    <xdr:sp>
      <xdr:nvSpPr>
        <xdr:cNvPr id="4497" name="Line 1"/>
        <xdr:cNvSpPr/>
      </xdr:nvSpPr>
      <xdr:spPr>
        <a:xfrm>
          <a:off x="7575120" y="1680228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99</xdr:row>
      <xdr:rowOff>39240</xdr:rowOff>
    </xdr:from>
    <xdr:to>
      <xdr:col>34</xdr:col>
      <xdr:colOff>108000</xdr:colOff>
      <xdr:row>100</xdr:row>
      <xdr:rowOff>106560</xdr:rowOff>
    </xdr:to>
    <xdr:sp>
      <xdr:nvSpPr>
        <xdr:cNvPr id="4498" name="CustomShape 1"/>
        <xdr:cNvSpPr/>
      </xdr:nvSpPr>
      <xdr:spPr>
        <a:xfrm>
          <a:off x="7012800" y="16669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126720</xdr:colOff>
      <xdr:row>97</xdr:row>
      <xdr:rowOff>133560</xdr:rowOff>
    </xdr:from>
    <xdr:to>
      <xdr:col>59</xdr:col>
      <xdr:colOff>51120</xdr:colOff>
      <xdr:row>97</xdr:row>
      <xdr:rowOff>133560</xdr:rowOff>
    </xdr:to>
    <xdr:sp>
      <xdr:nvSpPr>
        <xdr:cNvPr id="4499" name="Line 1"/>
        <xdr:cNvSpPr/>
      </xdr:nvSpPr>
      <xdr:spPr>
        <a:xfrm>
          <a:off x="7575120" y="16421040"/>
          <a:ext cx="5401080" cy="0"/>
        </a:xfrm>
        <a:prstGeom prst="line">
          <a:avLst/>
        </a:prstGeom>
        <a:ln w="6480">
          <a:solidFill>
            <a:srgbClr val="c0c0c0"/>
          </a:solidFill>
          <a:miter/>
        </a:ln>
      </xdr:spPr>
      <xdr:style>
        <a:lnRef idx="0"/>
        <a:fillRef idx="0"/>
        <a:effectRef idx="0"/>
        <a:fontRef idx="minor"/>
      </xdr:style>
    </xdr:sp>
    <xdr:clientData/>
  </xdr:twoCellAnchor>
  <xdr:twoCellAnchor editAs="oneCell">
    <xdr:from>
      <xdr:col>32</xdr:col>
      <xdr:colOff>2520</xdr:colOff>
      <xdr:row>97</xdr:row>
      <xdr:rowOff>2160</xdr:rowOff>
    </xdr:from>
    <xdr:to>
      <xdr:col>34</xdr:col>
      <xdr:colOff>108000</xdr:colOff>
      <xdr:row>98</xdr:row>
      <xdr:rowOff>68400</xdr:rowOff>
    </xdr:to>
    <xdr:sp>
      <xdr:nvSpPr>
        <xdr:cNvPr id="4500" name="CustomShape 1"/>
        <xdr:cNvSpPr/>
      </xdr:nvSpPr>
      <xdr:spPr>
        <a:xfrm>
          <a:off x="7012800" y="162896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34</xdr:col>
      <xdr:colOff>127080</xdr:colOff>
      <xdr:row>97</xdr:row>
      <xdr:rowOff>133920</xdr:rowOff>
    </xdr:from>
    <xdr:to>
      <xdr:col>59</xdr:col>
      <xdr:colOff>89280</xdr:colOff>
      <xdr:row>111</xdr:row>
      <xdr:rowOff>18720</xdr:rowOff>
    </xdr:to>
    <xdr:sp>
      <xdr:nvSpPr>
        <xdr:cNvPr id="4501" name="CustomShape 1"/>
        <xdr:cNvSpPr/>
      </xdr:nvSpPr>
      <xdr:spPr>
        <a:xfrm>
          <a:off x="7575480" y="16421400"/>
          <a:ext cx="543888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54</xdr:col>
      <xdr:colOff>189720</xdr:colOff>
      <xdr:row>100</xdr:row>
      <xdr:rowOff>3960</xdr:rowOff>
    </xdr:from>
    <xdr:to>
      <xdr:col>54</xdr:col>
      <xdr:colOff>189720</xdr:colOff>
      <xdr:row>108</xdr:row>
      <xdr:rowOff>34560</xdr:rowOff>
    </xdr:to>
    <xdr:sp>
      <xdr:nvSpPr>
        <xdr:cNvPr id="4502" name="Line 1"/>
        <xdr:cNvSpPr/>
      </xdr:nvSpPr>
      <xdr:spPr>
        <a:xfrm flipV="1">
          <a:off x="12019680" y="16805880"/>
          <a:ext cx="0" cy="1402200"/>
        </a:xfrm>
        <a:prstGeom prst="line">
          <a:avLst/>
        </a:prstGeom>
        <a:ln w="31680">
          <a:solidFill>
            <a:srgbClr val="808080"/>
          </a:solidFill>
          <a:miter/>
        </a:ln>
      </xdr:spPr>
      <xdr:style>
        <a:lnRef idx="0"/>
        <a:fillRef idx="0"/>
        <a:effectRef idx="0"/>
        <a:fontRef idx="minor"/>
      </xdr:style>
    </xdr:sp>
    <xdr:clientData/>
  </xdr:twoCellAnchor>
  <xdr:twoCellAnchor editAs="oneCell">
    <xdr:from>
      <xdr:col>54</xdr:col>
      <xdr:colOff>200880</xdr:colOff>
      <xdr:row>108</xdr:row>
      <xdr:rowOff>48960</xdr:rowOff>
    </xdr:from>
    <xdr:to>
      <xdr:col>57</xdr:col>
      <xdr:colOff>126360</xdr:colOff>
      <xdr:row>109</xdr:row>
      <xdr:rowOff>116280</xdr:rowOff>
    </xdr:to>
    <xdr:sp>
      <xdr:nvSpPr>
        <xdr:cNvPr id="4503" name="CustomShape 1"/>
        <xdr:cNvSpPr/>
      </xdr:nvSpPr>
      <xdr:spPr>
        <a:xfrm>
          <a:off x="12030840" y="1822248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0.031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108</xdr:row>
      <xdr:rowOff>34560</xdr:rowOff>
    </xdr:from>
    <xdr:to>
      <xdr:col>55</xdr:col>
      <xdr:colOff>88920</xdr:colOff>
      <xdr:row>108</xdr:row>
      <xdr:rowOff>34560</xdr:rowOff>
    </xdr:to>
    <xdr:sp>
      <xdr:nvSpPr>
        <xdr:cNvPr id="4504" name="Line 1"/>
        <xdr:cNvSpPr/>
      </xdr:nvSpPr>
      <xdr:spPr>
        <a:xfrm>
          <a:off x="11931480" y="182080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98</xdr:row>
      <xdr:rowOff>132120</xdr:rowOff>
    </xdr:from>
    <xdr:to>
      <xdr:col>57</xdr:col>
      <xdr:colOff>126360</xdr:colOff>
      <xdr:row>100</xdr:row>
      <xdr:rowOff>28080</xdr:rowOff>
    </xdr:to>
    <xdr:sp>
      <xdr:nvSpPr>
        <xdr:cNvPr id="4505" name="CustomShape 1"/>
        <xdr:cNvSpPr/>
      </xdr:nvSpPr>
      <xdr:spPr>
        <a:xfrm>
          <a:off x="12030840" y="1659132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0.399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101520</xdr:colOff>
      <xdr:row>100</xdr:row>
      <xdr:rowOff>3960</xdr:rowOff>
    </xdr:from>
    <xdr:to>
      <xdr:col>55</xdr:col>
      <xdr:colOff>88920</xdr:colOff>
      <xdr:row>100</xdr:row>
      <xdr:rowOff>3960</xdr:rowOff>
    </xdr:to>
    <xdr:sp>
      <xdr:nvSpPr>
        <xdr:cNvPr id="4506" name="Line 1"/>
        <xdr:cNvSpPr/>
      </xdr:nvSpPr>
      <xdr:spPr>
        <a:xfrm>
          <a:off x="11931480" y="16805880"/>
          <a:ext cx="206280" cy="0"/>
        </a:xfrm>
        <a:prstGeom prst="line">
          <a:avLst/>
        </a:prstGeom>
        <a:ln w="19080">
          <a:solidFill>
            <a:srgbClr val="000000"/>
          </a:solidFill>
          <a:miter/>
        </a:ln>
      </xdr:spPr>
      <xdr:style>
        <a:lnRef idx="0"/>
        <a:fillRef idx="0"/>
        <a:effectRef idx="0"/>
        <a:fontRef idx="minor"/>
      </xdr:style>
    </xdr:sp>
    <xdr:clientData/>
  </xdr:twoCellAnchor>
  <xdr:twoCellAnchor editAs="oneCell">
    <xdr:from>
      <xdr:col>54</xdr:col>
      <xdr:colOff>200880</xdr:colOff>
      <xdr:row>104</xdr:row>
      <xdr:rowOff>89640</xdr:rowOff>
    </xdr:from>
    <xdr:to>
      <xdr:col>57</xdr:col>
      <xdr:colOff>126360</xdr:colOff>
      <xdr:row>105</xdr:row>
      <xdr:rowOff>156960</xdr:rowOff>
    </xdr:to>
    <xdr:sp>
      <xdr:nvSpPr>
        <xdr:cNvPr id="4507" name="CustomShape 1"/>
        <xdr:cNvSpPr/>
      </xdr:nvSpPr>
      <xdr:spPr>
        <a:xfrm>
          <a:off x="12030840" y="1757736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0.147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105</xdr:row>
      <xdr:rowOff>56520</xdr:rowOff>
    </xdr:from>
    <xdr:to>
      <xdr:col>55</xdr:col>
      <xdr:colOff>51120</xdr:colOff>
      <xdr:row>105</xdr:row>
      <xdr:rowOff>157680</xdr:rowOff>
    </xdr:to>
    <xdr:sp>
      <xdr:nvSpPr>
        <xdr:cNvPr id="4508" name="CustomShape 1"/>
        <xdr:cNvSpPr/>
      </xdr:nvSpPr>
      <xdr:spPr>
        <a:xfrm>
          <a:off x="11969640" y="177156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50</xdr:col>
      <xdr:colOff>63360</xdr:colOff>
      <xdr:row>105</xdr:row>
      <xdr:rowOff>56520</xdr:rowOff>
    </xdr:from>
    <xdr:to>
      <xdr:col>50</xdr:col>
      <xdr:colOff>164520</xdr:colOff>
      <xdr:row>105</xdr:row>
      <xdr:rowOff>157680</xdr:rowOff>
    </xdr:to>
    <xdr:sp>
      <xdr:nvSpPr>
        <xdr:cNvPr id="4509" name="CustomShape 1"/>
        <xdr:cNvSpPr/>
      </xdr:nvSpPr>
      <xdr:spPr>
        <a:xfrm>
          <a:off x="11017080" y="177156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45</xdr:col>
      <xdr:colOff>127080</xdr:colOff>
      <xdr:row>105</xdr:row>
      <xdr:rowOff>52920</xdr:rowOff>
    </xdr:from>
    <xdr:to>
      <xdr:col>46</xdr:col>
      <xdr:colOff>38520</xdr:colOff>
      <xdr:row>105</xdr:row>
      <xdr:rowOff>154080</xdr:rowOff>
    </xdr:to>
    <xdr:sp>
      <xdr:nvSpPr>
        <xdr:cNvPr id="4510" name="CustomShape 1"/>
        <xdr:cNvSpPr/>
      </xdr:nvSpPr>
      <xdr:spPr>
        <a:xfrm>
          <a:off x="9985320" y="177120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41</xdr:col>
      <xdr:colOff>0</xdr:colOff>
      <xdr:row>105</xdr:row>
      <xdr:rowOff>60480</xdr:rowOff>
    </xdr:from>
    <xdr:to>
      <xdr:col>41</xdr:col>
      <xdr:colOff>101160</xdr:colOff>
      <xdr:row>105</xdr:row>
      <xdr:rowOff>161640</xdr:rowOff>
    </xdr:to>
    <xdr:sp>
      <xdr:nvSpPr>
        <xdr:cNvPr id="4511" name="CustomShape 1"/>
        <xdr:cNvSpPr/>
      </xdr:nvSpPr>
      <xdr:spPr>
        <a:xfrm>
          <a:off x="8982000" y="17719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36</xdr:col>
      <xdr:colOff>64080</xdr:colOff>
      <xdr:row>105</xdr:row>
      <xdr:rowOff>87120</xdr:rowOff>
    </xdr:from>
    <xdr:to>
      <xdr:col>36</xdr:col>
      <xdr:colOff>165240</xdr:colOff>
      <xdr:row>106</xdr:row>
      <xdr:rowOff>16200</xdr:rowOff>
    </xdr:to>
    <xdr:sp>
      <xdr:nvSpPr>
        <xdr:cNvPr id="4512" name="CustomShape 1"/>
        <xdr:cNvSpPr/>
      </xdr:nvSpPr>
      <xdr:spPr>
        <a:xfrm>
          <a:off x="7950600" y="17746200"/>
          <a:ext cx="101160" cy="10080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54</xdr:col>
      <xdr:colOff>0</xdr:colOff>
      <xdr:row>111</xdr:row>
      <xdr:rowOff>26640</xdr:rowOff>
    </xdr:from>
    <xdr:to>
      <xdr:col>57</xdr:col>
      <xdr:colOff>105480</xdr:colOff>
      <xdr:row>112</xdr:row>
      <xdr:rowOff>93960</xdr:rowOff>
    </xdr:to>
    <xdr:sp>
      <xdr:nvSpPr>
        <xdr:cNvPr id="4513" name="CustomShape 1"/>
        <xdr:cNvSpPr/>
      </xdr:nvSpPr>
      <xdr:spPr>
        <a:xfrm>
          <a:off x="1182996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115200</xdr:colOff>
      <xdr:row>111</xdr:row>
      <xdr:rowOff>26640</xdr:rowOff>
    </xdr:from>
    <xdr:to>
      <xdr:col>52</xdr:col>
      <xdr:colOff>218880</xdr:colOff>
      <xdr:row>112</xdr:row>
      <xdr:rowOff>93960</xdr:rowOff>
    </xdr:to>
    <xdr:sp>
      <xdr:nvSpPr>
        <xdr:cNvPr id="4514" name="CustomShape 1"/>
        <xdr:cNvSpPr/>
      </xdr:nvSpPr>
      <xdr:spPr>
        <a:xfrm>
          <a:off x="1084968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178560</xdr:colOff>
      <xdr:row>111</xdr:row>
      <xdr:rowOff>26640</xdr:rowOff>
    </xdr:from>
    <xdr:to>
      <xdr:col>48</xdr:col>
      <xdr:colOff>63000</xdr:colOff>
      <xdr:row>112</xdr:row>
      <xdr:rowOff>93960</xdr:rowOff>
    </xdr:to>
    <xdr:sp>
      <xdr:nvSpPr>
        <xdr:cNvPr id="4515" name="CustomShape 1"/>
        <xdr:cNvSpPr/>
      </xdr:nvSpPr>
      <xdr:spPr>
        <a:xfrm>
          <a:off x="981756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40</xdr:col>
      <xdr:colOff>51480</xdr:colOff>
      <xdr:row>111</xdr:row>
      <xdr:rowOff>26640</xdr:rowOff>
    </xdr:from>
    <xdr:to>
      <xdr:col>43</xdr:col>
      <xdr:colOff>155160</xdr:colOff>
      <xdr:row>112</xdr:row>
      <xdr:rowOff>93960</xdr:rowOff>
    </xdr:to>
    <xdr:sp>
      <xdr:nvSpPr>
        <xdr:cNvPr id="4516" name="CustomShape 1"/>
        <xdr:cNvSpPr/>
      </xdr:nvSpPr>
      <xdr:spPr>
        <a:xfrm>
          <a:off x="881424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115200</xdr:colOff>
      <xdr:row>111</xdr:row>
      <xdr:rowOff>26640</xdr:rowOff>
    </xdr:from>
    <xdr:to>
      <xdr:col>38</xdr:col>
      <xdr:colOff>219240</xdr:colOff>
      <xdr:row>112</xdr:row>
      <xdr:rowOff>93960</xdr:rowOff>
    </xdr:to>
    <xdr:sp>
      <xdr:nvSpPr>
        <xdr:cNvPr id="4517" name="CustomShape 1"/>
        <xdr:cNvSpPr/>
      </xdr:nvSpPr>
      <xdr:spPr>
        <a:xfrm>
          <a:off x="7782480" y="18714600"/>
          <a:ext cx="76140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54</xdr:col>
      <xdr:colOff>139680</xdr:colOff>
      <xdr:row>105</xdr:row>
      <xdr:rowOff>144360</xdr:rowOff>
    </xdr:from>
    <xdr:to>
      <xdr:col>55</xdr:col>
      <xdr:colOff>51120</xdr:colOff>
      <xdr:row>106</xdr:row>
      <xdr:rowOff>73440</xdr:rowOff>
    </xdr:to>
    <xdr:sp>
      <xdr:nvSpPr>
        <xdr:cNvPr id="4518" name="CustomShape 1"/>
        <xdr:cNvSpPr/>
      </xdr:nvSpPr>
      <xdr:spPr>
        <a:xfrm>
          <a:off x="11969640" y="17803440"/>
          <a:ext cx="13032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54</xdr:col>
      <xdr:colOff>200880</xdr:colOff>
      <xdr:row>105</xdr:row>
      <xdr:rowOff>132840</xdr:rowOff>
    </xdr:from>
    <xdr:to>
      <xdr:col>57</xdr:col>
      <xdr:colOff>126360</xdr:colOff>
      <xdr:row>107</xdr:row>
      <xdr:rowOff>27720</xdr:rowOff>
    </xdr:to>
    <xdr:sp>
      <xdr:nvSpPr>
        <xdr:cNvPr id="4519" name="CustomShape 1"/>
        <xdr:cNvSpPr/>
      </xdr:nvSpPr>
      <xdr:spPr>
        <a:xfrm>
          <a:off x="12030840" y="17791920"/>
          <a:ext cx="5824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0.124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50</xdr:col>
      <xdr:colOff>63360</xdr:colOff>
      <xdr:row>105</xdr:row>
      <xdr:rowOff>147960</xdr:rowOff>
    </xdr:from>
    <xdr:to>
      <xdr:col>50</xdr:col>
      <xdr:colOff>164520</xdr:colOff>
      <xdr:row>106</xdr:row>
      <xdr:rowOff>77040</xdr:rowOff>
    </xdr:to>
    <xdr:sp>
      <xdr:nvSpPr>
        <xdr:cNvPr id="4520" name="CustomShape 1"/>
        <xdr:cNvSpPr/>
      </xdr:nvSpPr>
      <xdr:spPr>
        <a:xfrm>
          <a:off x="11017080" y="1780704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50</xdr:col>
      <xdr:colOff>114120</xdr:colOff>
      <xdr:row>106</xdr:row>
      <xdr:rowOff>22680</xdr:rowOff>
    </xdr:from>
    <xdr:to>
      <xdr:col>54</xdr:col>
      <xdr:colOff>218880</xdr:colOff>
      <xdr:row>106</xdr:row>
      <xdr:rowOff>26640</xdr:rowOff>
    </xdr:to>
    <xdr:sp>
      <xdr:nvSpPr>
        <xdr:cNvPr id="4521" name="Line 1"/>
        <xdr:cNvSpPr/>
      </xdr:nvSpPr>
      <xdr:spPr>
        <a:xfrm flipV="1">
          <a:off x="11067840" y="17853480"/>
          <a:ext cx="98100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45</xdr:col>
      <xdr:colOff>127080</xdr:colOff>
      <xdr:row>105</xdr:row>
      <xdr:rowOff>151920</xdr:rowOff>
    </xdr:from>
    <xdr:to>
      <xdr:col>46</xdr:col>
      <xdr:colOff>38520</xdr:colOff>
      <xdr:row>106</xdr:row>
      <xdr:rowOff>81000</xdr:rowOff>
    </xdr:to>
    <xdr:sp>
      <xdr:nvSpPr>
        <xdr:cNvPr id="4522" name="CustomShape 1"/>
        <xdr:cNvSpPr/>
      </xdr:nvSpPr>
      <xdr:spPr>
        <a:xfrm>
          <a:off x="9985320" y="17811000"/>
          <a:ext cx="13032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45</xdr:col>
      <xdr:colOff>177480</xdr:colOff>
      <xdr:row>106</xdr:row>
      <xdr:rowOff>26640</xdr:rowOff>
    </xdr:from>
    <xdr:to>
      <xdr:col>50</xdr:col>
      <xdr:colOff>114120</xdr:colOff>
      <xdr:row>106</xdr:row>
      <xdr:rowOff>30240</xdr:rowOff>
    </xdr:to>
    <xdr:sp>
      <xdr:nvSpPr>
        <xdr:cNvPr id="4523" name="Line 1"/>
        <xdr:cNvSpPr/>
      </xdr:nvSpPr>
      <xdr:spPr>
        <a:xfrm flipV="1">
          <a:off x="10035720" y="17857440"/>
          <a:ext cx="1032120" cy="3600"/>
        </a:xfrm>
        <a:prstGeom prst="line">
          <a:avLst/>
        </a:prstGeom>
        <a:ln w="6480">
          <a:solidFill>
            <a:srgbClr val="ff0000"/>
          </a:solidFill>
          <a:miter/>
        </a:ln>
      </xdr:spPr>
      <xdr:style>
        <a:lnRef idx="0"/>
        <a:fillRef idx="0"/>
        <a:effectRef idx="0"/>
        <a:fontRef idx="minor"/>
      </xdr:style>
    </xdr:sp>
    <xdr:clientData/>
  </xdr:twoCellAnchor>
  <xdr:twoCellAnchor editAs="oneCell">
    <xdr:from>
      <xdr:col>41</xdr:col>
      <xdr:colOff>0</xdr:colOff>
      <xdr:row>105</xdr:row>
      <xdr:rowOff>159480</xdr:rowOff>
    </xdr:from>
    <xdr:to>
      <xdr:col>41</xdr:col>
      <xdr:colOff>101160</xdr:colOff>
      <xdr:row>106</xdr:row>
      <xdr:rowOff>88560</xdr:rowOff>
    </xdr:to>
    <xdr:sp>
      <xdr:nvSpPr>
        <xdr:cNvPr id="4524" name="CustomShape 1"/>
        <xdr:cNvSpPr/>
      </xdr:nvSpPr>
      <xdr:spPr>
        <a:xfrm>
          <a:off x="8982000" y="1781856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41</xdr:col>
      <xdr:colOff>50760</xdr:colOff>
      <xdr:row>106</xdr:row>
      <xdr:rowOff>30240</xdr:rowOff>
    </xdr:from>
    <xdr:to>
      <xdr:col>45</xdr:col>
      <xdr:colOff>177480</xdr:colOff>
      <xdr:row>106</xdr:row>
      <xdr:rowOff>37800</xdr:rowOff>
    </xdr:to>
    <xdr:sp>
      <xdr:nvSpPr>
        <xdr:cNvPr id="4525" name="Line 1"/>
        <xdr:cNvSpPr/>
      </xdr:nvSpPr>
      <xdr:spPr>
        <a:xfrm flipV="1">
          <a:off x="9032760" y="17861040"/>
          <a:ext cx="1002960" cy="7560"/>
        </a:xfrm>
        <a:prstGeom prst="line">
          <a:avLst/>
        </a:prstGeom>
        <a:ln w="6480">
          <a:solidFill>
            <a:srgbClr val="ff0000"/>
          </a:solidFill>
          <a:miter/>
        </a:ln>
      </xdr:spPr>
      <xdr:style>
        <a:lnRef idx="0"/>
        <a:fillRef idx="0"/>
        <a:effectRef idx="0"/>
        <a:fontRef idx="minor"/>
      </xdr:style>
    </xdr:sp>
    <xdr:clientData/>
  </xdr:twoCellAnchor>
  <xdr:twoCellAnchor editAs="oneCell">
    <xdr:from>
      <xdr:col>36</xdr:col>
      <xdr:colOff>64080</xdr:colOff>
      <xdr:row>105</xdr:row>
      <xdr:rowOff>163440</xdr:rowOff>
    </xdr:from>
    <xdr:to>
      <xdr:col>36</xdr:col>
      <xdr:colOff>165240</xdr:colOff>
      <xdr:row>106</xdr:row>
      <xdr:rowOff>92520</xdr:rowOff>
    </xdr:to>
    <xdr:sp>
      <xdr:nvSpPr>
        <xdr:cNvPr id="4526" name="CustomShape 1"/>
        <xdr:cNvSpPr/>
      </xdr:nvSpPr>
      <xdr:spPr>
        <a:xfrm>
          <a:off x="7950600" y="17822520"/>
          <a:ext cx="101160" cy="1008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36</xdr:col>
      <xdr:colOff>114480</xdr:colOff>
      <xdr:row>106</xdr:row>
      <xdr:rowOff>37800</xdr:rowOff>
    </xdr:from>
    <xdr:to>
      <xdr:col>41</xdr:col>
      <xdr:colOff>50760</xdr:colOff>
      <xdr:row>106</xdr:row>
      <xdr:rowOff>41760</xdr:rowOff>
    </xdr:to>
    <xdr:sp>
      <xdr:nvSpPr>
        <xdr:cNvPr id="4527" name="Line 1"/>
        <xdr:cNvSpPr/>
      </xdr:nvSpPr>
      <xdr:spPr>
        <a:xfrm flipV="1">
          <a:off x="8001000" y="17868600"/>
          <a:ext cx="1031760" cy="3960"/>
        </a:xfrm>
        <a:prstGeom prst="line">
          <a:avLst/>
        </a:prstGeom>
        <a:ln w="6480">
          <a:solidFill>
            <a:srgbClr val="ff0000"/>
          </a:solidFill>
          <a:miter/>
        </a:ln>
      </xdr:spPr>
      <xdr:style>
        <a:lnRef idx="0"/>
        <a:fillRef idx="0"/>
        <a:effectRef idx="0"/>
        <a:fontRef idx="minor"/>
      </xdr:style>
    </xdr:sp>
    <xdr:clientData/>
  </xdr:twoCellAnchor>
  <xdr:twoCellAnchor editAs="oneCell">
    <xdr:from>
      <xdr:col>49</xdr:col>
      <xdr:colOff>1800</xdr:colOff>
      <xdr:row>104</xdr:row>
      <xdr:rowOff>13320</xdr:rowOff>
    </xdr:from>
    <xdr:to>
      <xdr:col>51</xdr:col>
      <xdr:colOff>145440</xdr:colOff>
      <xdr:row>105</xdr:row>
      <xdr:rowOff>80640</xdr:rowOff>
    </xdr:to>
    <xdr:sp>
      <xdr:nvSpPr>
        <xdr:cNvPr id="4528" name="CustomShape 1"/>
        <xdr:cNvSpPr/>
      </xdr:nvSpPr>
      <xdr:spPr>
        <a:xfrm>
          <a:off x="10736280" y="175010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104</xdr:row>
      <xdr:rowOff>9720</xdr:rowOff>
    </xdr:from>
    <xdr:to>
      <xdr:col>47</xdr:col>
      <xdr:colOff>2520</xdr:colOff>
      <xdr:row>105</xdr:row>
      <xdr:rowOff>77040</xdr:rowOff>
    </xdr:to>
    <xdr:sp>
      <xdr:nvSpPr>
        <xdr:cNvPr id="4529" name="CustomShape 1"/>
        <xdr:cNvSpPr/>
      </xdr:nvSpPr>
      <xdr:spPr>
        <a:xfrm>
          <a:off x="9717120" y="174974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104</xdr:row>
      <xdr:rowOff>17280</xdr:rowOff>
    </xdr:from>
    <xdr:to>
      <xdr:col>42</xdr:col>
      <xdr:colOff>94680</xdr:colOff>
      <xdr:row>105</xdr:row>
      <xdr:rowOff>84600</xdr:rowOff>
    </xdr:to>
    <xdr:sp>
      <xdr:nvSpPr>
        <xdr:cNvPr id="4530" name="CustomShape 1"/>
        <xdr:cNvSpPr/>
      </xdr:nvSpPr>
      <xdr:spPr>
        <a:xfrm>
          <a:off x="8713080" y="1750500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104</xdr:row>
      <xdr:rowOff>43920</xdr:rowOff>
    </xdr:from>
    <xdr:to>
      <xdr:col>37</xdr:col>
      <xdr:colOff>157680</xdr:colOff>
      <xdr:row>105</xdr:row>
      <xdr:rowOff>111240</xdr:rowOff>
    </xdr:to>
    <xdr:sp>
      <xdr:nvSpPr>
        <xdr:cNvPr id="4531" name="CustomShape 1"/>
        <xdr:cNvSpPr/>
      </xdr:nvSpPr>
      <xdr:spPr>
        <a:xfrm>
          <a:off x="7681680" y="175316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0.139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49</xdr:col>
      <xdr:colOff>1800</xdr:colOff>
      <xdr:row>106</xdr:row>
      <xdr:rowOff>78840</xdr:rowOff>
    </xdr:from>
    <xdr:to>
      <xdr:col>51</xdr:col>
      <xdr:colOff>145440</xdr:colOff>
      <xdr:row>107</xdr:row>
      <xdr:rowOff>146160</xdr:rowOff>
    </xdr:to>
    <xdr:sp>
      <xdr:nvSpPr>
        <xdr:cNvPr id="4532" name="CustomShape 1"/>
        <xdr:cNvSpPr/>
      </xdr:nvSpPr>
      <xdr:spPr>
        <a:xfrm>
          <a:off x="10736280" y="179096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44</xdr:col>
      <xdr:colOff>78120</xdr:colOff>
      <xdr:row>106</xdr:row>
      <xdr:rowOff>82440</xdr:rowOff>
    </xdr:from>
    <xdr:to>
      <xdr:col>47</xdr:col>
      <xdr:colOff>2520</xdr:colOff>
      <xdr:row>107</xdr:row>
      <xdr:rowOff>149760</xdr:rowOff>
    </xdr:to>
    <xdr:sp>
      <xdr:nvSpPr>
        <xdr:cNvPr id="4533" name="CustomShape 1"/>
        <xdr:cNvSpPr/>
      </xdr:nvSpPr>
      <xdr:spPr>
        <a:xfrm>
          <a:off x="9717120" y="1791324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39</xdr:col>
      <xdr:colOff>169200</xdr:colOff>
      <xdr:row>106</xdr:row>
      <xdr:rowOff>90000</xdr:rowOff>
    </xdr:from>
    <xdr:to>
      <xdr:col>42</xdr:col>
      <xdr:colOff>94680</xdr:colOff>
      <xdr:row>107</xdr:row>
      <xdr:rowOff>157320</xdr:rowOff>
    </xdr:to>
    <xdr:sp>
      <xdr:nvSpPr>
        <xdr:cNvPr id="4534" name="CustomShape 1"/>
        <xdr:cNvSpPr/>
      </xdr:nvSpPr>
      <xdr:spPr>
        <a:xfrm>
          <a:off x="8713080" y="1792080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35</xdr:col>
      <xdr:colOff>14400</xdr:colOff>
      <xdr:row>106</xdr:row>
      <xdr:rowOff>93960</xdr:rowOff>
    </xdr:from>
    <xdr:to>
      <xdr:col>37</xdr:col>
      <xdr:colOff>157680</xdr:colOff>
      <xdr:row>107</xdr:row>
      <xdr:rowOff>161280</xdr:rowOff>
    </xdr:to>
    <xdr:sp>
      <xdr:nvSpPr>
        <xdr:cNvPr id="4535" name="CustomShape 1"/>
        <xdr:cNvSpPr/>
      </xdr:nvSpPr>
      <xdr:spPr>
        <a:xfrm>
          <a:off x="7681680" y="179247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0.119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24</xdr:row>
      <xdr:rowOff>77040</xdr:rowOff>
    </xdr:from>
    <xdr:to>
      <xdr:col>90</xdr:col>
      <xdr:colOff>25560</xdr:colOff>
      <xdr:row>28</xdr:row>
      <xdr:rowOff>25200</xdr:rowOff>
    </xdr:to>
    <xdr:sp>
      <xdr:nvSpPr>
        <xdr:cNvPr id="4536" name="CustomShape 1"/>
        <xdr:cNvSpPr/>
      </xdr:nvSpPr>
      <xdr:spPr>
        <a:xfrm>
          <a:off x="14303160" y="4104000"/>
          <a:ext cx="543888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【一般廃棄物処理施設】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28</xdr:row>
      <xdr:rowOff>50760</xdr:rowOff>
    </xdr:from>
    <xdr:to>
      <xdr:col>73</xdr:col>
      <xdr:colOff>219240</xdr:colOff>
      <xdr:row>29</xdr:row>
      <xdr:rowOff>133560</xdr:rowOff>
    </xdr:to>
    <xdr:sp>
      <xdr:nvSpPr>
        <xdr:cNvPr id="4537" name="CustomShape 1"/>
        <xdr:cNvSpPr/>
      </xdr:nvSpPr>
      <xdr:spPr>
        <a:xfrm>
          <a:off x="1445940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29</xdr:row>
      <xdr:rowOff>83160</xdr:rowOff>
    </xdr:from>
    <xdr:to>
      <xdr:col>73</xdr:col>
      <xdr:colOff>219240</xdr:colOff>
      <xdr:row>30</xdr:row>
      <xdr:rowOff>165240</xdr:rowOff>
    </xdr:to>
    <xdr:sp>
      <xdr:nvSpPr>
        <xdr:cNvPr id="4538" name="CustomShape 1"/>
        <xdr:cNvSpPr/>
      </xdr:nvSpPr>
      <xdr:spPr>
        <a:xfrm>
          <a:off x="1445940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48/69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28</xdr:row>
      <xdr:rowOff>50760</xdr:rowOff>
    </xdr:from>
    <xdr:to>
      <xdr:col>79</xdr:col>
      <xdr:colOff>63720</xdr:colOff>
      <xdr:row>29</xdr:row>
      <xdr:rowOff>133560</xdr:rowOff>
    </xdr:to>
    <xdr:sp>
      <xdr:nvSpPr>
        <xdr:cNvPr id="4539" name="CustomShape 1"/>
        <xdr:cNvSpPr/>
      </xdr:nvSpPr>
      <xdr:spPr>
        <a:xfrm>
          <a:off x="15617520" y="4748400"/>
          <a:ext cx="175284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29</xdr:row>
      <xdr:rowOff>83160</xdr:rowOff>
    </xdr:from>
    <xdr:to>
      <xdr:col>79</xdr:col>
      <xdr:colOff>63720</xdr:colOff>
      <xdr:row>30</xdr:row>
      <xdr:rowOff>165240</xdr:rowOff>
    </xdr:to>
    <xdr:sp>
      <xdr:nvSpPr>
        <xdr:cNvPr id="4540" name="CustomShape 1"/>
        <xdr:cNvSpPr/>
      </xdr:nvSpPr>
      <xdr:spPr>
        <a:xfrm>
          <a:off x="15617520" y="4948200"/>
          <a:ext cx="175284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28</xdr:row>
      <xdr:rowOff>50760</xdr:rowOff>
    </xdr:from>
    <xdr:to>
      <xdr:col>85</xdr:col>
      <xdr:colOff>63000</xdr:colOff>
      <xdr:row>29</xdr:row>
      <xdr:rowOff>133560</xdr:rowOff>
    </xdr:to>
    <xdr:sp>
      <xdr:nvSpPr>
        <xdr:cNvPr id="4541" name="CustomShape 1"/>
        <xdr:cNvSpPr/>
      </xdr:nvSpPr>
      <xdr:spPr>
        <a:xfrm>
          <a:off x="16932600" y="4748400"/>
          <a:ext cx="175176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29</xdr:row>
      <xdr:rowOff>83160</xdr:rowOff>
    </xdr:from>
    <xdr:to>
      <xdr:col>85</xdr:col>
      <xdr:colOff>63000</xdr:colOff>
      <xdr:row>30</xdr:row>
      <xdr:rowOff>165240</xdr:rowOff>
    </xdr:to>
    <xdr:sp>
      <xdr:nvSpPr>
        <xdr:cNvPr id="4542" name="CustomShape 1"/>
        <xdr:cNvSpPr/>
      </xdr:nvSpPr>
      <xdr:spPr>
        <a:xfrm>
          <a:off x="16932600" y="4948200"/>
          <a:ext cx="175176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31</xdr:row>
      <xdr:rowOff>19080</xdr:rowOff>
    </xdr:from>
    <xdr:to>
      <xdr:col>90</xdr:col>
      <xdr:colOff>25560</xdr:colOff>
      <xdr:row>44</xdr:row>
      <xdr:rowOff>76680</xdr:rowOff>
    </xdr:to>
    <xdr:sp>
      <xdr:nvSpPr>
        <xdr:cNvPr id="4543" name="CustomShape 1"/>
        <xdr:cNvSpPr/>
      </xdr:nvSpPr>
      <xdr:spPr>
        <a:xfrm>
          <a:off x="14303160" y="5219640"/>
          <a:ext cx="543888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30</xdr:row>
      <xdr:rowOff>720</xdr:rowOff>
    </xdr:from>
    <xdr:to>
      <xdr:col>66</xdr:col>
      <xdr:colOff>134280</xdr:colOff>
      <xdr:row>31</xdr:row>
      <xdr:rowOff>41040</xdr:rowOff>
    </xdr:to>
    <xdr:sp>
      <xdr:nvSpPr>
        <xdr:cNvPr id="4544" name="CustomShape 1"/>
        <xdr:cNvSpPr/>
      </xdr:nvSpPr>
      <xdr:spPr>
        <a:xfrm>
          <a:off x="14237640" y="5033520"/>
          <a:ext cx="35532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44</xdr:row>
      <xdr:rowOff>76320</xdr:rowOff>
    </xdr:from>
    <xdr:to>
      <xdr:col>89</xdr:col>
      <xdr:colOff>177480</xdr:colOff>
      <xdr:row>44</xdr:row>
      <xdr:rowOff>76320</xdr:rowOff>
    </xdr:to>
    <xdr:sp>
      <xdr:nvSpPr>
        <xdr:cNvPr id="4545" name="Line 1"/>
        <xdr:cNvSpPr/>
      </xdr:nvSpPr>
      <xdr:spPr>
        <a:xfrm>
          <a:off x="1430316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43</xdr:row>
      <xdr:rowOff>115560</xdr:rowOff>
    </xdr:from>
    <xdr:to>
      <xdr:col>65</xdr:col>
      <xdr:colOff>16560</xdr:colOff>
      <xdr:row>45</xdr:row>
      <xdr:rowOff>19080</xdr:rowOff>
    </xdr:to>
    <xdr:sp>
      <xdr:nvSpPr>
        <xdr:cNvPr id="4546" name="CustomShape 1"/>
        <xdr:cNvSpPr/>
      </xdr:nvSpPr>
      <xdr:spPr>
        <a:xfrm>
          <a:off x="13712760" y="73278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42</xdr:row>
      <xdr:rowOff>92880</xdr:rowOff>
    </xdr:from>
    <xdr:to>
      <xdr:col>89</xdr:col>
      <xdr:colOff>177480</xdr:colOff>
      <xdr:row>42</xdr:row>
      <xdr:rowOff>92880</xdr:rowOff>
    </xdr:to>
    <xdr:sp>
      <xdr:nvSpPr>
        <xdr:cNvPr id="4547" name="Line 1"/>
        <xdr:cNvSpPr/>
      </xdr:nvSpPr>
      <xdr:spPr>
        <a:xfrm>
          <a:off x="14303160" y="71373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41</xdr:row>
      <xdr:rowOff>132480</xdr:rowOff>
    </xdr:from>
    <xdr:to>
      <xdr:col>65</xdr:col>
      <xdr:colOff>16560</xdr:colOff>
      <xdr:row>43</xdr:row>
      <xdr:rowOff>34920</xdr:rowOff>
    </xdr:to>
    <xdr:sp>
      <xdr:nvSpPr>
        <xdr:cNvPr id="4548" name="CustomShape 1"/>
        <xdr:cNvSpPr/>
      </xdr:nvSpPr>
      <xdr:spPr>
        <a:xfrm>
          <a:off x="13712760" y="7009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40</xdr:row>
      <xdr:rowOff>108720</xdr:rowOff>
    </xdr:from>
    <xdr:to>
      <xdr:col>89</xdr:col>
      <xdr:colOff>177480</xdr:colOff>
      <xdr:row>40</xdr:row>
      <xdr:rowOff>108720</xdr:rowOff>
    </xdr:to>
    <xdr:sp>
      <xdr:nvSpPr>
        <xdr:cNvPr id="4549" name="Line 1"/>
        <xdr:cNvSpPr/>
      </xdr:nvSpPr>
      <xdr:spPr>
        <a:xfrm>
          <a:off x="14303160" y="6818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39</xdr:row>
      <xdr:rowOff>149040</xdr:rowOff>
    </xdr:from>
    <xdr:to>
      <xdr:col>65</xdr:col>
      <xdr:colOff>36000</xdr:colOff>
      <xdr:row>41</xdr:row>
      <xdr:rowOff>52560</xdr:rowOff>
    </xdr:to>
    <xdr:sp>
      <xdr:nvSpPr>
        <xdr:cNvPr id="4550" name="CustomShape 1"/>
        <xdr:cNvSpPr/>
      </xdr:nvSpPr>
      <xdr:spPr>
        <a:xfrm>
          <a:off x="13813200" y="669060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38</xdr:row>
      <xdr:rowOff>125280</xdr:rowOff>
    </xdr:from>
    <xdr:to>
      <xdr:col>89</xdr:col>
      <xdr:colOff>177480</xdr:colOff>
      <xdr:row>38</xdr:row>
      <xdr:rowOff>125280</xdr:rowOff>
    </xdr:to>
    <xdr:sp>
      <xdr:nvSpPr>
        <xdr:cNvPr id="4551" name="Line 1"/>
        <xdr:cNvSpPr/>
      </xdr:nvSpPr>
      <xdr:spPr>
        <a:xfrm>
          <a:off x="14303160" y="6499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37</xdr:row>
      <xdr:rowOff>164520</xdr:rowOff>
    </xdr:from>
    <xdr:to>
      <xdr:col>65</xdr:col>
      <xdr:colOff>36000</xdr:colOff>
      <xdr:row>39</xdr:row>
      <xdr:rowOff>68040</xdr:rowOff>
    </xdr:to>
    <xdr:sp>
      <xdr:nvSpPr>
        <xdr:cNvPr id="4552" name="CustomShape 1"/>
        <xdr:cNvSpPr/>
      </xdr:nvSpPr>
      <xdr:spPr>
        <a:xfrm>
          <a:off x="13813200" y="63709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36</xdr:row>
      <xdr:rowOff>141840</xdr:rowOff>
    </xdr:from>
    <xdr:to>
      <xdr:col>89</xdr:col>
      <xdr:colOff>177480</xdr:colOff>
      <xdr:row>36</xdr:row>
      <xdr:rowOff>141840</xdr:rowOff>
    </xdr:to>
    <xdr:sp>
      <xdr:nvSpPr>
        <xdr:cNvPr id="4553" name="Line 1"/>
        <xdr:cNvSpPr/>
      </xdr:nvSpPr>
      <xdr:spPr>
        <a:xfrm>
          <a:off x="14303160" y="61804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36</xdr:row>
      <xdr:rowOff>13680</xdr:rowOff>
    </xdr:from>
    <xdr:to>
      <xdr:col>65</xdr:col>
      <xdr:colOff>36000</xdr:colOff>
      <xdr:row>37</xdr:row>
      <xdr:rowOff>83880</xdr:rowOff>
    </xdr:to>
    <xdr:sp>
      <xdr:nvSpPr>
        <xdr:cNvPr id="4554" name="CustomShape 1"/>
        <xdr:cNvSpPr/>
      </xdr:nvSpPr>
      <xdr:spPr>
        <a:xfrm>
          <a:off x="13813200" y="60523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34</xdr:row>
      <xdr:rowOff>157680</xdr:rowOff>
    </xdr:from>
    <xdr:to>
      <xdr:col>89</xdr:col>
      <xdr:colOff>177480</xdr:colOff>
      <xdr:row>34</xdr:row>
      <xdr:rowOff>157680</xdr:rowOff>
    </xdr:to>
    <xdr:sp>
      <xdr:nvSpPr>
        <xdr:cNvPr id="4555" name="Line 1"/>
        <xdr:cNvSpPr/>
      </xdr:nvSpPr>
      <xdr:spPr>
        <a:xfrm>
          <a:off x="14303160" y="58611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34</xdr:row>
      <xdr:rowOff>25560</xdr:rowOff>
    </xdr:from>
    <xdr:to>
      <xdr:col>65</xdr:col>
      <xdr:colOff>36000</xdr:colOff>
      <xdr:row>35</xdr:row>
      <xdr:rowOff>96840</xdr:rowOff>
    </xdr:to>
    <xdr:sp>
      <xdr:nvSpPr>
        <xdr:cNvPr id="4556" name="CustomShape 1"/>
        <xdr:cNvSpPr/>
      </xdr:nvSpPr>
      <xdr:spPr>
        <a:xfrm>
          <a:off x="13813200" y="57290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33</xdr:row>
      <xdr:rowOff>2880</xdr:rowOff>
    </xdr:from>
    <xdr:to>
      <xdr:col>89</xdr:col>
      <xdr:colOff>177480</xdr:colOff>
      <xdr:row>33</xdr:row>
      <xdr:rowOff>2880</xdr:rowOff>
    </xdr:to>
    <xdr:sp>
      <xdr:nvSpPr>
        <xdr:cNvPr id="4557" name="Line 1"/>
        <xdr:cNvSpPr/>
      </xdr:nvSpPr>
      <xdr:spPr>
        <a:xfrm>
          <a:off x="14303160" y="5538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32</xdr:row>
      <xdr:rowOff>42840</xdr:rowOff>
    </xdr:from>
    <xdr:to>
      <xdr:col>65</xdr:col>
      <xdr:colOff>27720</xdr:colOff>
      <xdr:row>33</xdr:row>
      <xdr:rowOff>113760</xdr:rowOff>
    </xdr:to>
    <xdr:sp>
      <xdr:nvSpPr>
        <xdr:cNvPr id="4558" name="CustomShape 1"/>
        <xdr:cNvSpPr/>
      </xdr:nvSpPr>
      <xdr:spPr>
        <a:xfrm>
          <a:off x="13885560" y="5410800"/>
          <a:ext cx="381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31</xdr:row>
      <xdr:rowOff>18720</xdr:rowOff>
    </xdr:from>
    <xdr:to>
      <xdr:col>89</xdr:col>
      <xdr:colOff>177480</xdr:colOff>
      <xdr:row>31</xdr:row>
      <xdr:rowOff>18720</xdr:rowOff>
    </xdr:to>
    <xdr:sp>
      <xdr:nvSpPr>
        <xdr:cNvPr id="4559" name="Line 1"/>
        <xdr:cNvSpPr/>
      </xdr:nvSpPr>
      <xdr:spPr>
        <a:xfrm>
          <a:off x="1430316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31</xdr:row>
      <xdr:rowOff>19080</xdr:rowOff>
    </xdr:from>
    <xdr:to>
      <xdr:col>90</xdr:col>
      <xdr:colOff>25560</xdr:colOff>
      <xdr:row>44</xdr:row>
      <xdr:rowOff>76680</xdr:rowOff>
    </xdr:to>
    <xdr:sp>
      <xdr:nvSpPr>
        <xdr:cNvPr id="4560" name="CustomShape 1"/>
        <xdr:cNvSpPr/>
      </xdr:nvSpPr>
      <xdr:spPr>
        <a:xfrm>
          <a:off x="14303160" y="5219640"/>
          <a:ext cx="543888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33</xdr:row>
      <xdr:rowOff>71640</xdr:rowOff>
    </xdr:from>
    <xdr:to>
      <xdr:col>85</xdr:col>
      <xdr:colOff>126360</xdr:colOff>
      <xdr:row>42</xdr:row>
      <xdr:rowOff>45360</xdr:rowOff>
    </xdr:to>
    <xdr:sp>
      <xdr:nvSpPr>
        <xdr:cNvPr id="4561" name="Line 1"/>
        <xdr:cNvSpPr/>
      </xdr:nvSpPr>
      <xdr:spPr>
        <a:xfrm flipV="1">
          <a:off x="18747720" y="5607360"/>
          <a:ext cx="0" cy="148248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42</xdr:row>
      <xdr:rowOff>59760</xdr:rowOff>
    </xdr:from>
    <xdr:to>
      <xdr:col>87</xdr:col>
      <xdr:colOff>176040</xdr:colOff>
      <xdr:row>43</xdr:row>
      <xdr:rowOff>129960</xdr:rowOff>
    </xdr:to>
    <xdr:sp>
      <xdr:nvSpPr>
        <xdr:cNvPr id="4562" name="CustomShape 1"/>
        <xdr:cNvSpPr/>
      </xdr:nvSpPr>
      <xdr:spPr>
        <a:xfrm>
          <a:off x="18742320" y="710424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97.1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42</xdr:row>
      <xdr:rowOff>45360</xdr:rowOff>
    </xdr:from>
    <xdr:to>
      <xdr:col>86</xdr:col>
      <xdr:colOff>25560</xdr:colOff>
      <xdr:row>42</xdr:row>
      <xdr:rowOff>45360</xdr:rowOff>
    </xdr:to>
    <xdr:sp>
      <xdr:nvSpPr>
        <xdr:cNvPr id="4563" name="Line 1"/>
        <xdr:cNvSpPr/>
      </xdr:nvSpPr>
      <xdr:spPr>
        <a:xfrm>
          <a:off x="18659160" y="70898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132840</xdr:colOff>
      <xdr:row>32</xdr:row>
      <xdr:rowOff>28800</xdr:rowOff>
    </xdr:from>
    <xdr:to>
      <xdr:col>87</xdr:col>
      <xdr:colOff>99720</xdr:colOff>
      <xdr:row>33</xdr:row>
      <xdr:rowOff>99720</xdr:rowOff>
    </xdr:to>
    <xdr:sp>
      <xdr:nvSpPr>
        <xdr:cNvPr id="4564" name="CustomShape 1"/>
        <xdr:cNvSpPr/>
      </xdr:nvSpPr>
      <xdr:spPr>
        <a:xfrm>
          <a:off x="18754200" y="539676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33</xdr:row>
      <xdr:rowOff>71640</xdr:rowOff>
    </xdr:from>
    <xdr:to>
      <xdr:col>86</xdr:col>
      <xdr:colOff>25560</xdr:colOff>
      <xdr:row>33</xdr:row>
      <xdr:rowOff>71640</xdr:rowOff>
    </xdr:to>
    <xdr:sp>
      <xdr:nvSpPr>
        <xdr:cNvPr id="4565" name="Line 1"/>
        <xdr:cNvSpPr/>
      </xdr:nvSpPr>
      <xdr:spPr>
        <a:xfrm>
          <a:off x="18659160" y="56073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37</xdr:row>
      <xdr:rowOff>161280</xdr:rowOff>
    </xdr:from>
    <xdr:to>
      <xdr:col>87</xdr:col>
      <xdr:colOff>176040</xdr:colOff>
      <xdr:row>39</xdr:row>
      <xdr:rowOff>64800</xdr:rowOff>
    </xdr:to>
    <xdr:sp>
      <xdr:nvSpPr>
        <xdr:cNvPr id="4566" name="CustomShape 1"/>
        <xdr:cNvSpPr/>
      </xdr:nvSpPr>
      <xdr:spPr>
        <a:xfrm>
          <a:off x="18742320" y="63676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38</xdr:row>
      <xdr:rowOff>128880</xdr:rowOff>
    </xdr:from>
    <xdr:to>
      <xdr:col>85</xdr:col>
      <xdr:colOff>177480</xdr:colOff>
      <xdr:row>39</xdr:row>
      <xdr:rowOff>58680</xdr:rowOff>
    </xdr:to>
    <xdr:sp>
      <xdr:nvSpPr>
        <xdr:cNvPr id="4567" name="CustomShape 1"/>
        <xdr:cNvSpPr/>
      </xdr:nvSpPr>
      <xdr:spPr>
        <a:xfrm>
          <a:off x="18697680" y="65026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38</xdr:row>
      <xdr:rowOff>102960</xdr:rowOff>
    </xdr:from>
    <xdr:to>
      <xdr:col>81</xdr:col>
      <xdr:colOff>101880</xdr:colOff>
      <xdr:row>39</xdr:row>
      <xdr:rowOff>32760</xdr:rowOff>
    </xdr:to>
    <xdr:sp>
      <xdr:nvSpPr>
        <xdr:cNvPr id="4568" name="CustomShape 1"/>
        <xdr:cNvSpPr/>
      </xdr:nvSpPr>
      <xdr:spPr>
        <a:xfrm>
          <a:off x="17745480" y="647676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38</xdr:row>
      <xdr:rowOff>76680</xdr:rowOff>
    </xdr:from>
    <xdr:to>
      <xdr:col>76</xdr:col>
      <xdr:colOff>164520</xdr:colOff>
      <xdr:row>39</xdr:row>
      <xdr:rowOff>6480</xdr:rowOff>
    </xdr:to>
    <xdr:sp>
      <xdr:nvSpPr>
        <xdr:cNvPr id="4569" name="CustomShape 1"/>
        <xdr:cNvSpPr/>
      </xdr:nvSpPr>
      <xdr:spPr>
        <a:xfrm>
          <a:off x="16713000" y="64504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38</xdr:row>
      <xdr:rowOff>114120</xdr:rowOff>
    </xdr:from>
    <xdr:to>
      <xdr:col>72</xdr:col>
      <xdr:colOff>37800</xdr:colOff>
      <xdr:row>39</xdr:row>
      <xdr:rowOff>43920</xdr:rowOff>
    </xdr:to>
    <xdr:sp>
      <xdr:nvSpPr>
        <xdr:cNvPr id="4570" name="CustomShape 1"/>
        <xdr:cNvSpPr/>
      </xdr:nvSpPr>
      <xdr:spPr>
        <a:xfrm>
          <a:off x="15681240" y="6487920"/>
          <a:ext cx="1299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38</xdr:row>
      <xdr:rowOff>117720</xdr:rowOff>
    </xdr:from>
    <xdr:to>
      <xdr:col>67</xdr:col>
      <xdr:colOff>101160</xdr:colOff>
      <xdr:row>39</xdr:row>
      <xdr:rowOff>47520</xdr:rowOff>
    </xdr:to>
    <xdr:sp>
      <xdr:nvSpPr>
        <xdr:cNvPr id="4571" name="CustomShape 1"/>
        <xdr:cNvSpPr/>
      </xdr:nvSpPr>
      <xdr:spPr>
        <a:xfrm>
          <a:off x="14677920" y="649152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44</xdr:row>
      <xdr:rowOff>84600</xdr:rowOff>
    </xdr:from>
    <xdr:to>
      <xdr:col>88</xdr:col>
      <xdr:colOff>13320</xdr:colOff>
      <xdr:row>45</xdr:row>
      <xdr:rowOff>155520</xdr:rowOff>
    </xdr:to>
    <xdr:sp>
      <xdr:nvSpPr>
        <xdr:cNvPr id="4572" name="CustomShape 1"/>
        <xdr:cNvSpPr/>
      </xdr:nvSpPr>
      <xdr:spPr>
        <a:xfrm>
          <a:off x="1852992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44</xdr:row>
      <xdr:rowOff>84600</xdr:rowOff>
    </xdr:from>
    <xdr:to>
      <xdr:col>83</xdr:col>
      <xdr:colOff>156240</xdr:colOff>
      <xdr:row>45</xdr:row>
      <xdr:rowOff>155520</xdr:rowOff>
    </xdr:to>
    <xdr:sp>
      <xdr:nvSpPr>
        <xdr:cNvPr id="4573" name="CustomShape 1"/>
        <xdr:cNvSpPr/>
      </xdr:nvSpPr>
      <xdr:spPr>
        <a:xfrm>
          <a:off x="1757664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44</xdr:row>
      <xdr:rowOff>84600</xdr:rowOff>
    </xdr:from>
    <xdr:to>
      <xdr:col>78</xdr:col>
      <xdr:colOff>218880</xdr:colOff>
      <xdr:row>45</xdr:row>
      <xdr:rowOff>155520</xdr:rowOff>
    </xdr:to>
    <xdr:sp>
      <xdr:nvSpPr>
        <xdr:cNvPr id="4574" name="CustomShape 1"/>
        <xdr:cNvSpPr/>
      </xdr:nvSpPr>
      <xdr:spPr>
        <a:xfrm>
          <a:off x="1654560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44</xdr:row>
      <xdr:rowOff>84600</xdr:rowOff>
    </xdr:from>
    <xdr:to>
      <xdr:col>74</xdr:col>
      <xdr:colOff>63000</xdr:colOff>
      <xdr:row>45</xdr:row>
      <xdr:rowOff>155520</xdr:rowOff>
    </xdr:to>
    <xdr:sp>
      <xdr:nvSpPr>
        <xdr:cNvPr id="4575" name="CustomShape 1"/>
        <xdr:cNvSpPr/>
      </xdr:nvSpPr>
      <xdr:spPr>
        <a:xfrm>
          <a:off x="1551348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44</xdr:row>
      <xdr:rowOff>84600</xdr:rowOff>
    </xdr:from>
    <xdr:to>
      <xdr:col>69</xdr:col>
      <xdr:colOff>155160</xdr:colOff>
      <xdr:row>45</xdr:row>
      <xdr:rowOff>155520</xdr:rowOff>
    </xdr:to>
    <xdr:sp>
      <xdr:nvSpPr>
        <xdr:cNvPr id="4576" name="CustomShape 1"/>
        <xdr:cNvSpPr/>
      </xdr:nvSpPr>
      <xdr:spPr>
        <a:xfrm>
          <a:off x="1451016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39</xdr:row>
      <xdr:rowOff>158400</xdr:rowOff>
    </xdr:from>
    <xdr:to>
      <xdr:col>85</xdr:col>
      <xdr:colOff>177480</xdr:colOff>
      <xdr:row>40</xdr:row>
      <xdr:rowOff>87480</xdr:rowOff>
    </xdr:to>
    <xdr:sp>
      <xdr:nvSpPr>
        <xdr:cNvPr id="4577" name="CustomShape 1"/>
        <xdr:cNvSpPr/>
      </xdr:nvSpPr>
      <xdr:spPr>
        <a:xfrm>
          <a:off x="18697680" y="66999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39</xdr:row>
      <xdr:rowOff>146880</xdr:rowOff>
    </xdr:from>
    <xdr:to>
      <xdr:col>87</xdr:col>
      <xdr:colOff>176040</xdr:colOff>
      <xdr:row>41</xdr:row>
      <xdr:rowOff>50400</xdr:rowOff>
    </xdr:to>
    <xdr:sp>
      <xdr:nvSpPr>
        <xdr:cNvPr id="4578" name="CustomShape 1"/>
        <xdr:cNvSpPr/>
      </xdr:nvSpPr>
      <xdr:spPr>
        <a:xfrm>
          <a:off x="18742320" y="668844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75.6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39</xdr:row>
      <xdr:rowOff>142200</xdr:rowOff>
    </xdr:from>
    <xdr:to>
      <xdr:col>81</xdr:col>
      <xdr:colOff>101880</xdr:colOff>
      <xdr:row>40</xdr:row>
      <xdr:rowOff>71280</xdr:rowOff>
    </xdr:to>
    <xdr:sp>
      <xdr:nvSpPr>
        <xdr:cNvPr id="4579" name="CustomShape 1"/>
        <xdr:cNvSpPr/>
      </xdr:nvSpPr>
      <xdr:spPr>
        <a:xfrm>
          <a:off x="17745480" y="668376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40</xdr:row>
      <xdr:rowOff>20520</xdr:rowOff>
    </xdr:from>
    <xdr:to>
      <xdr:col>85</xdr:col>
      <xdr:colOff>126720</xdr:colOff>
      <xdr:row>40</xdr:row>
      <xdr:rowOff>36720</xdr:rowOff>
    </xdr:to>
    <xdr:sp>
      <xdr:nvSpPr>
        <xdr:cNvPr id="4580" name="Line 1"/>
        <xdr:cNvSpPr/>
      </xdr:nvSpPr>
      <xdr:spPr>
        <a:xfrm>
          <a:off x="17795880" y="6729840"/>
          <a:ext cx="952200" cy="162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40</xdr:row>
      <xdr:rowOff>41760</xdr:rowOff>
    </xdr:from>
    <xdr:to>
      <xdr:col>76</xdr:col>
      <xdr:colOff>164520</xdr:colOff>
      <xdr:row>40</xdr:row>
      <xdr:rowOff>142920</xdr:rowOff>
    </xdr:to>
    <xdr:sp>
      <xdr:nvSpPr>
        <xdr:cNvPr id="4581" name="CustomShape 1"/>
        <xdr:cNvSpPr/>
      </xdr:nvSpPr>
      <xdr:spPr>
        <a:xfrm>
          <a:off x="16713000" y="67510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40</xdr:row>
      <xdr:rowOff>20520</xdr:rowOff>
    </xdr:from>
    <xdr:to>
      <xdr:col>81</xdr:col>
      <xdr:colOff>51120</xdr:colOff>
      <xdr:row>40</xdr:row>
      <xdr:rowOff>92520</xdr:rowOff>
    </xdr:to>
    <xdr:sp>
      <xdr:nvSpPr>
        <xdr:cNvPr id="4582" name="Line 1"/>
        <xdr:cNvSpPr/>
      </xdr:nvSpPr>
      <xdr:spPr>
        <a:xfrm flipV="1">
          <a:off x="16763760" y="6729840"/>
          <a:ext cx="1032120" cy="7200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40</xdr:row>
      <xdr:rowOff>21960</xdr:rowOff>
    </xdr:from>
    <xdr:to>
      <xdr:col>72</xdr:col>
      <xdr:colOff>37800</xdr:colOff>
      <xdr:row>40</xdr:row>
      <xdr:rowOff>123120</xdr:rowOff>
    </xdr:to>
    <xdr:sp>
      <xdr:nvSpPr>
        <xdr:cNvPr id="4583" name="CustomShape 1"/>
        <xdr:cNvSpPr/>
      </xdr:nvSpPr>
      <xdr:spPr>
        <a:xfrm>
          <a:off x="15681240" y="6731280"/>
          <a:ext cx="1299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40</xdr:row>
      <xdr:rowOff>72720</xdr:rowOff>
    </xdr:from>
    <xdr:to>
      <xdr:col>76</xdr:col>
      <xdr:colOff>114120</xdr:colOff>
      <xdr:row>40</xdr:row>
      <xdr:rowOff>92520</xdr:rowOff>
    </xdr:to>
    <xdr:sp>
      <xdr:nvSpPr>
        <xdr:cNvPr id="4584" name="Line 1"/>
        <xdr:cNvSpPr/>
      </xdr:nvSpPr>
      <xdr:spPr>
        <a:xfrm>
          <a:off x="15731640" y="6782040"/>
          <a:ext cx="1032120" cy="1980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40</xdr:row>
      <xdr:rowOff>4320</xdr:rowOff>
    </xdr:from>
    <xdr:to>
      <xdr:col>67</xdr:col>
      <xdr:colOff>101160</xdr:colOff>
      <xdr:row>40</xdr:row>
      <xdr:rowOff>105480</xdr:rowOff>
    </xdr:to>
    <xdr:sp>
      <xdr:nvSpPr>
        <xdr:cNvPr id="4585" name="CustomShape 1"/>
        <xdr:cNvSpPr/>
      </xdr:nvSpPr>
      <xdr:spPr>
        <a:xfrm>
          <a:off x="14677920" y="6713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40</xdr:row>
      <xdr:rowOff>54720</xdr:rowOff>
    </xdr:from>
    <xdr:to>
      <xdr:col>71</xdr:col>
      <xdr:colOff>177480</xdr:colOff>
      <xdr:row>40</xdr:row>
      <xdr:rowOff>72720</xdr:rowOff>
    </xdr:to>
    <xdr:sp>
      <xdr:nvSpPr>
        <xdr:cNvPr id="4586" name="Line 1"/>
        <xdr:cNvSpPr/>
      </xdr:nvSpPr>
      <xdr:spPr>
        <a:xfrm>
          <a:off x="14728680" y="6764040"/>
          <a:ext cx="1002960" cy="1800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37</xdr:row>
      <xdr:rowOff>59040</xdr:rowOff>
    </xdr:from>
    <xdr:to>
      <xdr:col>82</xdr:col>
      <xdr:colOff>37440</xdr:colOff>
      <xdr:row>38</xdr:row>
      <xdr:rowOff>130320</xdr:rowOff>
    </xdr:to>
    <xdr:sp>
      <xdr:nvSpPr>
        <xdr:cNvPr id="4587" name="CustomShape 1"/>
        <xdr:cNvSpPr/>
      </xdr:nvSpPr>
      <xdr:spPr>
        <a:xfrm>
          <a:off x="17508240" y="62654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37</xdr:row>
      <xdr:rowOff>32760</xdr:rowOff>
    </xdr:from>
    <xdr:to>
      <xdr:col>77</xdr:col>
      <xdr:colOff>113760</xdr:colOff>
      <xdr:row>38</xdr:row>
      <xdr:rowOff>104040</xdr:rowOff>
    </xdr:to>
    <xdr:sp>
      <xdr:nvSpPr>
        <xdr:cNvPr id="4588" name="CustomShape 1"/>
        <xdr:cNvSpPr/>
      </xdr:nvSpPr>
      <xdr:spPr>
        <a:xfrm>
          <a:off x="16489080" y="62391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37</xdr:row>
      <xdr:rowOff>70200</xdr:rowOff>
    </xdr:from>
    <xdr:to>
      <xdr:col>72</xdr:col>
      <xdr:colOff>176760</xdr:colOff>
      <xdr:row>38</xdr:row>
      <xdr:rowOff>141480</xdr:rowOff>
    </xdr:to>
    <xdr:sp>
      <xdr:nvSpPr>
        <xdr:cNvPr id="4589" name="CustomShape 1"/>
        <xdr:cNvSpPr/>
      </xdr:nvSpPr>
      <xdr:spPr>
        <a:xfrm>
          <a:off x="15456960" y="62766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37</xdr:row>
      <xdr:rowOff>73440</xdr:rowOff>
    </xdr:from>
    <xdr:to>
      <xdr:col>68</xdr:col>
      <xdr:colOff>50400</xdr:colOff>
      <xdr:row>38</xdr:row>
      <xdr:rowOff>144720</xdr:rowOff>
    </xdr:to>
    <xdr:sp>
      <xdr:nvSpPr>
        <xdr:cNvPr id="4590" name="CustomShape 1"/>
        <xdr:cNvSpPr/>
      </xdr:nvSpPr>
      <xdr:spPr>
        <a:xfrm>
          <a:off x="14453280" y="62798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62.6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40</xdr:row>
      <xdr:rowOff>72720</xdr:rowOff>
    </xdr:from>
    <xdr:to>
      <xdr:col>82</xdr:col>
      <xdr:colOff>37440</xdr:colOff>
      <xdr:row>41</xdr:row>
      <xdr:rowOff>144000</xdr:rowOff>
    </xdr:to>
    <xdr:sp>
      <xdr:nvSpPr>
        <xdr:cNvPr id="4591" name="CustomShape 1"/>
        <xdr:cNvSpPr/>
      </xdr:nvSpPr>
      <xdr:spPr>
        <a:xfrm>
          <a:off x="17508240" y="67820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74.6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40</xdr:row>
      <xdr:rowOff>144360</xdr:rowOff>
    </xdr:from>
    <xdr:to>
      <xdr:col>77</xdr:col>
      <xdr:colOff>113760</xdr:colOff>
      <xdr:row>42</xdr:row>
      <xdr:rowOff>47880</xdr:rowOff>
    </xdr:to>
    <xdr:sp>
      <xdr:nvSpPr>
        <xdr:cNvPr id="4592" name="CustomShape 1"/>
        <xdr:cNvSpPr/>
      </xdr:nvSpPr>
      <xdr:spPr>
        <a:xfrm>
          <a:off x="16489080" y="685368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40</xdr:row>
      <xdr:rowOff>124920</xdr:rowOff>
    </xdr:from>
    <xdr:to>
      <xdr:col>72</xdr:col>
      <xdr:colOff>176760</xdr:colOff>
      <xdr:row>42</xdr:row>
      <xdr:rowOff>28440</xdr:rowOff>
    </xdr:to>
    <xdr:sp>
      <xdr:nvSpPr>
        <xdr:cNvPr id="4593" name="CustomShape 1"/>
        <xdr:cNvSpPr/>
      </xdr:nvSpPr>
      <xdr:spPr>
        <a:xfrm>
          <a:off x="15456960" y="68342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77.8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40</xdr:row>
      <xdr:rowOff>106920</xdr:rowOff>
    </xdr:from>
    <xdr:to>
      <xdr:col>68</xdr:col>
      <xdr:colOff>50400</xdr:colOff>
      <xdr:row>42</xdr:row>
      <xdr:rowOff>10440</xdr:rowOff>
    </xdr:to>
    <xdr:sp>
      <xdr:nvSpPr>
        <xdr:cNvPr id="4594" name="CustomShape 1"/>
        <xdr:cNvSpPr/>
      </xdr:nvSpPr>
      <xdr:spPr>
        <a:xfrm>
          <a:off x="14453280" y="68162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24</xdr:row>
      <xdr:rowOff>77040</xdr:rowOff>
    </xdr:from>
    <xdr:to>
      <xdr:col>120</xdr:col>
      <xdr:colOff>151920</xdr:colOff>
      <xdr:row>28</xdr:row>
      <xdr:rowOff>25200</xdr:rowOff>
    </xdr:to>
    <xdr:sp>
      <xdr:nvSpPr>
        <xdr:cNvPr id="4595" name="CustomShape 1"/>
        <xdr:cNvSpPr/>
      </xdr:nvSpPr>
      <xdr:spPr>
        <a:xfrm>
          <a:off x="21031200" y="4104000"/>
          <a:ext cx="5409720" cy="61884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【一般廃棄物処理施設】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一人当たり有形固定資産（償却資産）額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28</xdr:row>
      <xdr:rowOff>50760</xdr:rowOff>
    </xdr:from>
    <xdr:to>
      <xdr:col>104</xdr:col>
      <xdr:colOff>126720</xdr:colOff>
      <xdr:row>29</xdr:row>
      <xdr:rowOff>133560</xdr:rowOff>
    </xdr:to>
    <xdr:sp>
      <xdr:nvSpPr>
        <xdr:cNvPr id="4596" name="CustomShape 1"/>
        <xdr:cNvSpPr/>
      </xdr:nvSpPr>
      <xdr:spPr>
        <a:xfrm>
          <a:off x="2115828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29</xdr:row>
      <xdr:rowOff>83160</xdr:rowOff>
    </xdr:from>
    <xdr:to>
      <xdr:col>104</xdr:col>
      <xdr:colOff>126720</xdr:colOff>
      <xdr:row>30</xdr:row>
      <xdr:rowOff>165240</xdr:rowOff>
    </xdr:to>
    <xdr:sp>
      <xdr:nvSpPr>
        <xdr:cNvPr id="4597" name="CustomShape 1"/>
        <xdr:cNvSpPr/>
      </xdr:nvSpPr>
      <xdr:spPr>
        <a:xfrm>
          <a:off x="2115828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28</xdr:row>
      <xdr:rowOff>50760</xdr:rowOff>
    </xdr:from>
    <xdr:to>
      <xdr:col>109</xdr:col>
      <xdr:colOff>218520</xdr:colOff>
      <xdr:row>29</xdr:row>
      <xdr:rowOff>133560</xdr:rowOff>
    </xdr:to>
    <xdr:sp>
      <xdr:nvSpPr>
        <xdr:cNvPr id="4598" name="CustomShape 1"/>
        <xdr:cNvSpPr/>
      </xdr:nvSpPr>
      <xdr:spPr>
        <a:xfrm>
          <a:off x="22345560" y="4748400"/>
          <a:ext cx="175212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29</xdr:row>
      <xdr:rowOff>83160</xdr:rowOff>
    </xdr:from>
    <xdr:to>
      <xdr:col>109</xdr:col>
      <xdr:colOff>218520</xdr:colOff>
      <xdr:row>30</xdr:row>
      <xdr:rowOff>165240</xdr:rowOff>
    </xdr:to>
    <xdr:sp>
      <xdr:nvSpPr>
        <xdr:cNvPr id="4599" name="CustomShape 1"/>
        <xdr:cNvSpPr/>
      </xdr:nvSpPr>
      <xdr:spPr>
        <a:xfrm>
          <a:off x="22345560" y="4948200"/>
          <a:ext cx="175212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84,253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28</xdr:row>
      <xdr:rowOff>50760</xdr:rowOff>
    </xdr:from>
    <xdr:to>
      <xdr:col>115</xdr:col>
      <xdr:colOff>218520</xdr:colOff>
      <xdr:row>29</xdr:row>
      <xdr:rowOff>133560</xdr:rowOff>
    </xdr:to>
    <xdr:sp>
      <xdr:nvSpPr>
        <xdr:cNvPr id="4600" name="CustomShape 1"/>
        <xdr:cNvSpPr/>
      </xdr:nvSpPr>
      <xdr:spPr>
        <a:xfrm>
          <a:off x="23660640" y="4748400"/>
          <a:ext cx="1751400" cy="2502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29</xdr:row>
      <xdr:rowOff>83160</xdr:rowOff>
    </xdr:from>
    <xdr:to>
      <xdr:col>115</xdr:col>
      <xdr:colOff>218520</xdr:colOff>
      <xdr:row>30</xdr:row>
      <xdr:rowOff>165240</xdr:rowOff>
    </xdr:to>
    <xdr:sp>
      <xdr:nvSpPr>
        <xdr:cNvPr id="4601" name="CustomShape 1"/>
        <xdr:cNvSpPr/>
      </xdr:nvSpPr>
      <xdr:spPr>
        <a:xfrm>
          <a:off x="23660640" y="4948200"/>
          <a:ext cx="1751400" cy="2498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102,607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19080</xdr:rowOff>
    </xdr:from>
    <xdr:to>
      <xdr:col>120</xdr:col>
      <xdr:colOff>151920</xdr:colOff>
      <xdr:row>44</xdr:row>
      <xdr:rowOff>76680</xdr:rowOff>
    </xdr:to>
    <xdr:sp>
      <xdr:nvSpPr>
        <xdr:cNvPr id="4602" name="CustomShape 1"/>
        <xdr:cNvSpPr/>
      </xdr:nvSpPr>
      <xdr:spPr>
        <a:xfrm>
          <a:off x="21031200" y="5219640"/>
          <a:ext cx="5409720" cy="22366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30</xdr:row>
      <xdr:rowOff>720</xdr:rowOff>
    </xdr:from>
    <xdr:to>
      <xdr:col>97</xdr:col>
      <xdr:colOff>93240</xdr:colOff>
      <xdr:row>31</xdr:row>
      <xdr:rowOff>41040</xdr:rowOff>
    </xdr:to>
    <xdr:sp>
      <xdr:nvSpPr>
        <xdr:cNvPr id="4603" name="CustomShape 1"/>
        <xdr:cNvSpPr/>
      </xdr:nvSpPr>
      <xdr:spPr>
        <a:xfrm>
          <a:off x="20935440" y="5033520"/>
          <a:ext cx="407880" cy="20808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円</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44</xdr:row>
      <xdr:rowOff>76320</xdr:rowOff>
    </xdr:from>
    <xdr:to>
      <xdr:col>120</xdr:col>
      <xdr:colOff>114120</xdr:colOff>
      <xdr:row>44</xdr:row>
      <xdr:rowOff>76320</xdr:rowOff>
    </xdr:to>
    <xdr:sp>
      <xdr:nvSpPr>
        <xdr:cNvPr id="4604" name="Line 1"/>
        <xdr:cNvSpPr/>
      </xdr:nvSpPr>
      <xdr:spPr>
        <a:xfrm>
          <a:off x="21031200" y="7455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42</xdr:row>
      <xdr:rowOff>38160</xdr:rowOff>
    </xdr:from>
    <xdr:to>
      <xdr:col>120</xdr:col>
      <xdr:colOff>114120</xdr:colOff>
      <xdr:row>42</xdr:row>
      <xdr:rowOff>38160</xdr:rowOff>
    </xdr:to>
    <xdr:sp>
      <xdr:nvSpPr>
        <xdr:cNvPr id="4605" name="Line 1"/>
        <xdr:cNvSpPr/>
      </xdr:nvSpPr>
      <xdr:spPr>
        <a:xfrm>
          <a:off x="21031200" y="7082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94</xdr:col>
      <xdr:colOff>126720</xdr:colOff>
      <xdr:row>41</xdr:row>
      <xdr:rowOff>78120</xdr:rowOff>
    </xdr:from>
    <xdr:to>
      <xdr:col>95</xdr:col>
      <xdr:colOff>168120</xdr:colOff>
      <xdr:row>42</xdr:row>
      <xdr:rowOff>149040</xdr:rowOff>
    </xdr:to>
    <xdr:sp>
      <xdr:nvSpPr>
        <xdr:cNvPr id="4606" name="CustomShape 1"/>
        <xdr:cNvSpPr/>
      </xdr:nvSpPr>
      <xdr:spPr>
        <a:xfrm>
          <a:off x="20719440" y="6954840"/>
          <a:ext cx="2606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40</xdr:row>
      <xdr:rowOff>0</xdr:rowOff>
    </xdr:from>
    <xdr:to>
      <xdr:col>120</xdr:col>
      <xdr:colOff>114120</xdr:colOff>
      <xdr:row>40</xdr:row>
      <xdr:rowOff>0</xdr:rowOff>
    </xdr:to>
    <xdr:sp>
      <xdr:nvSpPr>
        <xdr:cNvPr id="4607" name="Line 1"/>
        <xdr:cNvSpPr/>
      </xdr:nvSpPr>
      <xdr:spPr>
        <a:xfrm>
          <a:off x="21031200" y="6709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39</xdr:row>
      <xdr:rowOff>39960</xdr:rowOff>
    </xdr:from>
    <xdr:to>
      <xdr:col>95</xdr:col>
      <xdr:colOff>160200</xdr:colOff>
      <xdr:row>40</xdr:row>
      <xdr:rowOff>110160</xdr:rowOff>
    </xdr:to>
    <xdr:sp>
      <xdr:nvSpPr>
        <xdr:cNvPr id="4608" name="CustomShape 1"/>
        <xdr:cNvSpPr/>
      </xdr:nvSpPr>
      <xdr:spPr>
        <a:xfrm>
          <a:off x="20266920" y="658152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37</xdr:row>
      <xdr:rowOff>133200</xdr:rowOff>
    </xdr:from>
    <xdr:to>
      <xdr:col>120</xdr:col>
      <xdr:colOff>114120</xdr:colOff>
      <xdr:row>37</xdr:row>
      <xdr:rowOff>133200</xdr:rowOff>
    </xdr:to>
    <xdr:sp>
      <xdr:nvSpPr>
        <xdr:cNvPr id="4609" name="Line 1"/>
        <xdr:cNvSpPr/>
      </xdr:nvSpPr>
      <xdr:spPr>
        <a:xfrm>
          <a:off x="21031200" y="6339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37</xdr:row>
      <xdr:rowOff>5040</xdr:rowOff>
    </xdr:from>
    <xdr:to>
      <xdr:col>95</xdr:col>
      <xdr:colOff>160200</xdr:colOff>
      <xdr:row>38</xdr:row>
      <xdr:rowOff>76320</xdr:rowOff>
    </xdr:to>
    <xdr:sp>
      <xdr:nvSpPr>
        <xdr:cNvPr id="4610" name="CustomShape 1"/>
        <xdr:cNvSpPr/>
      </xdr:nvSpPr>
      <xdr:spPr>
        <a:xfrm>
          <a:off x="20266920" y="621144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35</xdr:row>
      <xdr:rowOff>95400</xdr:rowOff>
    </xdr:from>
    <xdr:to>
      <xdr:col>120</xdr:col>
      <xdr:colOff>114120</xdr:colOff>
      <xdr:row>35</xdr:row>
      <xdr:rowOff>95400</xdr:rowOff>
    </xdr:to>
    <xdr:sp>
      <xdr:nvSpPr>
        <xdr:cNvPr id="4611" name="Line 1"/>
        <xdr:cNvSpPr/>
      </xdr:nvSpPr>
      <xdr:spPr>
        <a:xfrm>
          <a:off x="21031200" y="5966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34</xdr:row>
      <xdr:rowOff>134640</xdr:rowOff>
    </xdr:from>
    <xdr:to>
      <xdr:col>95</xdr:col>
      <xdr:colOff>160200</xdr:colOff>
      <xdr:row>36</xdr:row>
      <xdr:rowOff>38160</xdr:rowOff>
    </xdr:to>
    <xdr:sp>
      <xdr:nvSpPr>
        <xdr:cNvPr id="4612" name="CustomShape 1"/>
        <xdr:cNvSpPr/>
      </xdr:nvSpPr>
      <xdr:spPr>
        <a:xfrm>
          <a:off x="20266920" y="5838120"/>
          <a:ext cx="70524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300,000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33</xdr:row>
      <xdr:rowOff>57240</xdr:rowOff>
    </xdr:from>
    <xdr:to>
      <xdr:col>120</xdr:col>
      <xdr:colOff>114120</xdr:colOff>
      <xdr:row>33</xdr:row>
      <xdr:rowOff>57240</xdr:rowOff>
    </xdr:to>
    <xdr:sp>
      <xdr:nvSpPr>
        <xdr:cNvPr id="4613" name="Line 1"/>
        <xdr:cNvSpPr/>
      </xdr:nvSpPr>
      <xdr:spPr>
        <a:xfrm>
          <a:off x="21031200" y="55929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32</xdr:row>
      <xdr:rowOff>97200</xdr:rowOff>
    </xdr:from>
    <xdr:to>
      <xdr:col>95</xdr:col>
      <xdr:colOff>160200</xdr:colOff>
      <xdr:row>33</xdr:row>
      <xdr:rowOff>167760</xdr:rowOff>
    </xdr:to>
    <xdr:sp>
      <xdr:nvSpPr>
        <xdr:cNvPr id="4614" name="CustomShape 1"/>
        <xdr:cNvSpPr/>
      </xdr:nvSpPr>
      <xdr:spPr>
        <a:xfrm>
          <a:off x="20266920" y="5465160"/>
          <a:ext cx="705240" cy="23832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18720</xdr:rowOff>
    </xdr:from>
    <xdr:to>
      <xdr:col>120</xdr:col>
      <xdr:colOff>114120</xdr:colOff>
      <xdr:row>31</xdr:row>
      <xdr:rowOff>18720</xdr:rowOff>
    </xdr:to>
    <xdr:sp>
      <xdr:nvSpPr>
        <xdr:cNvPr id="4615" name="Line 1"/>
        <xdr:cNvSpPr/>
      </xdr:nvSpPr>
      <xdr:spPr>
        <a:xfrm>
          <a:off x="21031200" y="52192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92</xdr:col>
      <xdr:colOff>112320</xdr:colOff>
      <xdr:row>30</xdr:row>
      <xdr:rowOff>59040</xdr:rowOff>
    </xdr:from>
    <xdr:to>
      <xdr:col>95</xdr:col>
      <xdr:colOff>160200</xdr:colOff>
      <xdr:row>31</xdr:row>
      <xdr:rowOff>129240</xdr:rowOff>
    </xdr:to>
    <xdr:sp>
      <xdr:nvSpPr>
        <xdr:cNvPr id="4616" name="CustomShape 1"/>
        <xdr:cNvSpPr/>
      </xdr:nvSpPr>
      <xdr:spPr>
        <a:xfrm>
          <a:off x="20266920" y="5091840"/>
          <a:ext cx="70524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500,000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31</xdr:row>
      <xdr:rowOff>19080</xdr:rowOff>
    </xdr:from>
    <xdr:to>
      <xdr:col>120</xdr:col>
      <xdr:colOff>151920</xdr:colOff>
      <xdr:row>44</xdr:row>
      <xdr:rowOff>76680</xdr:rowOff>
    </xdr:to>
    <xdr:sp>
      <xdr:nvSpPr>
        <xdr:cNvPr id="4617" name="CustomShape 1"/>
        <xdr:cNvSpPr/>
      </xdr:nvSpPr>
      <xdr:spPr>
        <a:xfrm>
          <a:off x="21031200" y="5219640"/>
          <a:ext cx="5409720" cy="22366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34</xdr:row>
      <xdr:rowOff>77400</xdr:rowOff>
    </xdr:from>
    <xdr:to>
      <xdr:col>116</xdr:col>
      <xdr:colOff>63000</xdr:colOff>
      <xdr:row>42</xdr:row>
      <xdr:rowOff>36720</xdr:rowOff>
    </xdr:to>
    <xdr:sp>
      <xdr:nvSpPr>
        <xdr:cNvPr id="4618" name="Line 1"/>
        <xdr:cNvSpPr/>
      </xdr:nvSpPr>
      <xdr:spPr>
        <a:xfrm flipV="1">
          <a:off x="25475400" y="5780880"/>
          <a:ext cx="0" cy="130032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69120</xdr:colOff>
      <xdr:row>42</xdr:row>
      <xdr:rowOff>51120</xdr:rowOff>
    </xdr:from>
    <xdr:to>
      <xdr:col>118</xdr:col>
      <xdr:colOff>75960</xdr:colOff>
      <xdr:row>43</xdr:row>
      <xdr:rowOff>121320</xdr:rowOff>
    </xdr:to>
    <xdr:sp>
      <xdr:nvSpPr>
        <xdr:cNvPr id="4619" name="CustomShape 1"/>
        <xdr:cNvSpPr/>
      </xdr:nvSpPr>
      <xdr:spPr>
        <a:xfrm>
          <a:off x="25481520" y="7095600"/>
          <a:ext cx="4449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449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42</xdr:row>
      <xdr:rowOff>36720</xdr:rowOff>
    </xdr:from>
    <xdr:to>
      <xdr:col>116</xdr:col>
      <xdr:colOff>152640</xdr:colOff>
      <xdr:row>42</xdr:row>
      <xdr:rowOff>36720</xdr:rowOff>
    </xdr:to>
    <xdr:sp>
      <xdr:nvSpPr>
        <xdr:cNvPr id="4620" name="Line 1"/>
        <xdr:cNvSpPr/>
      </xdr:nvSpPr>
      <xdr:spPr>
        <a:xfrm>
          <a:off x="25358400" y="70812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22320</xdr:colOff>
      <xdr:row>33</xdr:row>
      <xdr:rowOff>34920</xdr:rowOff>
    </xdr:from>
    <xdr:to>
      <xdr:col>119</xdr:col>
      <xdr:colOff>123840</xdr:colOff>
      <xdr:row>34</xdr:row>
      <xdr:rowOff>105120</xdr:rowOff>
    </xdr:to>
    <xdr:sp>
      <xdr:nvSpPr>
        <xdr:cNvPr id="4621" name="CustomShape 1"/>
        <xdr:cNvSpPr/>
      </xdr:nvSpPr>
      <xdr:spPr>
        <a:xfrm>
          <a:off x="25434720" y="5570640"/>
          <a:ext cx="75888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349,649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34</xdr:row>
      <xdr:rowOff>77400</xdr:rowOff>
    </xdr:from>
    <xdr:to>
      <xdr:col>116</xdr:col>
      <xdr:colOff>152640</xdr:colOff>
      <xdr:row>34</xdr:row>
      <xdr:rowOff>77400</xdr:rowOff>
    </xdr:to>
    <xdr:sp>
      <xdr:nvSpPr>
        <xdr:cNvPr id="4622" name="Line 1"/>
        <xdr:cNvSpPr/>
      </xdr:nvSpPr>
      <xdr:spPr>
        <a:xfrm>
          <a:off x="25358400" y="57808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34200</xdr:colOff>
      <xdr:row>39</xdr:row>
      <xdr:rowOff>5400</xdr:rowOff>
    </xdr:from>
    <xdr:to>
      <xdr:col>119</xdr:col>
      <xdr:colOff>47160</xdr:colOff>
      <xdr:row>40</xdr:row>
      <xdr:rowOff>75600</xdr:rowOff>
    </xdr:to>
    <xdr:sp>
      <xdr:nvSpPr>
        <xdr:cNvPr id="4623" name="CustomShape 1"/>
        <xdr:cNvSpPr/>
      </xdr:nvSpPr>
      <xdr:spPr>
        <a:xfrm>
          <a:off x="25446600" y="6546960"/>
          <a:ext cx="67032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95,041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39</xdr:row>
      <xdr:rowOff>140400</xdr:rowOff>
    </xdr:from>
    <xdr:to>
      <xdr:col>116</xdr:col>
      <xdr:colOff>114480</xdr:colOff>
      <xdr:row>40</xdr:row>
      <xdr:rowOff>69480</xdr:rowOff>
    </xdr:to>
    <xdr:sp>
      <xdr:nvSpPr>
        <xdr:cNvPr id="4624" name="CustomShape 1"/>
        <xdr:cNvSpPr/>
      </xdr:nvSpPr>
      <xdr:spPr>
        <a:xfrm>
          <a:off x="25425720" y="668196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39</xdr:row>
      <xdr:rowOff>145440</xdr:rowOff>
    </xdr:from>
    <xdr:to>
      <xdr:col>112</xdr:col>
      <xdr:colOff>38520</xdr:colOff>
      <xdr:row>40</xdr:row>
      <xdr:rowOff>74520</xdr:rowOff>
    </xdr:to>
    <xdr:sp>
      <xdr:nvSpPr>
        <xdr:cNvPr id="4625" name="CustomShape 1"/>
        <xdr:cNvSpPr/>
      </xdr:nvSpPr>
      <xdr:spPr>
        <a:xfrm>
          <a:off x="24444360" y="6687000"/>
          <a:ext cx="13032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39</xdr:row>
      <xdr:rowOff>146160</xdr:rowOff>
    </xdr:from>
    <xdr:to>
      <xdr:col>107</xdr:col>
      <xdr:colOff>101880</xdr:colOff>
      <xdr:row>40</xdr:row>
      <xdr:rowOff>75240</xdr:rowOff>
    </xdr:to>
    <xdr:sp>
      <xdr:nvSpPr>
        <xdr:cNvPr id="4626" name="CustomShape 1"/>
        <xdr:cNvSpPr/>
      </xdr:nvSpPr>
      <xdr:spPr>
        <a:xfrm>
          <a:off x="23441400" y="6687720"/>
          <a:ext cx="10116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40</xdr:row>
      <xdr:rowOff>2520</xdr:rowOff>
    </xdr:from>
    <xdr:to>
      <xdr:col>102</xdr:col>
      <xdr:colOff>164520</xdr:colOff>
      <xdr:row>40</xdr:row>
      <xdr:rowOff>103680</xdr:rowOff>
    </xdr:to>
    <xdr:sp>
      <xdr:nvSpPr>
        <xdr:cNvPr id="4627" name="CustomShape 1"/>
        <xdr:cNvSpPr/>
      </xdr:nvSpPr>
      <xdr:spPr>
        <a:xfrm>
          <a:off x="22408920" y="67118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39</xdr:row>
      <xdr:rowOff>153720</xdr:rowOff>
    </xdr:from>
    <xdr:to>
      <xdr:col>98</xdr:col>
      <xdr:colOff>37800</xdr:colOff>
      <xdr:row>40</xdr:row>
      <xdr:rowOff>82800</xdr:rowOff>
    </xdr:to>
    <xdr:sp>
      <xdr:nvSpPr>
        <xdr:cNvPr id="4628" name="CustomShape 1"/>
        <xdr:cNvSpPr/>
      </xdr:nvSpPr>
      <xdr:spPr>
        <a:xfrm>
          <a:off x="21377880" y="6695280"/>
          <a:ext cx="129240" cy="9684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44</xdr:row>
      <xdr:rowOff>84600</xdr:rowOff>
    </xdr:from>
    <xdr:to>
      <xdr:col>118</xdr:col>
      <xdr:colOff>168840</xdr:colOff>
      <xdr:row>45</xdr:row>
      <xdr:rowOff>155520</xdr:rowOff>
    </xdr:to>
    <xdr:sp>
      <xdr:nvSpPr>
        <xdr:cNvPr id="4629" name="CustomShape 1"/>
        <xdr:cNvSpPr/>
      </xdr:nvSpPr>
      <xdr:spPr>
        <a:xfrm>
          <a:off x="25256880" y="7464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44</xdr:row>
      <xdr:rowOff>84600</xdr:rowOff>
    </xdr:from>
    <xdr:to>
      <xdr:col>114</xdr:col>
      <xdr:colOff>64080</xdr:colOff>
      <xdr:row>45</xdr:row>
      <xdr:rowOff>155520</xdr:rowOff>
    </xdr:to>
    <xdr:sp>
      <xdr:nvSpPr>
        <xdr:cNvPr id="4630" name="CustomShape 1"/>
        <xdr:cNvSpPr/>
      </xdr:nvSpPr>
      <xdr:spPr>
        <a:xfrm>
          <a:off x="2427660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44</xdr:row>
      <xdr:rowOff>84600</xdr:rowOff>
    </xdr:from>
    <xdr:to>
      <xdr:col>109</xdr:col>
      <xdr:colOff>155160</xdr:colOff>
      <xdr:row>45</xdr:row>
      <xdr:rowOff>155520</xdr:rowOff>
    </xdr:to>
    <xdr:sp>
      <xdr:nvSpPr>
        <xdr:cNvPr id="4631" name="CustomShape 1"/>
        <xdr:cNvSpPr/>
      </xdr:nvSpPr>
      <xdr:spPr>
        <a:xfrm>
          <a:off x="2327256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44</xdr:row>
      <xdr:rowOff>84600</xdr:rowOff>
    </xdr:from>
    <xdr:to>
      <xdr:col>104</xdr:col>
      <xdr:colOff>218880</xdr:colOff>
      <xdr:row>45</xdr:row>
      <xdr:rowOff>155520</xdr:rowOff>
    </xdr:to>
    <xdr:sp>
      <xdr:nvSpPr>
        <xdr:cNvPr id="4632" name="CustomShape 1"/>
        <xdr:cNvSpPr/>
      </xdr:nvSpPr>
      <xdr:spPr>
        <a:xfrm>
          <a:off x="22241520" y="7464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44</xdr:row>
      <xdr:rowOff>84600</xdr:rowOff>
    </xdr:from>
    <xdr:to>
      <xdr:col>100</xdr:col>
      <xdr:colOff>63360</xdr:colOff>
      <xdr:row>45</xdr:row>
      <xdr:rowOff>155520</xdr:rowOff>
    </xdr:to>
    <xdr:sp>
      <xdr:nvSpPr>
        <xdr:cNvPr id="4633" name="CustomShape 1"/>
        <xdr:cNvSpPr/>
      </xdr:nvSpPr>
      <xdr:spPr>
        <a:xfrm>
          <a:off x="21209040" y="7464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41</xdr:row>
      <xdr:rowOff>27720</xdr:rowOff>
    </xdr:from>
    <xdr:to>
      <xdr:col>116</xdr:col>
      <xdr:colOff>114480</xdr:colOff>
      <xdr:row>41</xdr:row>
      <xdr:rowOff>128880</xdr:rowOff>
    </xdr:to>
    <xdr:sp>
      <xdr:nvSpPr>
        <xdr:cNvPr id="4634" name="CustomShape 1"/>
        <xdr:cNvSpPr/>
      </xdr:nvSpPr>
      <xdr:spPr>
        <a:xfrm>
          <a:off x="25425720" y="6904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34200</xdr:colOff>
      <xdr:row>41</xdr:row>
      <xdr:rowOff>16560</xdr:rowOff>
    </xdr:from>
    <xdr:to>
      <xdr:col>119</xdr:col>
      <xdr:colOff>47160</xdr:colOff>
      <xdr:row>42</xdr:row>
      <xdr:rowOff>87480</xdr:rowOff>
    </xdr:to>
    <xdr:sp>
      <xdr:nvSpPr>
        <xdr:cNvPr id="4635" name="CustomShape 1"/>
        <xdr:cNvSpPr/>
      </xdr:nvSpPr>
      <xdr:spPr>
        <a:xfrm>
          <a:off x="25446600" y="6893280"/>
          <a:ext cx="67032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34,537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41</xdr:row>
      <xdr:rowOff>29160</xdr:rowOff>
    </xdr:from>
    <xdr:to>
      <xdr:col>112</xdr:col>
      <xdr:colOff>38520</xdr:colOff>
      <xdr:row>41</xdr:row>
      <xdr:rowOff>130320</xdr:rowOff>
    </xdr:to>
    <xdr:sp>
      <xdr:nvSpPr>
        <xdr:cNvPr id="4636" name="CustomShape 1"/>
        <xdr:cNvSpPr/>
      </xdr:nvSpPr>
      <xdr:spPr>
        <a:xfrm>
          <a:off x="24444360" y="690588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41</xdr:row>
      <xdr:rowOff>78120</xdr:rowOff>
    </xdr:from>
    <xdr:to>
      <xdr:col>116</xdr:col>
      <xdr:colOff>63720</xdr:colOff>
      <xdr:row>41</xdr:row>
      <xdr:rowOff>79560</xdr:rowOff>
    </xdr:to>
    <xdr:sp>
      <xdr:nvSpPr>
        <xdr:cNvPr id="4637" name="Line 1"/>
        <xdr:cNvSpPr/>
      </xdr:nvSpPr>
      <xdr:spPr>
        <a:xfrm flipV="1">
          <a:off x="24494760" y="6954840"/>
          <a:ext cx="981360" cy="144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41</xdr:row>
      <xdr:rowOff>1440</xdr:rowOff>
    </xdr:from>
    <xdr:to>
      <xdr:col>107</xdr:col>
      <xdr:colOff>101880</xdr:colOff>
      <xdr:row>41</xdr:row>
      <xdr:rowOff>98640</xdr:rowOff>
    </xdr:to>
    <xdr:sp>
      <xdr:nvSpPr>
        <xdr:cNvPr id="4638" name="CustomShape 1"/>
        <xdr:cNvSpPr/>
      </xdr:nvSpPr>
      <xdr:spPr>
        <a:xfrm>
          <a:off x="23441400" y="6878160"/>
          <a:ext cx="101160" cy="972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41</xdr:row>
      <xdr:rowOff>47520</xdr:rowOff>
    </xdr:from>
    <xdr:to>
      <xdr:col>111</xdr:col>
      <xdr:colOff>177480</xdr:colOff>
      <xdr:row>41</xdr:row>
      <xdr:rowOff>79560</xdr:rowOff>
    </xdr:to>
    <xdr:sp>
      <xdr:nvSpPr>
        <xdr:cNvPr id="4639" name="Line 1"/>
        <xdr:cNvSpPr/>
      </xdr:nvSpPr>
      <xdr:spPr>
        <a:xfrm>
          <a:off x="23491800" y="6924240"/>
          <a:ext cx="1002960" cy="3204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41</xdr:row>
      <xdr:rowOff>3240</xdr:rowOff>
    </xdr:from>
    <xdr:to>
      <xdr:col>102</xdr:col>
      <xdr:colOff>164520</xdr:colOff>
      <xdr:row>41</xdr:row>
      <xdr:rowOff>100440</xdr:rowOff>
    </xdr:to>
    <xdr:sp>
      <xdr:nvSpPr>
        <xdr:cNvPr id="4640" name="CustomShape 1"/>
        <xdr:cNvSpPr/>
      </xdr:nvSpPr>
      <xdr:spPr>
        <a:xfrm>
          <a:off x="22408920" y="6879960"/>
          <a:ext cx="101160" cy="972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41</xdr:row>
      <xdr:rowOff>47520</xdr:rowOff>
    </xdr:from>
    <xdr:to>
      <xdr:col>107</xdr:col>
      <xdr:colOff>51120</xdr:colOff>
      <xdr:row>41</xdr:row>
      <xdr:rowOff>49320</xdr:rowOff>
    </xdr:to>
    <xdr:sp>
      <xdr:nvSpPr>
        <xdr:cNvPr id="4641" name="Line 1"/>
        <xdr:cNvSpPr/>
      </xdr:nvSpPr>
      <xdr:spPr>
        <a:xfrm flipV="1">
          <a:off x="22459680" y="6924240"/>
          <a:ext cx="103212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41</xdr:row>
      <xdr:rowOff>1080</xdr:rowOff>
    </xdr:from>
    <xdr:to>
      <xdr:col>98</xdr:col>
      <xdr:colOff>37800</xdr:colOff>
      <xdr:row>41</xdr:row>
      <xdr:rowOff>102240</xdr:rowOff>
    </xdr:to>
    <xdr:sp>
      <xdr:nvSpPr>
        <xdr:cNvPr id="4642" name="CustomShape 1"/>
        <xdr:cNvSpPr/>
      </xdr:nvSpPr>
      <xdr:spPr>
        <a:xfrm>
          <a:off x="21377880" y="687780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41</xdr:row>
      <xdr:rowOff>49320</xdr:rowOff>
    </xdr:from>
    <xdr:to>
      <xdr:col>102</xdr:col>
      <xdr:colOff>114120</xdr:colOff>
      <xdr:row>41</xdr:row>
      <xdr:rowOff>51120</xdr:rowOff>
    </xdr:to>
    <xdr:sp>
      <xdr:nvSpPr>
        <xdr:cNvPr id="4643" name="Line 1"/>
        <xdr:cNvSpPr/>
      </xdr:nvSpPr>
      <xdr:spPr>
        <a:xfrm flipV="1">
          <a:off x="21427920" y="6926040"/>
          <a:ext cx="1031760" cy="180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21240</xdr:colOff>
      <xdr:row>38</xdr:row>
      <xdr:rowOff>102240</xdr:rowOff>
    </xdr:from>
    <xdr:to>
      <xdr:col>113</xdr:col>
      <xdr:colOff>34200</xdr:colOff>
      <xdr:row>40</xdr:row>
      <xdr:rowOff>4680</xdr:rowOff>
    </xdr:to>
    <xdr:sp>
      <xdr:nvSpPr>
        <xdr:cNvPr id="4644" name="CustomShape 1"/>
        <xdr:cNvSpPr/>
      </xdr:nvSpPr>
      <xdr:spPr>
        <a:xfrm>
          <a:off x="24119280" y="647604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93,651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97200</xdr:colOff>
      <xdr:row>38</xdr:row>
      <xdr:rowOff>102960</xdr:rowOff>
    </xdr:from>
    <xdr:to>
      <xdr:col>108</xdr:col>
      <xdr:colOff>110160</xdr:colOff>
      <xdr:row>40</xdr:row>
      <xdr:rowOff>5400</xdr:rowOff>
    </xdr:to>
    <xdr:sp>
      <xdr:nvSpPr>
        <xdr:cNvPr id="4645" name="CustomShape 1"/>
        <xdr:cNvSpPr/>
      </xdr:nvSpPr>
      <xdr:spPr>
        <a:xfrm>
          <a:off x="23099760" y="647676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93,479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188280</xdr:colOff>
      <xdr:row>38</xdr:row>
      <xdr:rowOff>131400</xdr:rowOff>
    </xdr:from>
    <xdr:to>
      <xdr:col>103</xdr:col>
      <xdr:colOff>202320</xdr:colOff>
      <xdr:row>40</xdr:row>
      <xdr:rowOff>33840</xdr:rowOff>
    </xdr:to>
    <xdr:sp>
      <xdr:nvSpPr>
        <xdr:cNvPr id="4646" name="CustomShape 1"/>
        <xdr:cNvSpPr/>
      </xdr:nvSpPr>
      <xdr:spPr>
        <a:xfrm>
          <a:off x="22095720" y="65052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86,023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33120</xdr:colOff>
      <xdr:row>38</xdr:row>
      <xdr:rowOff>110160</xdr:rowOff>
    </xdr:from>
    <xdr:to>
      <xdr:col>99</xdr:col>
      <xdr:colOff>47160</xdr:colOff>
      <xdr:row>40</xdr:row>
      <xdr:rowOff>12600</xdr:rowOff>
    </xdr:to>
    <xdr:sp>
      <xdr:nvSpPr>
        <xdr:cNvPr id="4647" name="CustomShape 1"/>
        <xdr:cNvSpPr/>
      </xdr:nvSpPr>
      <xdr:spPr>
        <a:xfrm>
          <a:off x="21064320" y="648396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91,548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21240</xdr:colOff>
      <xdr:row>41</xdr:row>
      <xdr:rowOff>132120</xdr:rowOff>
    </xdr:from>
    <xdr:to>
      <xdr:col>113</xdr:col>
      <xdr:colOff>34200</xdr:colOff>
      <xdr:row>43</xdr:row>
      <xdr:rowOff>34560</xdr:rowOff>
    </xdr:to>
    <xdr:sp>
      <xdr:nvSpPr>
        <xdr:cNvPr id="4648" name="CustomShape 1"/>
        <xdr:cNvSpPr/>
      </xdr:nvSpPr>
      <xdr:spPr>
        <a:xfrm>
          <a:off x="24119280" y="700884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34,196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97200</xdr:colOff>
      <xdr:row>41</xdr:row>
      <xdr:rowOff>100080</xdr:rowOff>
    </xdr:from>
    <xdr:to>
      <xdr:col>108</xdr:col>
      <xdr:colOff>110160</xdr:colOff>
      <xdr:row>43</xdr:row>
      <xdr:rowOff>2520</xdr:rowOff>
    </xdr:to>
    <xdr:sp>
      <xdr:nvSpPr>
        <xdr:cNvPr id="4649" name="CustomShape 1"/>
        <xdr:cNvSpPr/>
      </xdr:nvSpPr>
      <xdr:spPr>
        <a:xfrm>
          <a:off x="23099760" y="6976800"/>
          <a:ext cx="6703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42,534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100</xdr:col>
      <xdr:colOff>188280</xdr:colOff>
      <xdr:row>41</xdr:row>
      <xdr:rowOff>101880</xdr:rowOff>
    </xdr:from>
    <xdr:to>
      <xdr:col>103</xdr:col>
      <xdr:colOff>202320</xdr:colOff>
      <xdr:row>43</xdr:row>
      <xdr:rowOff>4320</xdr:rowOff>
    </xdr:to>
    <xdr:sp>
      <xdr:nvSpPr>
        <xdr:cNvPr id="4650" name="CustomShape 1"/>
        <xdr:cNvSpPr/>
      </xdr:nvSpPr>
      <xdr:spPr>
        <a:xfrm>
          <a:off x="22095720" y="69786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42,086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33120</xdr:colOff>
      <xdr:row>41</xdr:row>
      <xdr:rowOff>103680</xdr:rowOff>
    </xdr:from>
    <xdr:to>
      <xdr:col>99</xdr:col>
      <xdr:colOff>47160</xdr:colOff>
      <xdr:row>43</xdr:row>
      <xdr:rowOff>6120</xdr:rowOff>
    </xdr:to>
    <xdr:sp>
      <xdr:nvSpPr>
        <xdr:cNvPr id="4651" name="CustomShape 1"/>
        <xdr:cNvSpPr/>
      </xdr:nvSpPr>
      <xdr:spPr>
        <a:xfrm>
          <a:off x="21064320" y="6980400"/>
          <a:ext cx="67104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41,598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46</xdr:row>
      <xdr:rowOff>114480</xdr:rowOff>
    </xdr:from>
    <xdr:to>
      <xdr:col>90</xdr:col>
      <xdr:colOff>25560</xdr:colOff>
      <xdr:row>50</xdr:row>
      <xdr:rowOff>64080</xdr:rowOff>
    </xdr:to>
    <xdr:sp>
      <xdr:nvSpPr>
        <xdr:cNvPr id="4652" name="CustomShape 1"/>
        <xdr:cNvSpPr/>
      </xdr:nvSpPr>
      <xdr:spPr>
        <a:xfrm>
          <a:off x="14303160" y="7829640"/>
          <a:ext cx="543888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【保健センター・保健所】</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50</xdr:row>
      <xdr:rowOff>89640</xdr:rowOff>
    </xdr:from>
    <xdr:to>
      <xdr:col>73</xdr:col>
      <xdr:colOff>219240</xdr:colOff>
      <xdr:row>51</xdr:row>
      <xdr:rowOff>167760</xdr:rowOff>
    </xdr:to>
    <xdr:sp>
      <xdr:nvSpPr>
        <xdr:cNvPr id="4653" name="CustomShape 1"/>
        <xdr:cNvSpPr/>
      </xdr:nvSpPr>
      <xdr:spPr>
        <a:xfrm>
          <a:off x="1445940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51</xdr:row>
      <xdr:rowOff>121320</xdr:rowOff>
    </xdr:from>
    <xdr:to>
      <xdr:col>73</xdr:col>
      <xdr:colOff>219240</xdr:colOff>
      <xdr:row>53</xdr:row>
      <xdr:rowOff>32040</xdr:rowOff>
    </xdr:to>
    <xdr:sp>
      <xdr:nvSpPr>
        <xdr:cNvPr id="4654" name="CustomShape 1"/>
        <xdr:cNvSpPr/>
      </xdr:nvSpPr>
      <xdr:spPr>
        <a:xfrm>
          <a:off x="1445940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28/66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50</xdr:row>
      <xdr:rowOff>89640</xdr:rowOff>
    </xdr:from>
    <xdr:to>
      <xdr:col>79</xdr:col>
      <xdr:colOff>63720</xdr:colOff>
      <xdr:row>51</xdr:row>
      <xdr:rowOff>167760</xdr:rowOff>
    </xdr:to>
    <xdr:sp>
      <xdr:nvSpPr>
        <xdr:cNvPr id="4655" name="CustomShape 1"/>
        <xdr:cNvSpPr/>
      </xdr:nvSpPr>
      <xdr:spPr>
        <a:xfrm>
          <a:off x="15617520" y="847512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51</xdr:row>
      <xdr:rowOff>121320</xdr:rowOff>
    </xdr:from>
    <xdr:to>
      <xdr:col>79</xdr:col>
      <xdr:colOff>63720</xdr:colOff>
      <xdr:row>53</xdr:row>
      <xdr:rowOff>32040</xdr:rowOff>
    </xdr:to>
    <xdr:sp>
      <xdr:nvSpPr>
        <xdr:cNvPr id="4656" name="CustomShape 1"/>
        <xdr:cNvSpPr/>
      </xdr:nvSpPr>
      <xdr:spPr>
        <a:xfrm>
          <a:off x="15617520" y="867456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50</xdr:row>
      <xdr:rowOff>89640</xdr:rowOff>
    </xdr:from>
    <xdr:to>
      <xdr:col>85</xdr:col>
      <xdr:colOff>63000</xdr:colOff>
      <xdr:row>51</xdr:row>
      <xdr:rowOff>167760</xdr:rowOff>
    </xdr:to>
    <xdr:sp>
      <xdr:nvSpPr>
        <xdr:cNvPr id="4657" name="CustomShape 1"/>
        <xdr:cNvSpPr/>
      </xdr:nvSpPr>
      <xdr:spPr>
        <a:xfrm>
          <a:off x="16932600" y="847512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51</xdr:row>
      <xdr:rowOff>121320</xdr:rowOff>
    </xdr:from>
    <xdr:to>
      <xdr:col>85</xdr:col>
      <xdr:colOff>63000</xdr:colOff>
      <xdr:row>53</xdr:row>
      <xdr:rowOff>32040</xdr:rowOff>
    </xdr:to>
    <xdr:sp>
      <xdr:nvSpPr>
        <xdr:cNvPr id="4658" name="CustomShape 1"/>
        <xdr:cNvSpPr/>
      </xdr:nvSpPr>
      <xdr:spPr>
        <a:xfrm>
          <a:off x="16932600" y="867456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53</xdr:row>
      <xdr:rowOff>57960</xdr:rowOff>
    </xdr:from>
    <xdr:to>
      <xdr:col>90</xdr:col>
      <xdr:colOff>25560</xdr:colOff>
      <xdr:row>66</xdr:row>
      <xdr:rowOff>114840</xdr:rowOff>
    </xdr:to>
    <xdr:sp>
      <xdr:nvSpPr>
        <xdr:cNvPr id="4659" name="CustomShape 1"/>
        <xdr:cNvSpPr/>
      </xdr:nvSpPr>
      <xdr:spPr>
        <a:xfrm>
          <a:off x="14303160" y="8946360"/>
          <a:ext cx="543888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52</xdr:row>
      <xdr:rowOff>38160</xdr:rowOff>
    </xdr:from>
    <xdr:to>
      <xdr:col>66</xdr:col>
      <xdr:colOff>134280</xdr:colOff>
      <xdr:row>53</xdr:row>
      <xdr:rowOff>79560</xdr:rowOff>
    </xdr:to>
    <xdr:sp>
      <xdr:nvSpPr>
        <xdr:cNvPr id="4660" name="CustomShape 1"/>
        <xdr:cNvSpPr/>
      </xdr:nvSpPr>
      <xdr:spPr>
        <a:xfrm>
          <a:off x="14237640" y="875916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66</xdr:row>
      <xdr:rowOff>114480</xdr:rowOff>
    </xdr:from>
    <xdr:to>
      <xdr:col>89</xdr:col>
      <xdr:colOff>177480</xdr:colOff>
      <xdr:row>66</xdr:row>
      <xdr:rowOff>114480</xdr:rowOff>
    </xdr:to>
    <xdr:sp>
      <xdr:nvSpPr>
        <xdr:cNvPr id="4661" name="Line 1"/>
        <xdr:cNvSpPr/>
      </xdr:nvSpPr>
      <xdr:spPr>
        <a:xfrm>
          <a:off x="1430316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65</xdr:row>
      <xdr:rowOff>154440</xdr:rowOff>
    </xdr:from>
    <xdr:to>
      <xdr:col>65</xdr:col>
      <xdr:colOff>16560</xdr:colOff>
      <xdr:row>67</xdr:row>
      <xdr:rowOff>56880</xdr:rowOff>
    </xdr:to>
    <xdr:sp>
      <xdr:nvSpPr>
        <xdr:cNvPr id="4662" name="CustomShape 1"/>
        <xdr:cNvSpPr/>
      </xdr:nvSpPr>
      <xdr:spPr>
        <a:xfrm>
          <a:off x="13712760" y="110545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64</xdr:row>
      <xdr:rowOff>130320</xdr:rowOff>
    </xdr:from>
    <xdr:to>
      <xdr:col>89</xdr:col>
      <xdr:colOff>177480</xdr:colOff>
      <xdr:row>64</xdr:row>
      <xdr:rowOff>130320</xdr:rowOff>
    </xdr:to>
    <xdr:sp>
      <xdr:nvSpPr>
        <xdr:cNvPr id="4663" name="Line 1"/>
        <xdr:cNvSpPr/>
      </xdr:nvSpPr>
      <xdr:spPr>
        <a:xfrm>
          <a:off x="14303160" y="10863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64</xdr:row>
      <xdr:rowOff>2160</xdr:rowOff>
    </xdr:from>
    <xdr:to>
      <xdr:col>65</xdr:col>
      <xdr:colOff>16560</xdr:colOff>
      <xdr:row>65</xdr:row>
      <xdr:rowOff>73440</xdr:rowOff>
    </xdr:to>
    <xdr:sp>
      <xdr:nvSpPr>
        <xdr:cNvPr id="4664" name="CustomShape 1"/>
        <xdr:cNvSpPr/>
      </xdr:nvSpPr>
      <xdr:spPr>
        <a:xfrm>
          <a:off x="13712760" y="1073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62</xdr:row>
      <xdr:rowOff>147240</xdr:rowOff>
    </xdr:from>
    <xdr:to>
      <xdr:col>89</xdr:col>
      <xdr:colOff>177480</xdr:colOff>
      <xdr:row>62</xdr:row>
      <xdr:rowOff>147240</xdr:rowOff>
    </xdr:to>
    <xdr:sp>
      <xdr:nvSpPr>
        <xdr:cNvPr id="4665" name="Line 1"/>
        <xdr:cNvSpPr/>
      </xdr:nvSpPr>
      <xdr:spPr>
        <a:xfrm>
          <a:off x="14303160" y="105444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62</xdr:row>
      <xdr:rowOff>15480</xdr:rowOff>
    </xdr:from>
    <xdr:to>
      <xdr:col>65</xdr:col>
      <xdr:colOff>36000</xdr:colOff>
      <xdr:row>63</xdr:row>
      <xdr:rowOff>86400</xdr:rowOff>
    </xdr:to>
    <xdr:sp>
      <xdr:nvSpPr>
        <xdr:cNvPr id="4666" name="CustomShape 1"/>
        <xdr:cNvSpPr/>
      </xdr:nvSpPr>
      <xdr:spPr>
        <a:xfrm>
          <a:off x="13813200" y="104126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60</xdr:row>
      <xdr:rowOff>163440</xdr:rowOff>
    </xdr:from>
    <xdr:to>
      <xdr:col>89</xdr:col>
      <xdr:colOff>177480</xdr:colOff>
      <xdr:row>60</xdr:row>
      <xdr:rowOff>163440</xdr:rowOff>
    </xdr:to>
    <xdr:sp>
      <xdr:nvSpPr>
        <xdr:cNvPr id="4667" name="Line 1"/>
        <xdr:cNvSpPr/>
      </xdr:nvSpPr>
      <xdr:spPr>
        <a:xfrm>
          <a:off x="14303160" y="10225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60</xdr:row>
      <xdr:rowOff>32040</xdr:rowOff>
    </xdr:from>
    <xdr:to>
      <xdr:col>65</xdr:col>
      <xdr:colOff>36000</xdr:colOff>
      <xdr:row>61</xdr:row>
      <xdr:rowOff>102240</xdr:rowOff>
    </xdr:to>
    <xdr:sp>
      <xdr:nvSpPr>
        <xdr:cNvPr id="4668" name="CustomShape 1"/>
        <xdr:cNvSpPr/>
      </xdr:nvSpPr>
      <xdr:spPr>
        <a:xfrm>
          <a:off x="13813200" y="1009404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59</xdr:row>
      <xdr:rowOff>8280</xdr:rowOff>
    </xdr:from>
    <xdr:to>
      <xdr:col>89</xdr:col>
      <xdr:colOff>177480</xdr:colOff>
      <xdr:row>59</xdr:row>
      <xdr:rowOff>8280</xdr:rowOff>
    </xdr:to>
    <xdr:sp>
      <xdr:nvSpPr>
        <xdr:cNvPr id="4669" name="Line 1"/>
        <xdr:cNvSpPr/>
      </xdr:nvSpPr>
      <xdr:spPr>
        <a:xfrm>
          <a:off x="14303160" y="990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58</xdr:row>
      <xdr:rowOff>47520</xdr:rowOff>
    </xdr:from>
    <xdr:to>
      <xdr:col>65</xdr:col>
      <xdr:colOff>36000</xdr:colOff>
      <xdr:row>59</xdr:row>
      <xdr:rowOff>118800</xdr:rowOff>
    </xdr:to>
    <xdr:sp>
      <xdr:nvSpPr>
        <xdr:cNvPr id="4670" name="CustomShape 1"/>
        <xdr:cNvSpPr/>
      </xdr:nvSpPr>
      <xdr:spPr>
        <a:xfrm>
          <a:off x="13813200" y="97743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57</xdr:row>
      <xdr:rowOff>24840</xdr:rowOff>
    </xdr:from>
    <xdr:to>
      <xdr:col>89</xdr:col>
      <xdr:colOff>177480</xdr:colOff>
      <xdr:row>57</xdr:row>
      <xdr:rowOff>24840</xdr:rowOff>
    </xdr:to>
    <xdr:sp>
      <xdr:nvSpPr>
        <xdr:cNvPr id="4671" name="Line 1"/>
        <xdr:cNvSpPr/>
      </xdr:nvSpPr>
      <xdr:spPr>
        <a:xfrm>
          <a:off x="14303160" y="9583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56</xdr:row>
      <xdr:rowOff>64440</xdr:rowOff>
    </xdr:from>
    <xdr:to>
      <xdr:col>65</xdr:col>
      <xdr:colOff>36000</xdr:colOff>
      <xdr:row>57</xdr:row>
      <xdr:rowOff>135360</xdr:rowOff>
    </xdr:to>
    <xdr:sp>
      <xdr:nvSpPr>
        <xdr:cNvPr id="4672" name="CustomShape 1"/>
        <xdr:cNvSpPr/>
      </xdr:nvSpPr>
      <xdr:spPr>
        <a:xfrm>
          <a:off x="13813200" y="945576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55</xdr:row>
      <xdr:rowOff>40680</xdr:rowOff>
    </xdr:from>
    <xdr:to>
      <xdr:col>89</xdr:col>
      <xdr:colOff>177480</xdr:colOff>
      <xdr:row>55</xdr:row>
      <xdr:rowOff>40680</xdr:rowOff>
    </xdr:to>
    <xdr:sp>
      <xdr:nvSpPr>
        <xdr:cNvPr id="4673" name="Line 1"/>
        <xdr:cNvSpPr/>
      </xdr:nvSpPr>
      <xdr:spPr>
        <a:xfrm>
          <a:off x="14303160" y="9264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54</xdr:row>
      <xdr:rowOff>81000</xdr:rowOff>
    </xdr:from>
    <xdr:to>
      <xdr:col>65</xdr:col>
      <xdr:colOff>27720</xdr:colOff>
      <xdr:row>55</xdr:row>
      <xdr:rowOff>151200</xdr:rowOff>
    </xdr:to>
    <xdr:sp>
      <xdr:nvSpPr>
        <xdr:cNvPr id="4674" name="CustomShape 1"/>
        <xdr:cNvSpPr/>
      </xdr:nvSpPr>
      <xdr:spPr>
        <a:xfrm>
          <a:off x="13885560" y="9137160"/>
          <a:ext cx="381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53</xdr:row>
      <xdr:rowOff>57240</xdr:rowOff>
    </xdr:from>
    <xdr:to>
      <xdr:col>89</xdr:col>
      <xdr:colOff>177480</xdr:colOff>
      <xdr:row>53</xdr:row>
      <xdr:rowOff>57240</xdr:rowOff>
    </xdr:to>
    <xdr:sp>
      <xdr:nvSpPr>
        <xdr:cNvPr id="4675" name="Line 1"/>
        <xdr:cNvSpPr/>
      </xdr:nvSpPr>
      <xdr:spPr>
        <a:xfrm>
          <a:off x="1430316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53</xdr:row>
      <xdr:rowOff>57960</xdr:rowOff>
    </xdr:from>
    <xdr:to>
      <xdr:col>90</xdr:col>
      <xdr:colOff>25560</xdr:colOff>
      <xdr:row>66</xdr:row>
      <xdr:rowOff>114840</xdr:rowOff>
    </xdr:to>
    <xdr:sp>
      <xdr:nvSpPr>
        <xdr:cNvPr id="4676" name="CustomShape 1"/>
        <xdr:cNvSpPr/>
      </xdr:nvSpPr>
      <xdr:spPr>
        <a:xfrm>
          <a:off x="14303160" y="8946360"/>
          <a:ext cx="543888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55</xdr:row>
      <xdr:rowOff>141840</xdr:rowOff>
    </xdr:from>
    <xdr:to>
      <xdr:col>85</xdr:col>
      <xdr:colOff>126360</xdr:colOff>
      <xdr:row>64</xdr:row>
      <xdr:rowOff>130320</xdr:rowOff>
    </xdr:to>
    <xdr:sp>
      <xdr:nvSpPr>
        <xdr:cNvPr id="4677" name="Line 1"/>
        <xdr:cNvSpPr/>
      </xdr:nvSpPr>
      <xdr:spPr>
        <a:xfrm flipV="1">
          <a:off x="18747720" y="9365760"/>
          <a:ext cx="0" cy="149724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109080</xdr:colOff>
      <xdr:row>64</xdr:row>
      <xdr:rowOff>144360</xdr:rowOff>
    </xdr:from>
    <xdr:to>
      <xdr:col>88</xdr:col>
      <xdr:colOff>34560</xdr:colOff>
      <xdr:row>66</xdr:row>
      <xdr:rowOff>47880</xdr:rowOff>
    </xdr:to>
    <xdr:sp>
      <xdr:nvSpPr>
        <xdr:cNvPr id="4678" name="CustomShape 1"/>
        <xdr:cNvSpPr/>
      </xdr:nvSpPr>
      <xdr:spPr>
        <a:xfrm>
          <a:off x="18730440" y="10877040"/>
          <a:ext cx="58248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64</xdr:row>
      <xdr:rowOff>130320</xdr:rowOff>
    </xdr:from>
    <xdr:to>
      <xdr:col>86</xdr:col>
      <xdr:colOff>25560</xdr:colOff>
      <xdr:row>64</xdr:row>
      <xdr:rowOff>130320</xdr:rowOff>
    </xdr:to>
    <xdr:sp>
      <xdr:nvSpPr>
        <xdr:cNvPr id="4679" name="Line 1"/>
        <xdr:cNvSpPr/>
      </xdr:nvSpPr>
      <xdr:spPr>
        <a:xfrm>
          <a:off x="18659160" y="108630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132840</xdr:colOff>
      <xdr:row>54</xdr:row>
      <xdr:rowOff>99360</xdr:rowOff>
    </xdr:from>
    <xdr:to>
      <xdr:col>87</xdr:col>
      <xdr:colOff>99720</xdr:colOff>
      <xdr:row>56</xdr:row>
      <xdr:rowOff>2880</xdr:rowOff>
    </xdr:to>
    <xdr:sp>
      <xdr:nvSpPr>
        <xdr:cNvPr id="4680" name="CustomShape 1"/>
        <xdr:cNvSpPr/>
      </xdr:nvSpPr>
      <xdr:spPr>
        <a:xfrm>
          <a:off x="18754200" y="915552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6.2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55</xdr:row>
      <xdr:rowOff>141840</xdr:rowOff>
    </xdr:from>
    <xdr:to>
      <xdr:col>86</xdr:col>
      <xdr:colOff>25560</xdr:colOff>
      <xdr:row>55</xdr:row>
      <xdr:rowOff>141840</xdr:rowOff>
    </xdr:to>
    <xdr:sp>
      <xdr:nvSpPr>
        <xdr:cNvPr id="4681" name="Line 1"/>
        <xdr:cNvSpPr/>
      </xdr:nvSpPr>
      <xdr:spPr>
        <a:xfrm>
          <a:off x="18659160" y="93657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59</xdr:row>
      <xdr:rowOff>66240</xdr:rowOff>
    </xdr:from>
    <xdr:to>
      <xdr:col>87</xdr:col>
      <xdr:colOff>176040</xdr:colOff>
      <xdr:row>60</xdr:row>
      <xdr:rowOff>137160</xdr:rowOff>
    </xdr:to>
    <xdr:sp>
      <xdr:nvSpPr>
        <xdr:cNvPr id="4682" name="CustomShape 1"/>
        <xdr:cNvSpPr/>
      </xdr:nvSpPr>
      <xdr:spPr>
        <a:xfrm>
          <a:off x="18742320" y="996048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55.1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60</xdr:row>
      <xdr:rowOff>33120</xdr:rowOff>
    </xdr:from>
    <xdr:to>
      <xdr:col>85</xdr:col>
      <xdr:colOff>177480</xdr:colOff>
      <xdr:row>60</xdr:row>
      <xdr:rowOff>134280</xdr:rowOff>
    </xdr:to>
    <xdr:sp>
      <xdr:nvSpPr>
        <xdr:cNvPr id="4683" name="CustomShape 1"/>
        <xdr:cNvSpPr/>
      </xdr:nvSpPr>
      <xdr:spPr>
        <a:xfrm>
          <a:off x="18697680" y="100951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60</xdr:row>
      <xdr:rowOff>29880</xdr:rowOff>
    </xdr:from>
    <xdr:to>
      <xdr:col>81</xdr:col>
      <xdr:colOff>101880</xdr:colOff>
      <xdr:row>60</xdr:row>
      <xdr:rowOff>131040</xdr:rowOff>
    </xdr:to>
    <xdr:sp>
      <xdr:nvSpPr>
        <xdr:cNvPr id="4684" name="CustomShape 1"/>
        <xdr:cNvSpPr/>
      </xdr:nvSpPr>
      <xdr:spPr>
        <a:xfrm>
          <a:off x="17745480" y="1009188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60</xdr:row>
      <xdr:rowOff>26640</xdr:rowOff>
    </xdr:from>
    <xdr:to>
      <xdr:col>76</xdr:col>
      <xdr:colOff>164520</xdr:colOff>
      <xdr:row>60</xdr:row>
      <xdr:rowOff>127800</xdr:rowOff>
    </xdr:to>
    <xdr:sp>
      <xdr:nvSpPr>
        <xdr:cNvPr id="4685" name="CustomShape 1"/>
        <xdr:cNvSpPr/>
      </xdr:nvSpPr>
      <xdr:spPr>
        <a:xfrm>
          <a:off x="16713000" y="1008864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60</xdr:row>
      <xdr:rowOff>3960</xdr:rowOff>
    </xdr:from>
    <xdr:to>
      <xdr:col>72</xdr:col>
      <xdr:colOff>37800</xdr:colOff>
      <xdr:row>60</xdr:row>
      <xdr:rowOff>105120</xdr:rowOff>
    </xdr:to>
    <xdr:sp>
      <xdr:nvSpPr>
        <xdr:cNvPr id="4686" name="CustomShape 1"/>
        <xdr:cNvSpPr/>
      </xdr:nvSpPr>
      <xdr:spPr>
        <a:xfrm>
          <a:off x="15681240" y="1006596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60</xdr:row>
      <xdr:rowOff>2160</xdr:rowOff>
    </xdr:from>
    <xdr:to>
      <xdr:col>67</xdr:col>
      <xdr:colOff>101160</xdr:colOff>
      <xdr:row>60</xdr:row>
      <xdr:rowOff>103320</xdr:rowOff>
    </xdr:to>
    <xdr:sp>
      <xdr:nvSpPr>
        <xdr:cNvPr id="4687" name="CustomShape 1"/>
        <xdr:cNvSpPr/>
      </xdr:nvSpPr>
      <xdr:spPr>
        <a:xfrm>
          <a:off x="14677920" y="100641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66</xdr:row>
      <xdr:rowOff>122400</xdr:rowOff>
    </xdr:from>
    <xdr:to>
      <xdr:col>88</xdr:col>
      <xdr:colOff>13320</xdr:colOff>
      <xdr:row>68</xdr:row>
      <xdr:rowOff>25920</xdr:rowOff>
    </xdr:to>
    <xdr:sp>
      <xdr:nvSpPr>
        <xdr:cNvPr id="4688" name="CustomShape 1"/>
        <xdr:cNvSpPr/>
      </xdr:nvSpPr>
      <xdr:spPr>
        <a:xfrm>
          <a:off x="1852992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66</xdr:row>
      <xdr:rowOff>122400</xdr:rowOff>
    </xdr:from>
    <xdr:to>
      <xdr:col>83</xdr:col>
      <xdr:colOff>156240</xdr:colOff>
      <xdr:row>68</xdr:row>
      <xdr:rowOff>25920</xdr:rowOff>
    </xdr:to>
    <xdr:sp>
      <xdr:nvSpPr>
        <xdr:cNvPr id="4689" name="CustomShape 1"/>
        <xdr:cNvSpPr/>
      </xdr:nvSpPr>
      <xdr:spPr>
        <a:xfrm>
          <a:off x="1757664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66</xdr:row>
      <xdr:rowOff>122400</xdr:rowOff>
    </xdr:from>
    <xdr:to>
      <xdr:col>78</xdr:col>
      <xdr:colOff>218880</xdr:colOff>
      <xdr:row>68</xdr:row>
      <xdr:rowOff>25920</xdr:rowOff>
    </xdr:to>
    <xdr:sp>
      <xdr:nvSpPr>
        <xdr:cNvPr id="4690" name="CustomShape 1"/>
        <xdr:cNvSpPr/>
      </xdr:nvSpPr>
      <xdr:spPr>
        <a:xfrm>
          <a:off x="1654560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66</xdr:row>
      <xdr:rowOff>122400</xdr:rowOff>
    </xdr:from>
    <xdr:to>
      <xdr:col>74</xdr:col>
      <xdr:colOff>63000</xdr:colOff>
      <xdr:row>68</xdr:row>
      <xdr:rowOff>25920</xdr:rowOff>
    </xdr:to>
    <xdr:sp>
      <xdr:nvSpPr>
        <xdr:cNvPr id="4691" name="CustomShape 1"/>
        <xdr:cNvSpPr/>
      </xdr:nvSpPr>
      <xdr:spPr>
        <a:xfrm>
          <a:off x="1551348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66</xdr:row>
      <xdr:rowOff>122400</xdr:rowOff>
    </xdr:from>
    <xdr:to>
      <xdr:col>69</xdr:col>
      <xdr:colOff>155160</xdr:colOff>
      <xdr:row>68</xdr:row>
      <xdr:rowOff>25920</xdr:rowOff>
    </xdr:to>
    <xdr:sp>
      <xdr:nvSpPr>
        <xdr:cNvPr id="4692" name="CustomShape 1"/>
        <xdr:cNvSpPr/>
      </xdr:nvSpPr>
      <xdr:spPr>
        <a:xfrm>
          <a:off x="1451016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60</xdr:row>
      <xdr:rowOff>80640</xdr:rowOff>
    </xdr:from>
    <xdr:to>
      <xdr:col>85</xdr:col>
      <xdr:colOff>177480</xdr:colOff>
      <xdr:row>61</xdr:row>
      <xdr:rowOff>9720</xdr:rowOff>
    </xdr:to>
    <xdr:sp>
      <xdr:nvSpPr>
        <xdr:cNvPr id="4693" name="CustomShape 1"/>
        <xdr:cNvSpPr/>
      </xdr:nvSpPr>
      <xdr:spPr>
        <a:xfrm>
          <a:off x="18697680" y="1014264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60</xdr:row>
      <xdr:rowOff>69120</xdr:rowOff>
    </xdr:from>
    <xdr:to>
      <xdr:col>87</xdr:col>
      <xdr:colOff>176040</xdr:colOff>
      <xdr:row>61</xdr:row>
      <xdr:rowOff>139320</xdr:rowOff>
    </xdr:to>
    <xdr:sp>
      <xdr:nvSpPr>
        <xdr:cNvPr id="4694" name="CustomShape 1"/>
        <xdr:cNvSpPr/>
      </xdr:nvSpPr>
      <xdr:spPr>
        <a:xfrm>
          <a:off x="18742320" y="101311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58.0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60</xdr:row>
      <xdr:rowOff>47880</xdr:rowOff>
    </xdr:from>
    <xdr:to>
      <xdr:col>81</xdr:col>
      <xdr:colOff>101880</xdr:colOff>
      <xdr:row>60</xdr:row>
      <xdr:rowOff>149040</xdr:rowOff>
    </xdr:to>
    <xdr:sp>
      <xdr:nvSpPr>
        <xdr:cNvPr id="4695" name="CustomShape 1"/>
        <xdr:cNvSpPr/>
      </xdr:nvSpPr>
      <xdr:spPr>
        <a:xfrm>
          <a:off x="17745480" y="1010988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60</xdr:row>
      <xdr:rowOff>98280</xdr:rowOff>
    </xdr:from>
    <xdr:to>
      <xdr:col>85</xdr:col>
      <xdr:colOff>126720</xdr:colOff>
      <xdr:row>60</xdr:row>
      <xdr:rowOff>130680</xdr:rowOff>
    </xdr:to>
    <xdr:sp>
      <xdr:nvSpPr>
        <xdr:cNvPr id="4696" name="Line 1"/>
        <xdr:cNvSpPr/>
      </xdr:nvSpPr>
      <xdr:spPr>
        <a:xfrm>
          <a:off x="17795880" y="10160280"/>
          <a:ext cx="95220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60</xdr:row>
      <xdr:rowOff>15120</xdr:rowOff>
    </xdr:from>
    <xdr:to>
      <xdr:col>76</xdr:col>
      <xdr:colOff>164520</xdr:colOff>
      <xdr:row>60</xdr:row>
      <xdr:rowOff>116280</xdr:rowOff>
    </xdr:to>
    <xdr:sp>
      <xdr:nvSpPr>
        <xdr:cNvPr id="4697" name="CustomShape 1"/>
        <xdr:cNvSpPr/>
      </xdr:nvSpPr>
      <xdr:spPr>
        <a:xfrm>
          <a:off x="16713000" y="10077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60</xdr:row>
      <xdr:rowOff>65520</xdr:rowOff>
    </xdr:from>
    <xdr:to>
      <xdr:col>81</xdr:col>
      <xdr:colOff>51120</xdr:colOff>
      <xdr:row>60</xdr:row>
      <xdr:rowOff>98280</xdr:rowOff>
    </xdr:to>
    <xdr:sp>
      <xdr:nvSpPr>
        <xdr:cNvPr id="4698" name="Line 1"/>
        <xdr:cNvSpPr/>
      </xdr:nvSpPr>
      <xdr:spPr>
        <a:xfrm>
          <a:off x="16763760" y="10127520"/>
          <a:ext cx="1032120" cy="3276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59</xdr:row>
      <xdr:rowOff>154080</xdr:rowOff>
    </xdr:from>
    <xdr:to>
      <xdr:col>72</xdr:col>
      <xdr:colOff>37800</xdr:colOff>
      <xdr:row>60</xdr:row>
      <xdr:rowOff>83880</xdr:rowOff>
    </xdr:to>
    <xdr:sp>
      <xdr:nvSpPr>
        <xdr:cNvPr id="4699" name="CustomShape 1"/>
        <xdr:cNvSpPr/>
      </xdr:nvSpPr>
      <xdr:spPr>
        <a:xfrm>
          <a:off x="15681240" y="10048320"/>
          <a:ext cx="1299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60</xdr:row>
      <xdr:rowOff>32760</xdr:rowOff>
    </xdr:from>
    <xdr:to>
      <xdr:col>76</xdr:col>
      <xdr:colOff>114120</xdr:colOff>
      <xdr:row>60</xdr:row>
      <xdr:rowOff>65520</xdr:rowOff>
    </xdr:to>
    <xdr:sp>
      <xdr:nvSpPr>
        <xdr:cNvPr id="4700" name="Line 1"/>
        <xdr:cNvSpPr/>
      </xdr:nvSpPr>
      <xdr:spPr>
        <a:xfrm>
          <a:off x="15731640" y="10094760"/>
          <a:ext cx="1032120" cy="3276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59</xdr:row>
      <xdr:rowOff>121320</xdr:rowOff>
    </xdr:from>
    <xdr:to>
      <xdr:col>67</xdr:col>
      <xdr:colOff>101160</xdr:colOff>
      <xdr:row>60</xdr:row>
      <xdr:rowOff>51120</xdr:rowOff>
    </xdr:to>
    <xdr:sp>
      <xdr:nvSpPr>
        <xdr:cNvPr id="4701" name="CustomShape 1"/>
        <xdr:cNvSpPr/>
      </xdr:nvSpPr>
      <xdr:spPr>
        <a:xfrm>
          <a:off x="14677920" y="10015560"/>
          <a:ext cx="101160" cy="975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60</xdr:row>
      <xdr:rowOff>360</xdr:rowOff>
    </xdr:from>
    <xdr:to>
      <xdr:col>71</xdr:col>
      <xdr:colOff>177480</xdr:colOff>
      <xdr:row>60</xdr:row>
      <xdr:rowOff>32760</xdr:rowOff>
    </xdr:to>
    <xdr:sp>
      <xdr:nvSpPr>
        <xdr:cNvPr id="4702" name="Line 1"/>
        <xdr:cNvSpPr/>
      </xdr:nvSpPr>
      <xdr:spPr>
        <a:xfrm>
          <a:off x="14728680" y="10062360"/>
          <a:ext cx="1002960" cy="3240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58</xdr:row>
      <xdr:rowOff>157320</xdr:rowOff>
    </xdr:from>
    <xdr:to>
      <xdr:col>82</xdr:col>
      <xdr:colOff>37440</xdr:colOff>
      <xdr:row>60</xdr:row>
      <xdr:rowOff>60840</xdr:rowOff>
    </xdr:to>
    <xdr:sp>
      <xdr:nvSpPr>
        <xdr:cNvPr id="4703" name="CustomShape 1"/>
        <xdr:cNvSpPr/>
      </xdr:nvSpPr>
      <xdr:spPr>
        <a:xfrm>
          <a:off x="17508240" y="98841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60</xdr:row>
      <xdr:rowOff>129600</xdr:rowOff>
    </xdr:from>
    <xdr:to>
      <xdr:col>77</xdr:col>
      <xdr:colOff>113760</xdr:colOff>
      <xdr:row>62</xdr:row>
      <xdr:rowOff>33120</xdr:rowOff>
    </xdr:to>
    <xdr:sp>
      <xdr:nvSpPr>
        <xdr:cNvPr id="4704" name="CustomShape 1"/>
        <xdr:cNvSpPr/>
      </xdr:nvSpPr>
      <xdr:spPr>
        <a:xfrm>
          <a:off x="16489080" y="101916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54.7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60</xdr:row>
      <xdr:rowOff>106560</xdr:rowOff>
    </xdr:from>
    <xdr:to>
      <xdr:col>72</xdr:col>
      <xdr:colOff>176760</xdr:colOff>
      <xdr:row>62</xdr:row>
      <xdr:rowOff>10080</xdr:rowOff>
    </xdr:to>
    <xdr:sp>
      <xdr:nvSpPr>
        <xdr:cNvPr id="4705" name="CustomShape 1"/>
        <xdr:cNvSpPr/>
      </xdr:nvSpPr>
      <xdr:spPr>
        <a:xfrm>
          <a:off x="15456960" y="1016856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53.3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60</xdr:row>
      <xdr:rowOff>105120</xdr:rowOff>
    </xdr:from>
    <xdr:to>
      <xdr:col>68</xdr:col>
      <xdr:colOff>50400</xdr:colOff>
      <xdr:row>62</xdr:row>
      <xdr:rowOff>8640</xdr:rowOff>
    </xdr:to>
    <xdr:sp>
      <xdr:nvSpPr>
        <xdr:cNvPr id="4706" name="CustomShape 1"/>
        <xdr:cNvSpPr/>
      </xdr:nvSpPr>
      <xdr:spPr>
        <a:xfrm>
          <a:off x="14453280" y="1016712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60</xdr:row>
      <xdr:rowOff>150840</xdr:rowOff>
    </xdr:from>
    <xdr:to>
      <xdr:col>82</xdr:col>
      <xdr:colOff>37440</xdr:colOff>
      <xdr:row>62</xdr:row>
      <xdr:rowOff>54360</xdr:rowOff>
    </xdr:to>
    <xdr:sp>
      <xdr:nvSpPr>
        <xdr:cNvPr id="4707" name="CustomShape 1"/>
        <xdr:cNvSpPr/>
      </xdr:nvSpPr>
      <xdr:spPr>
        <a:xfrm>
          <a:off x="17508240" y="10212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58</xdr:row>
      <xdr:rowOff>142560</xdr:rowOff>
    </xdr:from>
    <xdr:to>
      <xdr:col>77</xdr:col>
      <xdr:colOff>113760</xdr:colOff>
      <xdr:row>60</xdr:row>
      <xdr:rowOff>46080</xdr:rowOff>
    </xdr:to>
    <xdr:sp>
      <xdr:nvSpPr>
        <xdr:cNvPr id="4708" name="CustomShape 1"/>
        <xdr:cNvSpPr/>
      </xdr:nvSpPr>
      <xdr:spPr>
        <a:xfrm>
          <a:off x="16489080" y="98694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58</xdr:row>
      <xdr:rowOff>110160</xdr:rowOff>
    </xdr:from>
    <xdr:to>
      <xdr:col>72</xdr:col>
      <xdr:colOff>176760</xdr:colOff>
      <xdr:row>60</xdr:row>
      <xdr:rowOff>13680</xdr:rowOff>
    </xdr:to>
    <xdr:sp>
      <xdr:nvSpPr>
        <xdr:cNvPr id="4709" name="CustomShape 1"/>
        <xdr:cNvSpPr/>
      </xdr:nvSpPr>
      <xdr:spPr>
        <a:xfrm>
          <a:off x="15456960" y="98370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58</xdr:row>
      <xdr:rowOff>77400</xdr:rowOff>
    </xdr:from>
    <xdr:to>
      <xdr:col>68</xdr:col>
      <xdr:colOff>50400</xdr:colOff>
      <xdr:row>59</xdr:row>
      <xdr:rowOff>148680</xdr:rowOff>
    </xdr:to>
    <xdr:sp>
      <xdr:nvSpPr>
        <xdr:cNvPr id="4710" name="CustomShape 1"/>
        <xdr:cNvSpPr/>
      </xdr:nvSpPr>
      <xdr:spPr>
        <a:xfrm>
          <a:off x="14453280" y="98042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46</xdr:row>
      <xdr:rowOff>114480</xdr:rowOff>
    </xdr:from>
    <xdr:to>
      <xdr:col>120</xdr:col>
      <xdr:colOff>151920</xdr:colOff>
      <xdr:row>50</xdr:row>
      <xdr:rowOff>64080</xdr:rowOff>
    </xdr:to>
    <xdr:sp>
      <xdr:nvSpPr>
        <xdr:cNvPr id="4711" name="CustomShape 1"/>
        <xdr:cNvSpPr/>
      </xdr:nvSpPr>
      <xdr:spPr>
        <a:xfrm>
          <a:off x="21031200" y="7829640"/>
          <a:ext cx="5409720" cy="61992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【保健センター・保健所】</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50</xdr:row>
      <xdr:rowOff>89640</xdr:rowOff>
    </xdr:from>
    <xdr:to>
      <xdr:col>104</xdr:col>
      <xdr:colOff>126720</xdr:colOff>
      <xdr:row>51</xdr:row>
      <xdr:rowOff>167760</xdr:rowOff>
    </xdr:to>
    <xdr:sp>
      <xdr:nvSpPr>
        <xdr:cNvPr id="4712" name="CustomShape 1"/>
        <xdr:cNvSpPr/>
      </xdr:nvSpPr>
      <xdr:spPr>
        <a:xfrm>
          <a:off x="2115828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51</xdr:row>
      <xdr:rowOff>121320</xdr:rowOff>
    </xdr:from>
    <xdr:to>
      <xdr:col>104</xdr:col>
      <xdr:colOff>126720</xdr:colOff>
      <xdr:row>53</xdr:row>
      <xdr:rowOff>32040</xdr:rowOff>
    </xdr:to>
    <xdr:sp>
      <xdr:nvSpPr>
        <xdr:cNvPr id="4713" name="CustomShape 1"/>
        <xdr:cNvSpPr/>
      </xdr:nvSpPr>
      <xdr:spPr>
        <a:xfrm>
          <a:off x="2115828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65/67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50</xdr:row>
      <xdr:rowOff>89640</xdr:rowOff>
    </xdr:from>
    <xdr:to>
      <xdr:col>109</xdr:col>
      <xdr:colOff>218520</xdr:colOff>
      <xdr:row>51</xdr:row>
      <xdr:rowOff>167760</xdr:rowOff>
    </xdr:to>
    <xdr:sp>
      <xdr:nvSpPr>
        <xdr:cNvPr id="4714" name="CustomShape 1"/>
        <xdr:cNvSpPr/>
      </xdr:nvSpPr>
      <xdr:spPr>
        <a:xfrm>
          <a:off x="22345560" y="847512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51</xdr:row>
      <xdr:rowOff>121320</xdr:rowOff>
    </xdr:from>
    <xdr:to>
      <xdr:col>109</xdr:col>
      <xdr:colOff>218520</xdr:colOff>
      <xdr:row>53</xdr:row>
      <xdr:rowOff>32040</xdr:rowOff>
    </xdr:to>
    <xdr:sp>
      <xdr:nvSpPr>
        <xdr:cNvPr id="4715" name="CustomShape 1"/>
        <xdr:cNvSpPr/>
      </xdr:nvSpPr>
      <xdr:spPr>
        <a:xfrm>
          <a:off x="22345560" y="867456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50</xdr:row>
      <xdr:rowOff>89640</xdr:rowOff>
    </xdr:from>
    <xdr:to>
      <xdr:col>115</xdr:col>
      <xdr:colOff>218520</xdr:colOff>
      <xdr:row>51</xdr:row>
      <xdr:rowOff>167760</xdr:rowOff>
    </xdr:to>
    <xdr:sp>
      <xdr:nvSpPr>
        <xdr:cNvPr id="4716" name="CustomShape 1"/>
        <xdr:cNvSpPr/>
      </xdr:nvSpPr>
      <xdr:spPr>
        <a:xfrm>
          <a:off x="23660640" y="847512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51</xdr:row>
      <xdr:rowOff>121320</xdr:rowOff>
    </xdr:from>
    <xdr:to>
      <xdr:col>115</xdr:col>
      <xdr:colOff>218520</xdr:colOff>
      <xdr:row>53</xdr:row>
      <xdr:rowOff>32040</xdr:rowOff>
    </xdr:to>
    <xdr:sp>
      <xdr:nvSpPr>
        <xdr:cNvPr id="4717" name="CustomShape 1"/>
        <xdr:cNvSpPr/>
      </xdr:nvSpPr>
      <xdr:spPr>
        <a:xfrm>
          <a:off x="23660640" y="867456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0.028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57960</xdr:rowOff>
    </xdr:from>
    <xdr:to>
      <xdr:col>120</xdr:col>
      <xdr:colOff>151920</xdr:colOff>
      <xdr:row>66</xdr:row>
      <xdr:rowOff>114840</xdr:rowOff>
    </xdr:to>
    <xdr:sp>
      <xdr:nvSpPr>
        <xdr:cNvPr id="4718" name="CustomShape 1"/>
        <xdr:cNvSpPr/>
      </xdr:nvSpPr>
      <xdr:spPr>
        <a:xfrm>
          <a:off x="21031200" y="8946360"/>
          <a:ext cx="5409720" cy="223632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52</xdr:row>
      <xdr:rowOff>38160</xdr:rowOff>
    </xdr:from>
    <xdr:to>
      <xdr:col>97</xdr:col>
      <xdr:colOff>93240</xdr:colOff>
      <xdr:row>53</xdr:row>
      <xdr:rowOff>79560</xdr:rowOff>
    </xdr:to>
    <xdr:sp>
      <xdr:nvSpPr>
        <xdr:cNvPr id="4719" name="CustomShape 1"/>
        <xdr:cNvSpPr/>
      </xdr:nvSpPr>
      <xdr:spPr>
        <a:xfrm>
          <a:off x="20935440" y="875916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66</xdr:row>
      <xdr:rowOff>114480</xdr:rowOff>
    </xdr:from>
    <xdr:to>
      <xdr:col>120</xdr:col>
      <xdr:colOff>114120</xdr:colOff>
      <xdr:row>66</xdr:row>
      <xdr:rowOff>114480</xdr:rowOff>
    </xdr:to>
    <xdr:sp>
      <xdr:nvSpPr>
        <xdr:cNvPr id="4720" name="Line 1"/>
        <xdr:cNvSpPr/>
      </xdr:nvSpPr>
      <xdr:spPr>
        <a:xfrm>
          <a:off x="21031200" y="11182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64</xdr:row>
      <xdr:rowOff>130320</xdr:rowOff>
    </xdr:from>
    <xdr:to>
      <xdr:col>120</xdr:col>
      <xdr:colOff>114120</xdr:colOff>
      <xdr:row>64</xdr:row>
      <xdr:rowOff>130320</xdr:rowOff>
    </xdr:to>
    <xdr:sp>
      <xdr:nvSpPr>
        <xdr:cNvPr id="4721" name="Line 1"/>
        <xdr:cNvSpPr/>
      </xdr:nvSpPr>
      <xdr:spPr>
        <a:xfrm>
          <a:off x="21031200" y="10863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64</xdr:row>
      <xdr:rowOff>2160</xdr:rowOff>
    </xdr:from>
    <xdr:to>
      <xdr:col>95</xdr:col>
      <xdr:colOff>171720</xdr:colOff>
      <xdr:row>65</xdr:row>
      <xdr:rowOff>73440</xdr:rowOff>
    </xdr:to>
    <xdr:sp>
      <xdr:nvSpPr>
        <xdr:cNvPr id="4722" name="CustomShape 1"/>
        <xdr:cNvSpPr/>
      </xdr:nvSpPr>
      <xdr:spPr>
        <a:xfrm>
          <a:off x="20440080" y="1073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62</xdr:row>
      <xdr:rowOff>147240</xdr:rowOff>
    </xdr:from>
    <xdr:to>
      <xdr:col>120</xdr:col>
      <xdr:colOff>114120</xdr:colOff>
      <xdr:row>62</xdr:row>
      <xdr:rowOff>147240</xdr:rowOff>
    </xdr:to>
    <xdr:sp>
      <xdr:nvSpPr>
        <xdr:cNvPr id="4723" name="Line 1"/>
        <xdr:cNvSpPr/>
      </xdr:nvSpPr>
      <xdr:spPr>
        <a:xfrm>
          <a:off x="21031200" y="105444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62</xdr:row>
      <xdr:rowOff>15480</xdr:rowOff>
    </xdr:from>
    <xdr:to>
      <xdr:col>95</xdr:col>
      <xdr:colOff>171720</xdr:colOff>
      <xdr:row>63</xdr:row>
      <xdr:rowOff>86400</xdr:rowOff>
    </xdr:to>
    <xdr:sp>
      <xdr:nvSpPr>
        <xdr:cNvPr id="4724" name="CustomShape 1"/>
        <xdr:cNvSpPr/>
      </xdr:nvSpPr>
      <xdr:spPr>
        <a:xfrm>
          <a:off x="20440080" y="104126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60</xdr:row>
      <xdr:rowOff>163440</xdr:rowOff>
    </xdr:from>
    <xdr:to>
      <xdr:col>120</xdr:col>
      <xdr:colOff>114120</xdr:colOff>
      <xdr:row>60</xdr:row>
      <xdr:rowOff>163440</xdr:rowOff>
    </xdr:to>
    <xdr:sp>
      <xdr:nvSpPr>
        <xdr:cNvPr id="4725" name="Line 1"/>
        <xdr:cNvSpPr/>
      </xdr:nvSpPr>
      <xdr:spPr>
        <a:xfrm>
          <a:off x="21031200" y="102254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60</xdr:row>
      <xdr:rowOff>32040</xdr:rowOff>
    </xdr:from>
    <xdr:to>
      <xdr:col>95</xdr:col>
      <xdr:colOff>171720</xdr:colOff>
      <xdr:row>61</xdr:row>
      <xdr:rowOff>102240</xdr:rowOff>
    </xdr:to>
    <xdr:sp>
      <xdr:nvSpPr>
        <xdr:cNvPr id="4726" name="CustomShape 1"/>
        <xdr:cNvSpPr/>
      </xdr:nvSpPr>
      <xdr:spPr>
        <a:xfrm>
          <a:off x="20440080" y="100940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0.060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59</xdr:row>
      <xdr:rowOff>8280</xdr:rowOff>
    </xdr:from>
    <xdr:to>
      <xdr:col>120</xdr:col>
      <xdr:colOff>114120</xdr:colOff>
      <xdr:row>59</xdr:row>
      <xdr:rowOff>8280</xdr:rowOff>
    </xdr:to>
    <xdr:sp>
      <xdr:nvSpPr>
        <xdr:cNvPr id="4727" name="Line 1"/>
        <xdr:cNvSpPr/>
      </xdr:nvSpPr>
      <xdr:spPr>
        <a:xfrm>
          <a:off x="21031200" y="9902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58</xdr:row>
      <xdr:rowOff>47520</xdr:rowOff>
    </xdr:from>
    <xdr:to>
      <xdr:col>95</xdr:col>
      <xdr:colOff>171720</xdr:colOff>
      <xdr:row>59</xdr:row>
      <xdr:rowOff>118800</xdr:rowOff>
    </xdr:to>
    <xdr:sp>
      <xdr:nvSpPr>
        <xdr:cNvPr id="4728" name="CustomShape 1"/>
        <xdr:cNvSpPr/>
      </xdr:nvSpPr>
      <xdr:spPr>
        <a:xfrm>
          <a:off x="20440080" y="97743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57</xdr:row>
      <xdr:rowOff>24840</xdr:rowOff>
    </xdr:from>
    <xdr:to>
      <xdr:col>120</xdr:col>
      <xdr:colOff>114120</xdr:colOff>
      <xdr:row>57</xdr:row>
      <xdr:rowOff>24840</xdr:rowOff>
    </xdr:to>
    <xdr:sp>
      <xdr:nvSpPr>
        <xdr:cNvPr id="4729" name="Line 1"/>
        <xdr:cNvSpPr/>
      </xdr:nvSpPr>
      <xdr:spPr>
        <a:xfrm>
          <a:off x="21031200" y="95839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56</xdr:row>
      <xdr:rowOff>64440</xdr:rowOff>
    </xdr:from>
    <xdr:to>
      <xdr:col>95</xdr:col>
      <xdr:colOff>171720</xdr:colOff>
      <xdr:row>57</xdr:row>
      <xdr:rowOff>135360</xdr:rowOff>
    </xdr:to>
    <xdr:sp>
      <xdr:nvSpPr>
        <xdr:cNvPr id="4730" name="CustomShape 1"/>
        <xdr:cNvSpPr/>
      </xdr:nvSpPr>
      <xdr:spPr>
        <a:xfrm>
          <a:off x="20440080" y="94557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55</xdr:row>
      <xdr:rowOff>40680</xdr:rowOff>
    </xdr:from>
    <xdr:to>
      <xdr:col>120</xdr:col>
      <xdr:colOff>114120</xdr:colOff>
      <xdr:row>55</xdr:row>
      <xdr:rowOff>40680</xdr:rowOff>
    </xdr:to>
    <xdr:sp>
      <xdr:nvSpPr>
        <xdr:cNvPr id="4731" name="Line 1"/>
        <xdr:cNvSpPr/>
      </xdr:nvSpPr>
      <xdr:spPr>
        <a:xfrm>
          <a:off x="21031200" y="9264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54</xdr:row>
      <xdr:rowOff>81000</xdr:rowOff>
    </xdr:from>
    <xdr:to>
      <xdr:col>95</xdr:col>
      <xdr:colOff>171720</xdr:colOff>
      <xdr:row>55</xdr:row>
      <xdr:rowOff>151200</xdr:rowOff>
    </xdr:to>
    <xdr:sp>
      <xdr:nvSpPr>
        <xdr:cNvPr id="4732" name="CustomShape 1"/>
        <xdr:cNvSpPr/>
      </xdr:nvSpPr>
      <xdr:spPr>
        <a:xfrm>
          <a:off x="20440080" y="913716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0.150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57240</xdr:rowOff>
    </xdr:from>
    <xdr:to>
      <xdr:col>120</xdr:col>
      <xdr:colOff>114120</xdr:colOff>
      <xdr:row>53</xdr:row>
      <xdr:rowOff>57240</xdr:rowOff>
    </xdr:to>
    <xdr:sp>
      <xdr:nvSpPr>
        <xdr:cNvPr id="4733" name="Line 1"/>
        <xdr:cNvSpPr/>
      </xdr:nvSpPr>
      <xdr:spPr>
        <a:xfrm>
          <a:off x="21031200" y="8945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52</xdr:row>
      <xdr:rowOff>96480</xdr:rowOff>
    </xdr:from>
    <xdr:to>
      <xdr:col>95</xdr:col>
      <xdr:colOff>171720</xdr:colOff>
      <xdr:row>53</xdr:row>
      <xdr:rowOff>167760</xdr:rowOff>
    </xdr:to>
    <xdr:sp>
      <xdr:nvSpPr>
        <xdr:cNvPr id="4734" name="CustomShape 1"/>
        <xdr:cNvSpPr/>
      </xdr:nvSpPr>
      <xdr:spPr>
        <a:xfrm>
          <a:off x="20440080" y="88174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0.180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53</xdr:row>
      <xdr:rowOff>57960</xdr:rowOff>
    </xdr:from>
    <xdr:to>
      <xdr:col>120</xdr:col>
      <xdr:colOff>151920</xdr:colOff>
      <xdr:row>66</xdr:row>
      <xdr:rowOff>114840</xdr:rowOff>
    </xdr:to>
    <xdr:sp>
      <xdr:nvSpPr>
        <xdr:cNvPr id="4735" name="CustomShape 1"/>
        <xdr:cNvSpPr/>
      </xdr:nvSpPr>
      <xdr:spPr>
        <a:xfrm>
          <a:off x="21031200" y="8946360"/>
          <a:ext cx="5409720" cy="223632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55</xdr:row>
      <xdr:rowOff>149400</xdr:rowOff>
    </xdr:from>
    <xdr:to>
      <xdr:col>116</xdr:col>
      <xdr:colOff>63000</xdr:colOff>
      <xdr:row>64</xdr:row>
      <xdr:rowOff>108720</xdr:rowOff>
    </xdr:to>
    <xdr:sp>
      <xdr:nvSpPr>
        <xdr:cNvPr id="4736" name="Line 1"/>
        <xdr:cNvSpPr/>
      </xdr:nvSpPr>
      <xdr:spPr>
        <a:xfrm flipV="1">
          <a:off x="25475400" y="9373320"/>
          <a:ext cx="0" cy="146808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64</xdr:row>
      <xdr:rowOff>122760</xdr:rowOff>
    </xdr:from>
    <xdr:to>
      <xdr:col>118</xdr:col>
      <xdr:colOff>189720</xdr:colOff>
      <xdr:row>66</xdr:row>
      <xdr:rowOff>26280</xdr:rowOff>
    </xdr:to>
    <xdr:sp>
      <xdr:nvSpPr>
        <xdr:cNvPr id="4737" name="CustomShape 1"/>
        <xdr:cNvSpPr/>
      </xdr:nvSpPr>
      <xdr:spPr>
        <a:xfrm>
          <a:off x="25458480" y="108554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64</xdr:row>
      <xdr:rowOff>108720</xdr:rowOff>
    </xdr:from>
    <xdr:to>
      <xdr:col>116</xdr:col>
      <xdr:colOff>152640</xdr:colOff>
      <xdr:row>64</xdr:row>
      <xdr:rowOff>108720</xdr:rowOff>
    </xdr:to>
    <xdr:sp>
      <xdr:nvSpPr>
        <xdr:cNvPr id="4738" name="Line 1"/>
        <xdr:cNvSpPr/>
      </xdr:nvSpPr>
      <xdr:spPr>
        <a:xfrm>
          <a:off x="25358400" y="108414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54</xdr:row>
      <xdr:rowOff>107280</xdr:rowOff>
    </xdr:from>
    <xdr:to>
      <xdr:col>118</xdr:col>
      <xdr:colOff>189720</xdr:colOff>
      <xdr:row>56</xdr:row>
      <xdr:rowOff>10800</xdr:rowOff>
    </xdr:to>
    <xdr:sp>
      <xdr:nvSpPr>
        <xdr:cNvPr id="4739" name="CustomShape 1"/>
        <xdr:cNvSpPr/>
      </xdr:nvSpPr>
      <xdr:spPr>
        <a:xfrm>
          <a:off x="25458480" y="91634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0.140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55</xdr:row>
      <xdr:rowOff>149400</xdr:rowOff>
    </xdr:from>
    <xdr:to>
      <xdr:col>116</xdr:col>
      <xdr:colOff>152640</xdr:colOff>
      <xdr:row>55</xdr:row>
      <xdr:rowOff>149400</xdr:rowOff>
    </xdr:to>
    <xdr:sp>
      <xdr:nvSpPr>
        <xdr:cNvPr id="4740" name="Line 1"/>
        <xdr:cNvSpPr/>
      </xdr:nvSpPr>
      <xdr:spPr>
        <a:xfrm>
          <a:off x="25358400" y="93733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60</xdr:row>
      <xdr:rowOff>159840</xdr:rowOff>
    </xdr:from>
    <xdr:to>
      <xdr:col>118</xdr:col>
      <xdr:colOff>189720</xdr:colOff>
      <xdr:row>62</xdr:row>
      <xdr:rowOff>63360</xdr:rowOff>
    </xdr:to>
    <xdr:sp>
      <xdr:nvSpPr>
        <xdr:cNvPr id="4741" name="CustomShape 1"/>
        <xdr:cNvSpPr/>
      </xdr:nvSpPr>
      <xdr:spPr>
        <a:xfrm>
          <a:off x="25458480" y="1022184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0.043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61</xdr:row>
      <xdr:rowOff>126000</xdr:rowOff>
    </xdr:from>
    <xdr:to>
      <xdr:col>116</xdr:col>
      <xdr:colOff>114480</xdr:colOff>
      <xdr:row>62</xdr:row>
      <xdr:rowOff>56520</xdr:rowOff>
    </xdr:to>
    <xdr:sp>
      <xdr:nvSpPr>
        <xdr:cNvPr id="4742" name="CustomShape 1"/>
        <xdr:cNvSpPr/>
      </xdr:nvSpPr>
      <xdr:spPr>
        <a:xfrm>
          <a:off x="25425720" y="1035576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61</xdr:row>
      <xdr:rowOff>136800</xdr:rowOff>
    </xdr:from>
    <xdr:to>
      <xdr:col>112</xdr:col>
      <xdr:colOff>38520</xdr:colOff>
      <xdr:row>62</xdr:row>
      <xdr:rowOff>67320</xdr:rowOff>
    </xdr:to>
    <xdr:sp>
      <xdr:nvSpPr>
        <xdr:cNvPr id="4743" name="CustomShape 1"/>
        <xdr:cNvSpPr/>
      </xdr:nvSpPr>
      <xdr:spPr>
        <a:xfrm>
          <a:off x="24444360" y="10366560"/>
          <a:ext cx="13032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61</xdr:row>
      <xdr:rowOff>147960</xdr:rowOff>
    </xdr:from>
    <xdr:to>
      <xdr:col>107</xdr:col>
      <xdr:colOff>101880</xdr:colOff>
      <xdr:row>62</xdr:row>
      <xdr:rowOff>78480</xdr:rowOff>
    </xdr:to>
    <xdr:sp>
      <xdr:nvSpPr>
        <xdr:cNvPr id="4744" name="CustomShape 1"/>
        <xdr:cNvSpPr/>
      </xdr:nvSpPr>
      <xdr:spPr>
        <a:xfrm>
          <a:off x="23441400" y="103777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61</xdr:row>
      <xdr:rowOff>147960</xdr:rowOff>
    </xdr:from>
    <xdr:to>
      <xdr:col>102</xdr:col>
      <xdr:colOff>164520</xdr:colOff>
      <xdr:row>62</xdr:row>
      <xdr:rowOff>78480</xdr:rowOff>
    </xdr:to>
    <xdr:sp>
      <xdr:nvSpPr>
        <xdr:cNvPr id="4745" name="CustomShape 1"/>
        <xdr:cNvSpPr/>
      </xdr:nvSpPr>
      <xdr:spPr>
        <a:xfrm>
          <a:off x="22408920" y="1037772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61</xdr:row>
      <xdr:rowOff>136800</xdr:rowOff>
    </xdr:from>
    <xdr:to>
      <xdr:col>98</xdr:col>
      <xdr:colOff>37800</xdr:colOff>
      <xdr:row>62</xdr:row>
      <xdr:rowOff>67320</xdr:rowOff>
    </xdr:to>
    <xdr:sp>
      <xdr:nvSpPr>
        <xdr:cNvPr id="4746" name="CustomShape 1"/>
        <xdr:cNvSpPr/>
      </xdr:nvSpPr>
      <xdr:spPr>
        <a:xfrm>
          <a:off x="21377880" y="10366560"/>
          <a:ext cx="12924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66</xdr:row>
      <xdr:rowOff>122400</xdr:rowOff>
    </xdr:from>
    <xdr:to>
      <xdr:col>118</xdr:col>
      <xdr:colOff>168840</xdr:colOff>
      <xdr:row>68</xdr:row>
      <xdr:rowOff>25920</xdr:rowOff>
    </xdr:to>
    <xdr:sp>
      <xdr:nvSpPr>
        <xdr:cNvPr id="4747" name="CustomShape 1"/>
        <xdr:cNvSpPr/>
      </xdr:nvSpPr>
      <xdr:spPr>
        <a:xfrm>
          <a:off x="25256880" y="1119024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66</xdr:row>
      <xdr:rowOff>122400</xdr:rowOff>
    </xdr:from>
    <xdr:to>
      <xdr:col>114</xdr:col>
      <xdr:colOff>64080</xdr:colOff>
      <xdr:row>68</xdr:row>
      <xdr:rowOff>25920</xdr:rowOff>
    </xdr:to>
    <xdr:sp>
      <xdr:nvSpPr>
        <xdr:cNvPr id="4748" name="CustomShape 1"/>
        <xdr:cNvSpPr/>
      </xdr:nvSpPr>
      <xdr:spPr>
        <a:xfrm>
          <a:off x="2427660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66</xdr:row>
      <xdr:rowOff>122400</xdr:rowOff>
    </xdr:from>
    <xdr:to>
      <xdr:col>109</xdr:col>
      <xdr:colOff>155160</xdr:colOff>
      <xdr:row>68</xdr:row>
      <xdr:rowOff>25920</xdr:rowOff>
    </xdr:to>
    <xdr:sp>
      <xdr:nvSpPr>
        <xdr:cNvPr id="4749" name="CustomShape 1"/>
        <xdr:cNvSpPr/>
      </xdr:nvSpPr>
      <xdr:spPr>
        <a:xfrm>
          <a:off x="2327256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66</xdr:row>
      <xdr:rowOff>122400</xdr:rowOff>
    </xdr:from>
    <xdr:to>
      <xdr:col>104</xdr:col>
      <xdr:colOff>218880</xdr:colOff>
      <xdr:row>68</xdr:row>
      <xdr:rowOff>25920</xdr:rowOff>
    </xdr:to>
    <xdr:sp>
      <xdr:nvSpPr>
        <xdr:cNvPr id="4750" name="CustomShape 1"/>
        <xdr:cNvSpPr/>
      </xdr:nvSpPr>
      <xdr:spPr>
        <a:xfrm>
          <a:off x="22241520" y="1119024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66</xdr:row>
      <xdr:rowOff>122400</xdr:rowOff>
    </xdr:from>
    <xdr:to>
      <xdr:col>100</xdr:col>
      <xdr:colOff>63360</xdr:colOff>
      <xdr:row>68</xdr:row>
      <xdr:rowOff>25920</xdr:rowOff>
    </xdr:to>
    <xdr:sp>
      <xdr:nvSpPr>
        <xdr:cNvPr id="4751" name="CustomShape 1"/>
        <xdr:cNvSpPr/>
      </xdr:nvSpPr>
      <xdr:spPr>
        <a:xfrm>
          <a:off x="21209040" y="1119024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63</xdr:row>
      <xdr:rowOff>154080</xdr:rowOff>
    </xdr:from>
    <xdr:to>
      <xdr:col>116</xdr:col>
      <xdr:colOff>114480</xdr:colOff>
      <xdr:row>64</xdr:row>
      <xdr:rowOff>83160</xdr:rowOff>
    </xdr:to>
    <xdr:sp>
      <xdr:nvSpPr>
        <xdr:cNvPr id="4752" name="CustomShape 1"/>
        <xdr:cNvSpPr/>
      </xdr:nvSpPr>
      <xdr:spPr>
        <a:xfrm>
          <a:off x="25425720" y="107190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63</xdr:row>
      <xdr:rowOff>79200</xdr:rowOff>
    </xdr:from>
    <xdr:to>
      <xdr:col>118</xdr:col>
      <xdr:colOff>189720</xdr:colOff>
      <xdr:row>64</xdr:row>
      <xdr:rowOff>149400</xdr:rowOff>
    </xdr:to>
    <xdr:sp>
      <xdr:nvSpPr>
        <xdr:cNvPr id="4753" name="CustomShape 1"/>
        <xdr:cNvSpPr/>
      </xdr:nvSpPr>
      <xdr:spPr>
        <a:xfrm>
          <a:off x="25458480" y="1064412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63</xdr:row>
      <xdr:rowOff>154080</xdr:rowOff>
    </xdr:from>
    <xdr:to>
      <xdr:col>112</xdr:col>
      <xdr:colOff>38520</xdr:colOff>
      <xdr:row>64</xdr:row>
      <xdr:rowOff>83160</xdr:rowOff>
    </xdr:to>
    <xdr:sp>
      <xdr:nvSpPr>
        <xdr:cNvPr id="4754" name="CustomShape 1"/>
        <xdr:cNvSpPr/>
      </xdr:nvSpPr>
      <xdr:spPr>
        <a:xfrm>
          <a:off x="24444360" y="10719000"/>
          <a:ext cx="13032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64</xdr:row>
      <xdr:rowOff>32400</xdr:rowOff>
    </xdr:from>
    <xdr:to>
      <xdr:col>116</xdr:col>
      <xdr:colOff>63720</xdr:colOff>
      <xdr:row>64</xdr:row>
      <xdr:rowOff>32400</xdr:rowOff>
    </xdr:to>
    <xdr:sp>
      <xdr:nvSpPr>
        <xdr:cNvPr id="4755" name="Line 1"/>
        <xdr:cNvSpPr/>
      </xdr:nvSpPr>
      <xdr:spPr>
        <a:xfrm>
          <a:off x="24494760" y="10765080"/>
          <a:ext cx="9813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63</xdr:row>
      <xdr:rowOff>154080</xdr:rowOff>
    </xdr:from>
    <xdr:to>
      <xdr:col>107</xdr:col>
      <xdr:colOff>101880</xdr:colOff>
      <xdr:row>64</xdr:row>
      <xdr:rowOff>83160</xdr:rowOff>
    </xdr:to>
    <xdr:sp>
      <xdr:nvSpPr>
        <xdr:cNvPr id="4756" name="CustomShape 1"/>
        <xdr:cNvSpPr/>
      </xdr:nvSpPr>
      <xdr:spPr>
        <a:xfrm>
          <a:off x="23441400" y="107190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64</xdr:row>
      <xdr:rowOff>32400</xdr:rowOff>
    </xdr:from>
    <xdr:to>
      <xdr:col>111</xdr:col>
      <xdr:colOff>177480</xdr:colOff>
      <xdr:row>64</xdr:row>
      <xdr:rowOff>32400</xdr:rowOff>
    </xdr:to>
    <xdr:sp>
      <xdr:nvSpPr>
        <xdr:cNvPr id="4757" name="Line 1"/>
        <xdr:cNvSpPr/>
      </xdr:nvSpPr>
      <xdr:spPr>
        <a:xfrm>
          <a:off x="23491800" y="10765080"/>
          <a:ext cx="10029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63</xdr:row>
      <xdr:rowOff>154080</xdr:rowOff>
    </xdr:from>
    <xdr:to>
      <xdr:col>102</xdr:col>
      <xdr:colOff>164520</xdr:colOff>
      <xdr:row>64</xdr:row>
      <xdr:rowOff>83160</xdr:rowOff>
    </xdr:to>
    <xdr:sp>
      <xdr:nvSpPr>
        <xdr:cNvPr id="4758" name="CustomShape 1"/>
        <xdr:cNvSpPr/>
      </xdr:nvSpPr>
      <xdr:spPr>
        <a:xfrm>
          <a:off x="22408920" y="10719000"/>
          <a:ext cx="10116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64</xdr:row>
      <xdr:rowOff>32400</xdr:rowOff>
    </xdr:from>
    <xdr:to>
      <xdr:col>107</xdr:col>
      <xdr:colOff>51120</xdr:colOff>
      <xdr:row>64</xdr:row>
      <xdr:rowOff>32400</xdr:rowOff>
    </xdr:to>
    <xdr:sp>
      <xdr:nvSpPr>
        <xdr:cNvPr id="4759" name="Line 1"/>
        <xdr:cNvSpPr/>
      </xdr:nvSpPr>
      <xdr:spPr>
        <a:xfrm>
          <a:off x="22459680" y="10765080"/>
          <a:ext cx="1032120" cy="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63</xdr:row>
      <xdr:rowOff>154080</xdr:rowOff>
    </xdr:from>
    <xdr:to>
      <xdr:col>98</xdr:col>
      <xdr:colOff>37800</xdr:colOff>
      <xdr:row>64</xdr:row>
      <xdr:rowOff>83160</xdr:rowOff>
    </xdr:to>
    <xdr:sp>
      <xdr:nvSpPr>
        <xdr:cNvPr id="4760" name="CustomShape 1"/>
        <xdr:cNvSpPr/>
      </xdr:nvSpPr>
      <xdr:spPr>
        <a:xfrm>
          <a:off x="21377880" y="10719000"/>
          <a:ext cx="129240" cy="9684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64</xdr:row>
      <xdr:rowOff>32400</xdr:rowOff>
    </xdr:from>
    <xdr:to>
      <xdr:col>102</xdr:col>
      <xdr:colOff>114120</xdr:colOff>
      <xdr:row>64</xdr:row>
      <xdr:rowOff>32400</xdr:rowOff>
    </xdr:to>
    <xdr:sp>
      <xdr:nvSpPr>
        <xdr:cNvPr id="4761" name="Line 1"/>
        <xdr:cNvSpPr/>
      </xdr:nvSpPr>
      <xdr:spPr>
        <a:xfrm>
          <a:off x="21427920" y="10765080"/>
          <a:ext cx="1031760" cy="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60</xdr:row>
      <xdr:rowOff>94320</xdr:rowOff>
    </xdr:from>
    <xdr:to>
      <xdr:col>112</xdr:col>
      <xdr:colOff>208800</xdr:colOff>
      <xdr:row>61</xdr:row>
      <xdr:rowOff>164520</xdr:rowOff>
    </xdr:to>
    <xdr:sp>
      <xdr:nvSpPr>
        <xdr:cNvPr id="4762" name="CustomShape 1"/>
        <xdr:cNvSpPr/>
      </xdr:nvSpPr>
      <xdr:spPr>
        <a:xfrm>
          <a:off x="24163200" y="101563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60</xdr:row>
      <xdr:rowOff>105480</xdr:rowOff>
    </xdr:from>
    <xdr:to>
      <xdr:col>108</xdr:col>
      <xdr:colOff>94680</xdr:colOff>
      <xdr:row>62</xdr:row>
      <xdr:rowOff>9000</xdr:rowOff>
    </xdr:to>
    <xdr:sp>
      <xdr:nvSpPr>
        <xdr:cNvPr id="4763" name="CustomShape 1"/>
        <xdr:cNvSpPr/>
      </xdr:nvSpPr>
      <xdr:spPr>
        <a:xfrm>
          <a:off x="23172840" y="101674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60</xdr:row>
      <xdr:rowOff>105480</xdr:rowOff>
    </xdr:from>
    <xdr:to>
      <xdr:col>103</xdr:col>
      <xdr:colOff>158040</xdr:colOff>
      <xdr:row>62</xdr:row>
      <xdr:rowOff>9000</xdr:rowOff>
    </xdr:to>
    <xdr:sp>
      <xdr:nvSpPr>
        <xdr:cNvPr id="4764" name="CustomShape 1"/>
        <xdr:cNvSpPr/>
      </xdr:nvSpPr>
      <xdr:spPr>
        <a:xfrm>
          <a:off x="22140720" y="101674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60</xdr:row>
      <xdr:rowOff>94320</xdr:rowOff>
    </xdr:from>
    <xdr:to>
      <xdr:col>99</xdr:col>
      <xdr:colOff>2880</xdr:colOff>
      <xdr:row>61</xdr:row>
      <xdr:rowOff>164520</xdr:rowOff>
    </xdr:to>
    <xdr:sp>
      <xdr:nvSpPr>
        <xdr:cNvPr id="4765" name="CustomShape 1"/>
        <xdr:cNvSpPr/>
      </xdr:nvSpPr>
      <xdr:spPr>
        <a:xfrm>
          <a:off x="21108600" y="1015632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0.042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64</xdr:row>
      <xdr:rowOff>84600</xdr:rowOff>
    </xdr:from>
    <xdr:to>
      <xdr:col>112</xdr:col>
      <xdr:colOff>208800</xdr:colOff>
      <xdr:row>65</xdr:row>
      <xdr:rowOff>155880</xdr:rowOff>
    </xdr:to>
    <xdr:sp>
      <xdr:nvSpPr>
        <xdr:cNvPr id="4766" name="CustomShape 1"/>
        <xdr:cNvSpPr/>
      </xdr:nvSpPr>
      <xdr:spPr>
        <a:xfrm>
          <a:off x="24163200" y="10817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64</xdr:row>
      <xdr:rowOff>84600</xdr:rowOff>
    </xdr:from>
    <xdr:to>
      <xdr:col>108</xdr:col>
      <xdr:colOff>94680</xdr:colOff>
      <xdr:row>65</xdr:row>
      <xdr:rowOff>155880</xdr:rowOff>
    </xdr:to>
    <xdr:sp>
      <xdr:nvSpPr>
        <xdr:cNvPr id="4767" name="CustomShape 1"/>
        <xdr:cNvSpPr/>
      </xdr:nvSpPr>
      <xdr:spPr>
        <a:xfrm>
          <a:off x="23172840" y="10817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64</xdr:row>
      <xdr:rowOff>84600</xdr:rowOff>
    </xdr:from>
    <xdr:to>
      <xdr:col>103</xdr:col>
      <xdr:colOff>158040</xdr:colOff>
      <xdr:row>65</xdr:row>
      <xdr:rowOff>155880</xdr:rowOff>
    </xdr:to>
    <xdr:sp>
      <xdr:nvSpPr>
        <xdr:cNvPr id="4768" name="CustomShape 1"/>
        <xdr:cNvSpPr/>
      </xdr:nvSpPr>
      <xdr:spPr>
        <a:xfrm>
          <a:off x="22140720" y="108172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64</xdr:row>
      <xdr:rowOff>84600</xdr:rowOff>
    </xdr:from>
    <xdr:to>
      <xdr:col>99</xdr:col>
      <xdr:colOff>2880</xdr:colOff>
      <xdr:row>65</xdr:row>
      <xdr:rowOff>155880</xdr:rowOff>
    </xdr:to>
    <xdr:sp>
      <xdr:nvSpPr>
        <xdr:cNvPr id="4769" name="CustomShape 1"/>
        <xdr:cNvSpPr/>
      </xdr:nvSpPr>
      <xdr:spPr>
        <a:xfrm>
          <a:off x="21108600" y="1081728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0.009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68</xdr:row>
      <xdr:rowOff>153000</xdr:rowOff>
    </xdr:from>
    <xdr:to>
      <xdr:col>90</xdr:col>
      <xdr:colOff>25560</xdr:colOff>
      <xdr:row>72</xdr:row>
      <xdr:rowOff>101880</xdr:rowOff>
    </xdr:to>
    <xdr:sp>
      <xdr:nvSpPr>
        <xdr:cNvPr id="4770" name="CustomShape 1"/>
        <xdr:cNvSpPr/>
      </xdr:nvSpPr>
      <xdr:spPr>
        <a:xfrm>
          <a:off x="14303160" y="11556000"/>
          <a:ext cx="543888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【消防施設】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72</xdr:row>
      <xdr:rowOff>127800</xdr:rowOff>
    </xdr:from>
    <xdr:to>
      <xdr:col>73</xdr:col>
      <xdr:colOff>219240</xdr:colOff>
      <xdr:row>74</xdr:row>
      <xdr:rowOff>38520</xdr:rowOff>
    </xdr:to>
    <xdr:sp>
      <xdr:nvSpPr>
        <xdr:cNvPr id="4771" name="CustomShape 1"/>
        <xdr:cNvSpPr/>
      </xdr:nvSpPr>
      <xdr:spPr>
        <a:xfrm>
          <a:off x="1445940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73</xdr:row>
      <xdr:rowOff>158760</xdr:rowOff>
    </xdr:from>
    <xdr:to>
      <xdr:col>73</xdr:col>
      <xdr:colOff>219240</xdr:colOff>
      <xdr:row>75</xdr:row>
      <xdr:rowOff>70200</xdr:rowOff>
    </xdr:to>
    <xdr:sp>
      <xdr:nvSpPr>
        <xdr:cNvPr id="4772" name="CustomShape 1"/>
        <xdr:cNvSpPr/>
      </xdr:nvSpPr>
      <xdr:spPr>
        <a:xfrm>
          <a:off x="1445940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29/74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72</xdr:row>
      <xdr:rowOff>127800</xdr:rowOff>
    </xdr:from>
    <xdr:to>
      <xdr:col>79</xdr:col>
      <xdr:colOff>63720</xdr:colOff>
      <xdr:row>74</xdr:row>
      <xdr:rowOff>38520</xdr:rowOff>
    </xdr:to>
    <xdr:sp>
      <xdr:nvSpPr>
        <xdr:cNvPr id="4773" name="CustomShape 1"/>
        <xdr:cNvSpPr/>
      </xdr:nvSpPr>
      <xdr:spPr>
        <a:xfrm>
          <a:off x="15617520" y="12201480"/>
          <a:ext cx="175284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73</xdr:row>
      <xdr:rowOff>158760</xdr:rowOff>
    </xdr:from>
    <xdr:to>
      <xdr:col>79</xdr:col>
      <xdr:colOff>63720</xdr:colOff>
      <xdr:row>75</xdr:row>
      <xdr:rowOff>70200</xdr:rowOff>
    </xdr:to>
    <xdr:sp>
      <xdr:nvSpPr>
        <xdr:cNvPr id="4774" name="CustomShape 1"/>
        <xdr:cNvSpPr/>
      </xdr:nvSpPr>
      <xdr:spPr>
        <a:xfrm>
          <a:off x="15617520" y="12400200"/>
          <a:ext cx="175284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61.5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72</xdr:row>
      <xdr:rowOff>127800</xdr:rowOff>
    </xdr:from>
    <xdr:to>
      <xdr:col>85</xdr:col>
      <xdr:colOff>63000</xdr:colOff>
      <xdr:row>74</xdr:row>
      <xdr:rowOff>38520</xdr:rowOff>
    </xdr:to>
    <xdr:sp>
      <xdr:nvSpPr>
        <xdr:cNvPr id="4775" name="CustomShape 1"/>
        <xdr:cNvSpPr/>
      </xdr:nvSpPr>
      <xdr:spPr>
        <a:xfrm>
          <a:off x="16932600" y="12201480"/>
          <a:ext cx="175176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73</xdr:row>
      <xdr:rowOff>158760</xdr:rowOff>
    </xdr:from>
    <xdr:to>
      <xdr:col>85</xdr:col>
      <xdr:colOff>63000</xdr:colOff>
      <xdr:row>75</xdr:row>
      <xdr:rowOff>70200</xdr:rowOff>
    </xdr:to>
    <xdr:sp>
      <xdr:nvSpPr>
        <xdr:cNvPr id="4776" name="CustomShape 1"/>
        <xdr:cNvSpPr/>
      </xdr:nvSpPr>
      <xdr:spPr>
        <a:xfrm>
          <a:off x="16932600" y="12400200"/>
          <a:ext cx="175176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96120</xdr:rowOff>
    </xdr:from>
    <xdr:to>
      <xdr:col>90</xdr:col>
      <xdr:colOff>25560</xdr:colOff>
      <xdr:row>88</xdr:row>
      <xdr:rowOff>152280</xdr:rowOff>
    </xdr:to>
    <xdr:sp>
      <xdr:nvSpPr>
        <xdr:cNvPr id="4777" name="CustomShape 1"/>
        <xdr:cNvSpPr/>
      </xdr:nvSpPr>
      <xdr:spPr>
        <a:xfrm>
          <a:off x="14303160" y="12672720"/>
          <a:ext cx="543888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74</xdr:row>
      <xdr:rowOff>77040</xdr:rowOff>
    </xdr:from>
    <xdr:to>
      <xdr:col>66</xdr:col>
      <xdr:colOff>134280</xdr:colOff>
      <xdr:row>75</xdr:row>
      <xdr:rowOff>118080</xdr:rowOff>
    </xdr:to>
    <xdr:sp>
      <xdr:nvSpPr>
        <xdr:cNvPr id="4778" name="CustomShape 1"/>
        <xdr:cNvSpPr/>
      </xdr:nvSpPr>
      <xdr:spPr>
        <a:xfrm>
          <a:off x="14237640" y="1248588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88</xdr:row>
      <xdr:rowOff>152280</xdr:rowOff>
    </xdr:from>
    <xdr:to>
      <xdr:col>89</xdr:col>
      <xdr:colOff>177480</xdr:colOff>
      <xdr:row>88</xdr:row>
      <xdr:rowOff>152280</xdr:rowOff>
    </xdr:to>
    <xdr:sp>
      <xdr:nvSpPr>
        <xdr:cNvPr id="4779" name="Line 1"/>
        <xdr:cNvSpPr/>
      </xdr:nvSpPr>
      <xdr:spPr>
        <a:xfrm>
          <a:off x="1430316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88</xdr:row>
      <xdr:rowOff>20160</xdr:rowOff>
    </xdr:from>
    <xdr:to>
      <xdr:col>65</xdr:col>
      <xdr:colOff>16560</xdr:colOff>
      <xdr:row>89</xdr:row>
      <xdr:rowOff>91440</xdr:rowOff>
    </xdr:to>
    <xdr:sp>
      <xdr:nvSpPr>
        <xdr:cNvPr id="4780" name="CustomShape 1"/>
        <xdr:cNvSpPr/>
      </xdr:nvSpPr>
      <xdr:spPr>
        <a:xfrm>
          <a:off x="13712760" y="1477620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86</xdr:row>
      <xdr:rowOff>114480</xdr:rowOff>
    </xdr:from>
    <xdr:to>
      <xdr:col>89</xdr:col>
      <xdr:colOff>177480</xdr:colOff>
      <xdr:row>86</xdr:row>
      <xdr:rowOff>114480</xdr:rowOff>
    </xdr:to>
    <xdr:sp>
      <xdr:nvSpPr>
        <xdr:cNvPr id="4781" name="Line 1"/>
        <xdr:cNvSpPr/>
      </xdr:nvSpPr>
      <xdr:spPr>
        <a:xfrm>
          <a:off x="14303160" y="14535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85</xdr:row>
      <xdr:rowOff>153720</xdr:rowOff>
    </xdr:from>
    <xdr:to>
      <xdr:col>65</xdr:col>
      <xdr:colOff>16560</xdr:colOff>
      <xdr:row>87</xdr:row>
      <xdr:rowOff>57240</xdr:rowOff>
    </xdr:to>
    <xdr:sp>
      <xdr:nvSpPr>
        <xdr:cNvPr id="4782" name="CustomShape 1"/>
        <xdr:cNvSpPr/>
      </xdr:nvSpPr>
      <xdr:spPr>
        <a:xfrm>
          <a:off x="13712760" y="14406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84</xdr:row>
      <xdr:rowOff>76320</xdr:rowOff>
    </xdr:from>
    <xdr:to>
      <xdr:col>89</xdr:col>
      <xdr:colOff>177480</xdr:colOff>
      <xdr:row>84</xdr:row>
      <xdr:rowOff>76320</xdr:rowOff>
    </xdr:to>
    <xdr:sp>
      <xdr:nvSpPr>
        <xdr:cNvPr id="4783" name="Line 1"/>
        <xdr:cNvSpPr/>
      </xdr:nvSpPr>
      <xdr:spPr>
        <a:xfrm>
          <a:off x="14303160" y="14161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83</xdr:row>
      <xdr:rowOff>116280</xdr:rowOff>
    </xdr:from>
    <xdr:to>
      <xdr:col>65</xdr:col>
      <xdr:colOff>36000</xdr:colOff>
      <xdr:row>85</xdr:row>
      <xdr:rowOff>18720</xdr:rowOff>
    </xdr:to>
    <xdr:sp>
      <xdr:nvSpPr>
        <xdr:cNvPr id="4784" name="CustomShape 1"/>
        <xdr:cNvSpPr/>
      </xdr:nvSpPr>
      <xdr:spPr>
        <a:xfrm>
          <a:off x="13813200" y="1403388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82</xdr:row>
      <xdr:rowOff>37800</xdr:rowOff>
    </xdr:from>
    <xdr:to>
      <xdr:col>89</xdr:col>
      <xdr:colOff>177480</xdr:colOff>
      <xdr:row>82</xdr:row>
      <xdr:rowOff>37800</xdr:rowOff>
    </xdr:to>
    <xdr:sp>
      <xdr:nvSpPr>
        <xdr:cNvPr id="4785" name="Line 1"/>
        <xdr:cNvSpPr/>
      </xdr:nvSpPr>
      <xdr:spPr>
        <a:xfrm>
          <a:off x="14303160" y="13788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81</xdr:row>
      <xdr:rowOff>78120</xdr:rowOff>
    </xdr:from>
    <xdr:to>
      <xdr:col>65</xdr:col>
      <xdr:colOff>36000</xdr:colOff>
      <xdr:row>82</xdr:row>
      <xdr:rowOff>148320</xdr:rowOff>
    </xdr:to>
    <xdr:sp>
      <xdr:nvSpPr>
        <xdr:cNvPr id="4786" name="CustomShape 1"/>
        <xdr:cNvSpPr/>
      </xdr:nvSpPr>
      <xdr:spPr>
        <a:xfrm>
          <a:off x="13813200" y="1366056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80</xdr:row>
      <xdr:rowOff>360</xdr:rowOff>
    </xdr:from>
    <xdr:to>
      <xdr:col>89</xdr:col>
      <xdr:colOff>177480</xdr:colOff>
      <xdr:row>80</xdr:row>
      <xdr:rowOff>360</xdr:rowOff>
    </xdr:to>
    <xdr:sp>
      <xdr:nvSpPr>
        <xdr:cNvPr id="4787" name="Line 1"/>
        <xdr:cNvSpPr/>
      </xdr:nvSpPr>
      <xdr:spPr>
        <a:xfrm>
          <a:off x="14303160" y="13415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79</xdr:row>
      <xdr:rowOff>39240</xdr:rowOff>
    </xdr:from>
    <xdr:to>
      <xdr:col>65</xdr:col>
      <xdr:colOff>36000</xdr:colOff>
      <xdr:row>80</xdr:row>
      <xdr:rowOff>110520</xdr:rowOff>
    </xdr:to>
    <xdr:sp>
      <xdr:nvSpPr>
        <xdr:cNvPr id="4788" name="CustomShape 1"/>
        <xdr:cNvSpPr/>
      </xdr:nvSpPr>
      <xdr:spPr>
        <a:xfrm>
          <a:off x="13813200" y="1328652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77</xdr:row>
      <xdr:rowOff>133560</xdr:rowOff>
    </xdr:from>
    <xdr:to>
      <xdr:col>89</xdr:col>
      <xdr:colOff>177480</xdr:colOff>
      <xdr:row>77</xdr:row>
      <xdr:rowOff>133560</xdr:rowOff>
    </xdr:to>
    <xdr:sp>
      <xdr:nvSpPr>
        <xdr:cNvPr id="4789" name="Line 1"/>
        <xdr:cNvSpPr/>
      </xdr:nvSpPr>
      <xdr:spPr>
        <a:xfrm>
          <a:off x="14303160" y="13045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77</xdr:row>
      <xdr:rowOff>6120</xdr:rowOff>
    </xdr:from>
    <xdr:to>
      <xdr:col>65</xdr:col>
      <xdr:colOff>36000</xdr:colOff>
      <xdr:row>78</xdr:row>
      <xdr:rowOff>77040</xdr:rowOff>
    </xdr:to>
    <xdr:sp>
      <xdr:nvSpPr>
        <xdr:cNvPr id="4790" name="CustomShape 1"/>
        <xdr:cNvSpPr/>
      </xdr:nvSpPr>
      <xdr:spPr>
        <a:xfrm>
          <a:off x="13813200" y="12917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95400</xdr:rowOff>
    </xdr:from>
    <xdr:to>
      <xdr:col>89</xdr:col>
      <xdr:colOff>177480</xdr:colOff>
      <xdr:row>75</xdr:row>
      <xdr:rowOff>95400</xdr:rowOff>
    </xdr:to>
    <xdr:sp>
      <xdr:nvSpPr>
        <xdr:cNvPr id="4791" name="Line 1"/>
        <xdr:cNvSpPr/>
      </xdr:nvSpPr>
      <xdr:spPr>
        <a:xfrm>
          <a:off x="1430316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74</xdr:row>
      <xdr:rowOff>135360</xdr:rowOff>
    </xdr:from>
    <xdr:to>
      <xdr:col>65</xdr:col>
      <xdr:colOff>27720</xdr:colOff>
      <xdr:row>76</xdr:row>
      <xdr:rowOff>37800</xdr:rowOff>
    </xdr:to>
    <xdr:sp>
      <xdr:nvSpPr>
        <xdr:cNvPr id="4792" name="CustomShape 1"/>
        <xdr:cNvSpPr/>
      </xdr:nvSpPr>
      <xdr:spPr>
        <a:xfrm>
          <a:off x="13885560" y="12544200"/>
          <a:ext cx="38196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75</xdr:row>
      <xdr:rowOff>96120</xdr:rowOff>
    </xdr:from>
    <xdr:to>
      <xdr:col>90</xdr:col>
      <xdr:colOff>25560</xdr:colOff>
      <xdr:row>88</xdr:row>
      <xdr:rowOff>152280</xdr:rowOff>
    </xdr:to>
    <xdr:sp>
      <xdr:nvSpPr>
        <xdr:cNvPr id="4793" name="CustomShape 1"/>
        <xdr:cNvSpPr/>
      </xdr:nvSpPr>
      <xdr:spPr>
        <a:xfrm>
          <a:off x="14303160" y="12672720"/>
          <a:ext cx="543888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78</xdr:row>
      <xdr:rowOff>27000</xdr:rowOff>
    </xdr:from>
    <xdr:to>
      <xdr:col>85</xdr:col>
      <xdr:colOff>126360</xdr:colOff>
      <xdr:row>86</xdr:row>
      <xdr:rowOff>87840</xdr:rowOff>
    </xdr:to>
    <xdr:sp>
      <xdr:nvSpPr>
        <xdr:cNvPr id="4794" name="Line 1"/>
        <xdr:cNvSpPr/>
      </xdr:nvSpPr>
      <xdr:spPr>
        <a:xfrm flipV="1">
          <a:off x="18747720" y="13106520"/>
          <a:ext cx="0" cy="140184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86</xdr:row>
      <xdr:rowOff>102240</xdr:rowOff>
    </xdr:from>
    <xdr:to>
      <xdr:col>87</xdr:col>
      <xdr:colOff>176040</xdr:colOff>
      <xdr:row>88</xdr:row>
      <xdr:rowOff>4680</xdr:rowOff>
    </xdr:to>
    <xdr:sp>
      <xdr:nvSpPr>
        <xdr:cNvPr id="4795" name="CustomShape 1"/>
        <xdr:cNvSpPr/>
      </xdr:nvSpPr>
      <xdr:spPr>
        <a:xfrm>
          <a:off x="18742320" y="1452276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86</xdr:row>
      <xdr:rowOff>87840</xdr:rowOff>
    </xdr:from>
    <xdr:to>
      <xdr:col>86</xdr:col>
      <xdr:colOff>25560</xdr:colOff>
      <xdr:row>86</xdr:row>
      <xdr:rowOff>87840</xdr:rowOff>
    </xdr:to>
    <xdr:sp>
      <xdr:nvSpPr>
        <xdr:cNvPr id="4796" name="Line 1"/>
        <xdr:cNvSpPr/>
      </xdr:nvSpPr>
      <xdr:spPr>
        <a:xfrm>
          <a:off x="18659160" y="145083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76</xdr:row>
      <xdr:rowOff>154800</xdr:rowOff>
    </xdr:from>
    <xdr:to>
      <xdr:col>87</xdr:col>
      <xdr:colOff>176040</xdr:colOff>
      <xdr:row>78</xdr:row>
      <xdr:rowOff>58320</xdr:rowOff>
    </xdr:to>
    <xdr:sp>
      <xdr:nvSpPr>
        <xdr:cNvPr id="4797" name="CustomShape 1"/>
        <xdr:cNvSpPr/>
      </xdr:nvSpPr>
      <xdr:spPr>
        <a:xfrm>
          <a:off x="18742320" y="1289916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23.4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78</xdr:row>
      <xdr:rowOff>27000</xdr:rowOff>
    </xdr:from>
    <xdr:to>
      <xdr:col>86</xdr:col>
      <xdr:colOff>25560</xdr:colOff>
      <xdr:row>78</xdr:row>
      <xdr:rowOff>27000</xdr:rowOff>
    </xdr:to>
    <xdr:sp>
      <xdr:nvSpPr>
        <xdr:cNvPr id="4798" name="Line 1"/>
        <xdr:cNvSpPr/>
      </xdr:nvSpPr>
      <xdr:spPr>
        <a:xfrm>
          <a:off x="18659160" y="131065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82</xdr:row>
      <xdr:rowOff>78840</xdr:rowOff>
    </xdr:from>
    <xdr:to>
      <xdr:col>87</xdr:col>
      <xdr:colOff>176040</xdr:colOff>
      <xdr:row>83</xdr:row>
      <xdr:rowOff>150120</xdr:rowOff>
    </xdr:to>
    <xdr:sp>
      <xdr:nvSpPr>
        <xdr:cNvPr id="4799" name="CustomShape 1"/>
        <xdr:cNvSpPr/>
      </xdr:nvSpPr>
      <xdr:spPr>
        <a:xfrm>
          <a:off x="18742320" y="1382904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65.4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82</xdr:row>
      <xdr:rowOff>90000</xdr:rowOff>
    </xdr:from>
    <xdr:to>
      <xdr:col>85</xdr:col>
      <xdr:colOff>177480</xdr:colOff>
      <xdr:row>83</xdr:row>
      <xdr:rowOff>20520</xdr:rowOff>
    </xdr:to>
    <xdr:sp>
      <xdr:nvSpPr>
        <xdr:cNvPr id="4800" name="CustomShape 1"/>
        <xdr:cNvSpPr/>
      </xdr:nvSpPr>
      <xdr:spPr>
        <a:xfrm>
          <a:off x="18697680" y="13840200"/>
          <a:ext cx="101160" cy="9792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82</xdr:row>
      <xdr:rowOff>69120</xdr:rowOff>
    </xdr:from>
    <xdr:to>
      <xdr:col>81</xdr:col>
      <xdr:colOff>101880</xdr:colOff>
      <xdr:row>83</xdr:row>
      <xdr:rowOff>3600</xdr:rowOff>
    </xdr:to>
    <xdr:sp>
      <xdr:nvSpPr>
        <xdr:cNvPr id="4801" name="CustomShape 1"/>
        <xdr:cNvSpPr/>
      </xdr:nvSpPr>
      <xdr:spPr>
        <a:xfrm>
          <a:off x="17745480" y="13819320"/>
          <a:ext cx="101160" cy="10188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82</xdr:row>
      <xdr:rowOff>54000</xdr:rowOff>
    </xdr:from>
    <xdr:to>
      <xdr:col>76</xdr:col>
      <xdr:colOff>164520</xdr:colOff>
      <xdr:row>82</xdr:row>
      <xdr:rowOff>155160</xdr:rowOff>
    </xdr:to>
    <xdr:sp>
      <xdr:nvSpPr>
        <xdr:cNvPr id="4802" name="CustomShape 1"/>
        <xdr:cNvSpPr/>
      </xdr:nvSpPr>
      <xdr:spPr>
        <a:xfrm>
          <a:off x="16713000" y="1380420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82</xdr:row>
      <xdr:rowOff>19800</xdr:rowOff>
    </xdr:from>
    <xdr:to>
      <xdr:col>72</xdr:col>
      <xdr:colOff>37800</xdr:colOff>
      <xdr:row>82</xdr:row>
      <xdr:rowOff>120960</xdr:rowOff>
    </xdr:to>
    <xdr:sp>
      <xdr:nvSpPr>
        <xdr:cNvPr id="4803" name="CustomShape 1"/>
        <xdr:cNvSpPr/>
      </xdr:nvSpPr>
      <xdr:spPr>
        <a:xfrm>
          <a:off x="15681240" y="1377000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82</xdr:row>
      <xdr:rowOff>4320</xdr:rowOff>
    </xdr:from>
    <xdr:to>
      <xdr:col>67</xdr:col>
      <xdr:colOff>101160</xdr:colOff>
      <xdr:row>82</xdr:row>
      <xdr:rowOff>105480</xdr:rowOff>
    </xdr:to>
    <xdr:sp>
      <xdr:nvSpPr>
        <xdr:cNvPr id="4804" name="CustomShape 1"/>
        <xdr:cNvSpPr/>
      </xdr:nvSpPr>
      <xdr:spPr>
        <a:xfrm>
          <a:off x="14677920" y="137545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88</xdr:row>
      <xdr:rowOff>159840</xdr:rowOff>
    </xdr:from>
    <xdr:to>
      <xdr:col>88</xdr:col>
      <xdr:colOff>13320</xdr:colOff>
      <xdr:row>90</xdr:row>
      <xdr:rowOff>63360</xdr:rowOff>
    </xdr:to>
    <xdr:sp>
      <xdr:nvSpPr>
        <xdr:cNvPr id="4805" name="CustomShape 1"/>
        <xdr:cNvSpPr/>
      </xdr:nvSpPr>
      <xdr:spPr>
        <a:xfrm>
          <a:off x="1852992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88</xdr:row>
      <xdr:rowOff>159840</xdr:rowOff>
    </xdr:from>
    <xdr:to>
      <xdr:col>83</xdr:col>
      <xdr:colOff>156240</xdr:colOff>
      <xdr:row>90</xdr:row>
      <xdr:rowOff>63360</xdr:rowOff>
    </xdr:to>
    <xdr:sp>
      <xdr:nvSpPr>
        <xdr:cNvPr id="4806" name="CustomShape 1"/>
        <xdr:cNvSpPr/>
      </xdr:nvSpPr>
      <xdr:spPr>
        <a:xfrm>
          <a:off x="1757664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88</xdr:row>
      <xdr:rowOff>159840</xdr:rowOff>
    </xdr:from>
    <xdr:to>
      <xdr:col>78</xdr:col>
      <xdr:colOff>218880</xdr:colOff>
      <xdr:row>90</xdr:row>
      <xdr:rowOff>63360</xdr:rowOff>
    </xdr:to>
    <xdr:sp>
      <xdr:nvSpPr>
        <xdr:cNvPr id="4807" name="CustomShape 1"/>
        <xdr:cNvSpPr/>
      </xdr:nvSpPr>
      <xdr:spPr>
        <a:xfrm>
          <a:off x="1654560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88</xdr:row>
      <xdr:rowOff>159840</xdr:rowOff>
    </xdr:from>
    <xdr:to>
      <xdr:col>74</xdr:col>
      <xdr:colOff>63000</xdr:colOff>
      <xdr:row>90</xdr:row>
      <xdr:rowOff>63360</xdr:rowOff>
    </xdr:to>
    <xdr:sp>
      <xdr:nvSpPr>
        <xdr:cNvPr id="4808" name="CustomShape 1"/>
        <xdr:cNvSpPr/>
      </xdr:nvSpPr>
      <xdr:spPr>
        <a:xfrm>
          <a:off x="1551348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88</xdr:row>
      <xdr:rowOff>159840</xdr:rowOff>
    </xdr:from>
    <xdr:to>
      <xdr:col>69</xdr:col>
      <xdr:colOff>155160</xdr:colOff>
      <xdr:row>90</xdr:row>
      <xdr:rowOff>63360</xdr:rowOff>
    </xdr:to>
    <xdr:sp>
      <xdr:nvSpPr>
        <xdr:cNvPr id="4809" name="CustomShape 1"/>
        <xdr:cNvSpPr/>
      </xdr:nvSpPr>
      <xdr:spPr>
        <a:xfrm>
          <a:off x="1451016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82</xdr:row>
      <xdr:rowOff>17640</xdr:rowOff>
    </xdr:from>
    <xdr:to>
      <xdr:col>85</xdr:col>
      <xdr:colOff>177480</xdr:colOff>
      <xdr:row>82</xdr:row>
      <xdr:rowOff>118800</xdr:rowOff>
    </xdr:to>
    <xdr:sp>
      <xdr:nvSpPr>
        <xdr:cNvPr id="4810" name="CustomShape 1"/>
        <xdr:cNvSpPr/>
      </xdr:nvSpPr>
      <xdr:spPr>
        <a:xfrm>
          <a:off x="18697680" y="137678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81</xdr:row>
      <xdr:rowOff>51480</xdr:rowOff>
    </xdr:from>
    <xdr:to>
      <xdr:col>87</xdr:col>
      <xdr:colOff>176040</xdr:colOff>
      <xdr:row>82</xdr:row>
      <xdr:rowOff>121680</xdr:rowOff>
    </xdr:to>
    <xdr:sp>
      <xdr:nvSpPr>
        <xdr:cNvPr id="4811" name="CustomShape 1"/>
        <xdr:cNvSpPr/>
      </xdr:nvSpPr>
      <xdr:spPr>
        <a:xfrm>
          <a:off x="18742320" y="136339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61.6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83</xdr:row>
      <xdr:rowOff>14760</xdr:rowOff>
    </xdr:from>
    <xdr:to>
      <xdr:col>81</xdr:col>
      <xdr:colOff>101880</xdr:colOff>
      <xdr:row>83</xdr:row>
      <xdr:rowOff>115920</xdr:rowOff>
    </xdr:to>
    <xdr:sp>
      <xdr:nvSpPr>
        <xdr:cNvPr id="4812" name="CustomShape 1"/>
        <xdr:cNvSpPr/>
      </xdr:nvSpPr>
      <xdr:spPr>
        <a:xfrm>
          <a:off x="17745480" y="139323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82</xdr:row>
      <xdr:rowOff>68400</xdr:rowOff>
    </xdr:from>
    <xdr:to>
      <xdr:col>85</xdr:col>
      <xdr:colOff>126720</xdr:colOff>
      <xdr:row>83</xdr:row>
      <xdr:rowOff>64800</xdr:rowOff>
    </xdr:to>
    <xdr:sp>
      <xdr:nvSpPr>
        <xdr:cNvPr id="4813" name="Line 1"/>
        <xdr:cNvSpPr/>
      </xdr:nvSpPr>
      <xdr:spPr>
        <a:xfrm flipV="1">
          <a:off x="17795880" y="13818600"/>
          <a:ext cx="952200" cy="16380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83</xdr:row>
      <xdr:rowOff>1440</xdr:rowOff>
    </xdr:from>
    <xdr:to>
      <xdr:col>76</xdr:col>
      <xdr:colOff>164520</xdr:colOff>
      <xdr:row>83</xdr:row>
      <xdr:rowOff>98640</xdr:rowOff>
    </xdr:to>
    <xdr:sp>
      <xdr:nvSpPr>
        <xdr:cNvPr id="4814" name="CustomShape 1"/>
        <xdr:cNvSpPr/>
      </xdr:nvSpPr>
      <xdr:spPr>
        <a:xfrm>
          <a:off x="16713000" y="13919040"/>
          <a:ext cx="101160" cy="9720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83</xdr:row>
      <xdr:rowOff>47880</xdr:rowOff>
    </xdr:from>
    <xdr:to>
      <xdr:col>81</xdr:col>
      <xdr:colOff>51120</xdr:colOff>
      <xdr:row>83</xdr:row>
      <xdr:rowOff>64800</xdr:rowOff>
    </xdr:to>
    <xdr:sp>
      <xdr:nvSpPr>
        <xdr:cNvPr id="4815" name="Line 1"/>
        <xdr:cNvSpPr/>
      </xdr:nvSpPr>
      <xdr:spPr>
        <a:xfrm>
          <a:off x="16763760" y="13965480"/>
          <a:ext cx="1032120" cy="1692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82</xdr:row>
      <xdr:rowOff>133920</xdr:rowOff>
    </xdr:from>
    <xdr:to>
      <xdr:col>72</xdr:col>
      <xdr:colOff>37800</xdr:colOff>
      <xdr:row>83</xdr:row>
      <xdr:rowOff>64440</xdr:rowOff>
    </xdr:to>
    <xdr:sp>
      <xdr:nvSpPr>
        <xdr:cNvPr id="4816" name="CustomShape 1"/>
        <xdr:cNvSpPr/>
      </xdr:nvSpPr>
      <xdr:spPr>
        <a:xfrm>
          <a:off x="15681240" y="13884120"/>
          <a:ext cx="1299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83</xdr:row>
      <xdr:rowOff>13680</xdr:rowOff>
    </xdr:from>
    <xdr:to>
      <xdr:col>76</xdr:col>
      <xdr:colOff>114120</xdr:colOff>
      <xdr:row>83</xdr:row>
      <xdr:rowOff>47880</xdr:rowOff>
    </xdr:to>
    <xdr:sp>
      <xdr:nvSpPr>
        <xdr:cNvPr id="4817" name="Line 1"/>
        <xdr:cNvSpPr/>
      </xdr:nvSpPr>
      <xdr:spPr>
        <a:xfrm>
          <a:off x="15731640" y="13931280"/>
          <a:ext cx="1032120" cy="3420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82</xdr:row>
      <xdr:rowOff>99720</xdr:rowOff>
    </xdr:from>
    <xdr:to>
      <xdr:col>67</xdr:col>
      <xdr:colOff>101160</xdr:colOff>
      <xdr:row>83</xdr:row>
      <xdr:rowOff>30240</xdr:rowOff>
    </xdr:to>
    <xdr:sp>
      <xdr:nvSpPr>
        <xdr:cNvPr id="4818" name="CustomShape 1"/>
        <xdr:cNvSpPr/>
      </xdr:nvSpPr>
      <xdr:spPr>
        <a:xfrm>
          <a:off x="14677920" y="1384992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82</xdr:row>
      <xdr:rowOff>150480</xdr:rowOff>
    </xdr:from>
    <xdr:to>
      <xdr:col>71</xdr:col>
      <xdr:colOff>177480</xdr:colOff>
      <xdr:row>83</xdr:row>
      <xdr:rowOff>13680</xdr:rowOff>
    </xdr:to>
    <xdr:sp>
      <xdr:nvSpPr>
        <xdr:cNvPr id="4819" name="Line 1"/>
        <xdr:cNvSpPr/>
      </xdr:nvSpPr>
      <xdr:spPr>
        <a:xfrm>
          <a:off x="14728680" y="13900680"/>
          <a:ext cx="1002960" cy="3060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81</xdr:row>
      <xdr:rowOff>26640</xdr:rowOff>
    </xdr:from>
    <xdr:to>
      <xdr:col>82</xdr:col>
      <xdr:colOff>37440</xdr:colOff>
      <xdr:row>82</xdr:row>
      <xdr:rowOff>96840</xdr:rowOff>
    </xdr:to>
    <xdr:sp>
      <xdr:nvSpPr>
        <xdr:cNvPr id="4820" name="CustomShape 1"/>
        <xdr:cNvSpPr/>
      </xdr:nvSpPr>
      <xdr:spPr>
        <a:xfrm>
          <a:off x="17508240" y="136090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64.3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81</xdr:row>
      <xdr:rowOff>11520</xdr:rowOff>
    </xdr:from>
    <xdr:to>
      <xdr:col>77</xdr:col>
      <xdr:colOff>113760</xdr:colOff>
      <xdr:row>82</xdr:row>
      <xdr:rowOff>81720</xdr:rowOff>
    </xdr:to>
    <xdr:sp>
      <xdr:nvSpPr>
        <xdr:cNvPr id="4821" name="CustomShape 1"/>
        <xdr:cNvSpPr/>
      </xdr:nvSpPr>
      <xdr:spPr>
        <a:xfrm>
          <a:off x="16489080" y="135939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63.5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80</xdr:row>
      <xdr:rowOff>148680</xdr:rowOff>
    </xdr:from>
    <xdr:to>
      <xdr:col>72</xdr:col>
      <xdr:colOff>176760</xdr:colOff>
      <xdr:row>82</xdr:row>
      <xdr:rowOff>51120</xdr:rowOff>
    </xdr:to>
    <xdr:sp>
      <xdr:nvSpPr>
        <xdr:cNvPr id="4822" name="CustomShape 1"/>
        <xdr:cNvSpPr/>
      </xdr:nvSpPr>
      <xdr:spPr>
        <a:xfrm>
          <a:off x="15456960" y="135633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80</xdr:row>
      <xdr:rowOff>133200</xdr:rowOff>
    </xdr:from>
    <xdr:to>
      <xdr:col>68</xdr:col>
      <xdr:colOff>50400</xdr:colOff>
      <xdr:row>82</xdr:row>
      <xdr:rowOff>35640</xdr:rowOff>
    </xdr:to>
    <xdr:sp>
      <xdr:nvSpPr>
        <xdr:cNvPr id="4823" name="CustomShape 1"/>
        <xdr:cNvSpPr/>
      </xdr:nvSpPr>
      <xdr:spPr>
        <a:xfrm>
          <a:off x="14453280" y="1354788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60.9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83</xdr:row>
      <xdr:rowOff>117360</xdr:rowOff>
    </xdr:from>
    <xdr:to>
      <xdr:col>82</xdr:col>
      <xdr:colOff>37440</xdr:colOff>
      <xdr:row>85</xdr:row>
      <xdr:rowOff>19800</xdr:rowOff>
    </xdr:to>
    <xdr:sp>
      <xdr:nvSpPr>
        <xdr:cNvPr id="4824" name="CustomShape 1"/>
        <xdr:cNvSpPr/>
      </xdr:nvSpPr>
      <xdr:spPr>
        <a:xfrm>
          <a:off x="17508240" y="1403496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70.4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83</xdr:row>
      <xdr:rowOff>100440</xdr:rowOff>
    </xdr:from>
    <xdr:to>
      <xdr:col>77</xdr:col>
      <xdr:colOff>113760</xdr:colOff>
      <xdr:row>85</xdr:row>
      <xdr:rowOff>2880</xdr:rowOff>
    </xdr:to>
    <xdr:sp>
      <xdr:nvSpPr>
        <xdr:cNvPr id="4825" name="CustomShape 1"/>
        <xdr:cNvSpPr/>
      </xdr:nvSpPr>
      <xdr:spPr>
        <a:xfrm>
          <a:off x="16489080" y="140180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83</xdr:row>
      <xdr:rowOff>66240</xdr:rowOff>
    </xdr:from>
    <xdr:to>
      <xdr:col>72</xdr:col>
      <xdr:colOff>176760</xdr:colOff>
      <xdr:row>84</xdr:row>
      <xdr:rowOff>137160</xdr:rowOff>
    </xdr:to>
    <xdr:sp>
      <xdr:nvSpPr>
        <xdr:cNvPr id="4826" name="CustomShape 1"/>
        <xdr:cNvSpPr/>
      </xdr:nvSpPr>
      <xdr:spPr>
        <a:xfrm>
          <a:off x="15456960" y="1398384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67.7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83</xdr:row>
      <xdr:rowOff>31680</xdr:rowOff>
    </xdr:from>
    <xdr:to>
      <xdr:col>68</xdr:col>
      <xdr:colOff>50400</xdr:colOff>
      <xdr:row>84</xdr:row>
      <xdr:rowOff>102600</xdr:rowOff>
    </xdr:to>
    <xdr:sp>
      <xdr:nvSpPr>
        <xdr:cNvPr id="4827" name="CustomShape 1"/>
        <xdr:cNvSpPr/>
      </xdr:nvSpPr>
      <xdr:spPr>
        <a:xfrm>
          <a:off x="14453280" y="1394928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65.9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68</xdr:row>
      <xdr:rowOff>153000</xdr:rowOff>
    </xdr:from>
    <xdr:to>
      <xdr:col>120</xdr:col>
      <xdr:colOff>151920</xdr:colOff>
      <xdr:row>72</xdr:row>
      <xdr:rowOff>101880</xdr:rowOff>
    </xdr:to>
    <xdr:sp>
      <xdr:nvSpPr>
        <xdr:cNvPr id="4828" name="CustomShape 1"/>
        <xdr:cNvSpPr/>
      </xdr:nvSpPr>
      <xdr:spPr>
        <a:xfrm>
          <a:off x="21031200" y="11556000"/>
          <a:ext cx="5409720" cy="61956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【消防施設】</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72</xdr:row>
      <xdr:rowOff>127800</xdr:rowOff>
    </xdr:from>
    <xdr:to>
      <xdr:col>104</xdr:col>
      <xdr:colOff>126720</xdr:colOff>
      <xdr:row>74</xdr:row>
      <xdr:rowOff>38520</xdr:rowOff>
    </xdr:to>
    <xdr:sp>
      <xdr:nvSpPr>
        <xdr:cNvPr id="4829" name="CustomShape 1"/>
        <xdr:cNvSpPr/>
      </xdr:nvSpPr>
      <xdr:spPr>
        <a:xfrm>
          <a:off x="2115828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73</xdr:row>
      <xdr:rowOff>158760</xdr:rowOff>
    </xdr:from>
    <xdr:to>
      <xdr:col>104</xdr:col>
      <xdr:colOff>126720</xdr:colOff>
      <xdr:row>75</xdr:row>
      <xdr:rowOff>70200</xdr:rowOff>
    </xdr:to>
    <xdr:sp>
      <xdr:nvSpPr>
        <xdr:cNvPr id="4830" name="CustomShape 1"/>
        <xdr:cNvSpPr/>
      </xdr:nvSpPr>
      <xdr:spPr>
        <a:xfrm>
          <a:off x="2115828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1/72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72</xdr:row>
      <xdr:rowOff>127800</xdr:rowOff>
    </xdr:from>
    <xdr:to>
      <xdr:col>109</xdr:col>
      <xdr:colOff>218520</xdr:colOff>
      <xdr:row>74</xdr:row>
      <xdr:rowOff>38520</xdr:rowOff>
    </xdr:to>
    <xdr:sp>
      <xdr:nvSpPr>
        <xdr:cNvPr id="4831" name="CustomShape 1"/>
        <xdr:cNvSpPr/>
      </xdr:nvSpPr>
      <xdr:spPr>
        <a:xfrm>
          <a:off x="22345560" y="12201480"/>
          <a:ext cx="175212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73</xdr:row>
      <xdr:rowOff>158760</xdr:rowOff>
    </xdr:from>
    <xdr:to>
      <xdr:col>109</xdr:col>
      <xdr:colOff>218520</xdr:colOff>
      <xdr:row>75</xdr:row>
      <xdr:rowOff>70200</xdr:rowOff>
    </xdr:to>
    <xdr:sp>
      <xdr:nvSpPr>
        <xdr:cNvPr id="4832" name="CustomShape 1"/>
        <xdr:cNvSpPr/>
      </xdr:nvSpPr>
      <xdr:spPr>
        <a:xfrm>
          <a:off x="22345560" y="12400200"/>
          <a:ext cx="175212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72</xdr:row>
      <xdr:rowOff>127800</xdr:rowOff>
    </xdr:from>
    <xdr:to>
      <xdr:col>115</xdr:col>
      <xdr:colOff>218520</xdr:colOff>
      <xdr:row>74</xdr:row>
      <xdr:rowOff>38520</xdr:rowOff>
    </xdr:to>
    <xdr:sp>
      <xdr:nvSpPr>
        <xdr:cNvPr id="4833" name="CustomShape 1"/>
        <xdr:cNvSpPr/>
      </xdr:nvSpPr>
      <xdr:spPr>
        <a:xfrm>
          <a:off x="23660640" y="12201480"/>
          <a:ext cx="1751400" cy="24588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73</xdr:row>
      <xdr:rowOff>158760</xdr:rowOff>
    </xdr:from>
    <xdr:to>
      <xdr:col>115</xdr:col>
      <xdr:colOff>218520</xdr:colOff>
      <xdr:row>75</xdr:row>
      <xdr:rowOff>70200</xdr:rowOff>
    </xdr:to>
    <xdr:sp>
      <xdr:nvSpPr>
        <xdr:cNvPr id="4834" name="CustomShape 1"/>
        <xdr:cNvSpPr/>
      </xdr:nvSpPr>
      <xdr:spPr>
        <a:xfrm>
          <a:off x="23660640" y="12400200"/>
          <a:ext cx="1751400" cy="24660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0.094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96120</xdr:rowOff>
    </xdr:from>
    <xdr:to>
      <xdr:col>120</xdr:col>
      <xdr:colOff>151920</xdr:colOff>
      <xdr:row>88</xdr:row>
      <xdr:rowOff>152280</xdr:rowOff>
    </xdr:to>
    <xdr:sp>
      <xdr:nvSpPr>
        <xdr:cNvPr id="4835" name="CustomShape 1"/>
        <xdr:cNvSpPr/>
      </xdr:nvSpPr>
      <xdr:spPr>
        <a:xfrm>
          <a:off x="21031200" y="12672720"/>
          <a:ext cx="5409720" cy="223560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74</xdr:row>
      <xdr:rowOff>77040</xdr:rowOff>
    </xdr:from>
    <xdr:to>
      <xdr:col>97</xdr:col>
      <xdr:colOff>93240</xdr:colOff>
      <xdr:row>75</xdr:row>
      <xdr:rowOff>118080</xdr:rowOff>
    </xdr:to>
    <xdr:sp>
      <xdr:nvSpPr>
        <xdr:cNvPr id="4836" name="CustomShape 1"/>
        <xdr:cNvSpPr/>
      </xdr:nvSpPr>
      <xdr:spPr>
        <a:xfrm>
          <a:off x="20935440" y="1248588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88</xdr:row>
      <xdr:rowOff>152280</xdr:rowOff>
    </xdr:from>
    <xdr:to>
      <xdr:col>120</xdr:col>
      <xdr:colOff>114120</xdr:colOff>
      <xdr:row>88</xdr:row>
      <xdr:rowOff>152280</xdr:rowOff>
    </xdr:to>
    <xdr:sp>
      <xdr:nvSpPr>
        <xdr:cNvPr id="4837" name="Line 1"/>
        <xdr:cNvSpPr/>
      </xdr:nvSpPr>
      <xdr:spPr>
        <a:xfrm>
          <a:off x="21031200" y="14908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96</xdr:col>
      <xdr:colOff>0</xdr:colOff>
      <xdr:row>86</xdr:row>
      <xdr:rowOff>38160</xdr:rowOff>
    </xdr:from>
    <xdr:to>
      <xdr:col>120</xdr:col>
      <xdr:colOff>114120</xdr:colOff>
      <xdr:row>86</xdr:row>
      <xdr:rowOff>38160</xdr:rowOff>
    </xdr:to>
    <xdr:sp>
      <xdr:nvSpPr>
        <xdr:cNvPr id="4838" name="Line 1"/>
        <xdr:cNvSpPr/>
      </xdr:nvSpPr>
      <xdr:spPr>
        <a:xfrm>
          <a:off x="21031200" y="14458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85</xdr:row>
      <xdr:rowOff>77400</xdr:rowOff>
    </xdr:from>
    <xdr:to>
      <xdr:col>95</xdr:col>
      <xdr:colOff>171720</xdr:colOff>
      <xdr:row>86</xdr:row>
      <xdr:rowOff>148680</xdr:rowOff>
    </xdr:to>
    <xdr:sp>
      <xdr:nvSpPr>
        <xdr:cNvPr id="4839" name="CustomShape 1"/>
        <xdr:cNvSpPr/>
      </xdr:nvSpPr>
      <xdr:spPr>
        <a:xfrm>
          <a:off x="20440080" y="143305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83</xdr:row>
      <xdr:rowOff>95400</xdr:rowOff>
    </xdr:from>
    <xdr:to>
      <xdr:col>120</xdr:col>
      <xdr:colOff>114120</xdr:colOff>
      <xdr:row>83</xdr:row>
      <xdr:rowOff>95400</xdr:rowOff>
    </xdr:to>
    <xdr:sp>
      <xdr:nvSpPr>
        <xdr:cNvPr id="4840" name="Line 1"/>
        <xdr:cNvSpPr/>
      </xdr:nvSpPr>
      <xdr:spPr>
        <a:xfrm>
          <a:off x="21031200" y="14013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82</xdr:row>
      <xdr:rowOff>134640</xdr:rowOff>
    </xdr:from>
    <xdr:to>
      <xdr:col>95</xdr:col>
      <xdr:colOff>171720</xdr:colOff>
      <xdr:row>84</xdr:row>
      <xdr:rowOff>38160</xdr:rowOff>
    </xdr:to>
    <xdr:sp>
      <xdr:nvSpPr>
        <xdr:cNvPr id="4841" name="CustomShape 1"/>
        <xdr:cNvSpPr/>
      </xdr:nvSpPr>
      <xdr:spPr>
        <a:xfrm>
          <a:off x="20440080" y="13884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80</xdr:row>
      <xdr:rowOff>152640</xdr:rowOff>
    </xdr:from>
    <xdr:to>
      <xdr:col>120</xdr:col>
      <xdr:colOff>114120</xdr:colOff>
      <xdr:row>80</xdr:row>
      <xdr:rowOff>152640</xdr:rowOff>
    </xdr:to>
    <xdr:sp>
      <xdr:nvSpPr>
        <xdr:cNvPr id="4842" name="Line 1"/>
        <xdr:cNvSpPr/>
      </xdr:nvSpPr>
      <xdr:spPr>
        <a:xfrm>
          <a:off x="21031200" y="135673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80</xdr:row>
      <xdr:rowOff>20880</xdr:rowOff>
    </xdr:from>
    <xdr:to>
      <xdr:col>95</xdr:col>
      <xdr:colOff>171720</xdr:colOff>
      <xdr:row>81</xdr:row>
      <xdr:rowOff>91800</xdr:rowOff>
    </xdr:to>
    <xdr:sp>
      <xdr:nvSpPr>
        <xdr:cNvPr id="4843" name="CustomShape 1"/>
        <xdr:cNvSpPr/>
      </xdr:nvSpPr>
      <xdr:spPr>
        <a:xfrm>
          <a:off x="20440080" y="134355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78</xdr:row>
      <xdr:rowOff>38160</xdr:rowOff>
    </xdr:from>
    <xdr:to>
      <xdr:col>120</xdr:col>
      <xdr:colOff>114120</xdr:colOff>
      <xdr:row>78</xdr:row>
      <xdr:rowOff>38160</xdr:rowOff>
    </xdr:to>
    <xdr:sp>
      <xdr:nvSpPr>
        <xdr:cNvPr id="4844" name="Line 1"/>
        <xdr:cNvSpPr/>
      </xdr:nvSpPr>
      <xdr:spPr>
        <a:xfrm>
          <a:off x="21031200" y="13117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77</xdr:row>
      <xdr:rowOff>78120</xdr:rowOff>
    </xdr:from>
    <xdr:to>
      <xdr:col>95</xdr:col>
      <xdr:colOff>171720</xdr:colOff>
      <xdr:row>78</xdr:row>
      <xdr:rowOff>149040</xdr:rowOff>
    </xdr:to>
    <xdr:sp>
      <xdr:nvSpPr>
        <xdr:cNvPr id="4845" name="CustomShape 1"/>
        <xdr:cNvSpPr/>
      </xdr:nvSpPr>
      <xdr:spPr>
        <a:xfrm>
          <a:off x="20440080" y="129898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95400</xdr:rowOff>
    </xdr:from>
    <xdr:to>
      <xdr:col>120</xdr:col>
      <xdr:colOff>114120</xdr:colOff>
      <xdr:row>75</xdr:row>
      <xdr:rowOff>95400</xdr:rowOff>
    </xdr:to>
    <xdr:sp>
      <xdr:nvSpPr>
        <xdr:cNvPr id="4846" name="Line 1"/>
        <xdr:cNvSpPr/>
      </xdr:nvSpPr>
      <xdr:spPr>
        <a:xfrm>
          <a:off x="21031200" y="126720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74</xdr:row>
      <xdr:rowOff>135360</xdr:rowOff>
    </xdr:from>
    <xdr:to>
      <xdr:col>95</xdr:col>
      <xdr:colOff>171720</xdr:colOff>
      <xdr:row>76</xdr:row>
      <xdr:rowOff>37800</xdr:rowOff>
    </xdr:to>
    <xdr:sp>
      <xdr:nvSpPr>
        <xdr:cNvPr id="4847" name="CustomShape 1"/>
        <xdr:cNvSpPr/>
      </xdr:nvSpPr>
      <xdr:spPr>
        <a:xfrm>
          <a:off x="20440080" y="1254420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75</xdr:row>
      <xdr:rowOff>96120</xdr:rowOff>
    </xdr:from>
    <xdr:to>
      <xdr:col>120</xdr:col>
      <xdr:colOff>151920</xdr:colOff>
      <xdr:row>88</xdr:row>
      <xdr:rowOff>152280</xdr:rowOff>
    </xdr:to>
    <xdr:sp>
      <xdr:nvSpPr>
        <xdr:cNvPr id="4848" name="CustomShape 1"/>
        <xdr:cNvSpPr/>
      </xdr:nvSpPr>
      <xdr:spPr>
        <a:xfrm>
          <a:off x="21031200" y="12672720"/>
          <a:ext cx="5409720" cy="223560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80</xdr:row>
      <xdr:rowOff>6120</xdr:rowOff>
    </xdr:from>
    <xdr:to>
      <xdr:col>116</xdr:col>
      <xdr:colOff>63000</xdr:colOff>
      <xdr:row>86</xdr:row>
      <xdr:rowOff>6120</xdr:rowOff>
    </xdr:to>
    <xdr:sp>
      <xdr:nvSpPr>
        <xdr:cNvPr id="4849" name="Line 1"/>
        <xdr:cNvSpPr/>
      </xdr:nvSpPr>
      <xdr:spPr>
        <a:xfrm flipV="1">
          <a:off x="25475400" y="13420800"/>
          <a:ext cx="0" cy="100584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86</xdr:row>
      <xdr:rowOff>20880</xdr:rowOff>
    </xdr:from>
    <xdr:to>
      <xdr:col>118</xdr:col>
      <xdr:colOff>189720</xdr:colOff>
      <xdr:row>87</xdr:row>
      <xdr:rowOff>91800</xdr:rowOff>
    </xdr:to>
    <xdr:sp>
      <xdr:nvSpPr>
        <xdr:cNvPr id="4850" name="CustomShape 1"/>
        <xdr:cNvSpPr/>
      </xdr:nvSpPr>
      <xdr:spPr>
        <a:xfrm>
          <a:off x="25458480" y="1444140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0.007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86</xdr:row>
      <xdr:rowOff>6120</xdr:rowOff>
    </xdr:from>
    <xdr:to>
      <xdr:col>116</xdr:col>
      <xdr:colOff>152640</xdr:colOff>
      <xdr:row>86</xdr:row>
      <xdr:rowOff>6120</xdr:rowOff>
    </xdr:to>
    <xdr:sp>
      <xdr:nvSpPr>
        <xdr:cNvPr id="4851" name="Line 1"/>
        <xdr:cNvSpPr/>
      </xdr:nvSpPr>
      <xdr:spPr>
        <a:xfrm>
          <a:off x="25358400" y="1442664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78</xdr:row>
      <xdr:rowOff>135000</xdr:rowOff>
    </xdr:from>
    <xdr:to>
      <xdr:col>118</xdr:col>
      <xdr:colOff>189720</xdr:colOff>
      <xdr:row>80</xdr:row>
      <xdr:rowOff>38520</xdr:rowOff>
    </xdr:to>
    <xdr:sp>
      <xdr:nvSpPr>
        <xdr:cNvPr id="4852" name="CustomShape 1"/>
        <xdr:cNvSpPr/>
      </xdr:nvSpPr>
      <xdr:spPr>
        <a:xfrm>
          <a:off x="25458480" y="1321452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0.232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80</xdr:row>
      <xdr:rowOff>6120</xdr:rowOff>
    </xdr:from>
    <xdr:to>
      <xdr:col>116</xdr:col>
      <xdr:colOff>152640</xdr:colOff>
      <xdr:row>80</xdr:row>
      <xdr:rowOff>6120</xdr:rowOff>
    </xdr:to>
    <xdr:sp>
      <xdr:nvSpPr>
        <xdr:cNvPr id="4853" name="Line 1"/>
        <xdr:cNvSpPr/>
      </xdr:nvSpPr>
      <xdr:spPr>
        <a:xfrm>
          <a:off x="25358400" y="1342080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83</xdr:row>
      <xdr:rowOff>97560</xdr:rowOff>
    </xdr:from>
    <xdr:to>
      <xdr:col>118</xdr:col>
      <xdr:colOff>189720</xdr:colOff>
      <xdr:row>84</xdr:row>
      <xdr:rowOff>167760</xdr:rowOff>
    </xdr:to>
    <xdr:sp>
      <xdr:nvSpPr>
        <xdr:cNvPr id="4854" name="CustomShape 1"/>
        <xdr:cNvSpPr/>
      </xdr:nvSpPr>
      <xdr:spPr>
        <a:xfrm>
          <a:off x="25458480" y="1401516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0.086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83</xdr:row>
      <xdr:rowOff>109080</xdr:rowOff>
    </xdr:from>
    <xdr:to>
      <xdr:col>116</xdr:col>
      <xdr:colOff>114480</xdr:colOff>
      <xdr:row>84</xdr:row>
      <xdr:rowOff>38880</xdr:rowOff>
    </xdr:to>
    <xdr:sp>
      <xdr:nvSpPr>
        <xdr:cNvPr id="4855" name="CustomShape 1"/>
        <xdr:cNvSpPr/>
      </xdr:nvSpPr>
      <xdr:spPr>
        <a:xfrm>
          <a:off x="25425720" y="140266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83</xdr:row>
      <xdr:rowOff>113760</xdr:rowOff>
    </xdr:from>
    <xdr:to>
      <xdr:col>112</xdr:col>
      <xdr:colOff>38520</xdr:colOff>
      <xdr:row>84</xdr:row>
      <xdr:rowOff>43560</xdr:rowOff>
    </xdr:to>
    <xdr:sp>
      <xdr:nvSpPr>
        <xdr:cNvPr id="4856" name="CustomShape 1"/>
        <xdr:cNvSpPr/>
      </xdr:nvSpPr>
      <xdr:spPr>
        <a:xfrm>
          <a:off x="24444360" y="14031360"/>
          <a:ext cx="13032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83</xdr:row>
      <xdr:rowOff>100080</xdr:rowOff>
    </xdr:from>
    <xdr:to>
      <xdr:col>107</xdr:col>
      <xdr:colOff>101880</xdr:colOff>
      <xdr:row>84</xdr:row>
      <xdr:rowOff>29880</xdr:rowOff>
    </xdr:to>
    <xdr:sp>
      <xdr:nvSpPr>
        <xdr:cNvPr id="4857" name="CustomShape 1"/>
        <xdr:cNvSpPr/>
      </xdr:nvSpPr>
      <xdr:spPr>
        <a:xfrm>
          <a:off x="23441400" y="1401768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83</xdr:row>
      <xdr:rowOff>86400</xdr:rowOff>
    </xdr:from>
    <xdr:to>
      <xdr:col>102</xdr:col>
      <xdr:colOff>164520</xdr:colOff>
      <xdr:row>84</xdr:row>
      <xdr:rowOff>16200</xdr:rowOff>
    </xdr:to>
    <xdr:sp>
      <xdr:nvSpPr>
        <xdr:cNvPr id="4858" name="CustomShape 1"/>
        <xdr:cNvSpPr/>
      </xdr:nvSpPr>
      <xdr:spPr>
        <a:xfrm>
          <a:off x="22408920" y="14004000"/>
          <a:ext cx="10116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83</xdr:row>
      <xdr:rowOff>127440</xdr:rowOff>
    </xdr:from>
    <xdr:to>
      <xdr:col>98</xdr:col>
      <xdr:colOff>37800</xdr:colOff>
      <xdr:row>84</xdr:row>
      <xdr:rowOff>57240</xdr:rowOff>
    </xdr:to>
    <xdr:sp>
      <xdr:nvSpPr>
        <xdr:cNvPr id="4859" name="CustomShape 1"/>
        <xdr:cNvSpPr/>
      </xdr:nvSpPr>
      <xdr:spPr>
        <a:xfrm>
          <a:off x="21377880" y="14045040"/>
          <a:ext cx="129240" cy="975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88</xdr:row>
      <xdr:rowOff>159840</xdr:rowOff>
    </xdr:from>
    <xdr:to>
      <xdr:col>118</xdr:col>
      <xdr:colOff>168840</xdr:colOff>
      <xdr:row>90</xdr:row>
      <xdr:rowOff>63360</xdr:rowOff>
    </xdr:to>
    <xdr:sp>
      <xdr:nvSpPr>
        <xdr:cNvPr id="4860" name="CustomShape 1"/>
        <xdr:cNvSpPr/>
      </xdr:nvSpPr>
      <xdr:spPr>
        <a:xfrm>
          <a:off x="25256880" y="1491588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88</xdr:row>
      <xdr:rowOff>159840</xdr:rowOff>
    </xdr:from>
    <xdr:to>
      <xdr:col>114</xdr:col>
      <xdr:colOff>64080</xdr:colOff>
      <xdr:row>90</xdr:row>
      <xdr:rowOff>63360</xdr:rowOff>
    </xdr:to>
    <xdr:sp>
      <xdr:nvSpPr>
        <xdr:cNvPr id="4861" name="CustomShape 1"/>
        <xdr:cNvSpPr/>
      </xdr:nvSpPr>
      <xdr:spPr>
        <a:xfrm>
          <a:off x="2427660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88</xdr:row>
      <xdr:rowOff>159840</xdr:rowOff>
    </xdr:from>
    <xdr:to>
      <xdr:col>109</xdr:col>
      <xdr:colOff>155160</xdr:colOff>
      <xdr:row>90</xdr:row>
      <xdr:rowOff>63360</xdr:rowOff>
    </xdr:to>
    <xdr:sp>
      <xdr:nvSpPr>
        <xdr:cNvPr id="4862" name="CustomShape 1"/>
        <xdr:cNvSpPr/>
      </xdr:nvSpPr>
      <xdr:spPr>
        <a:xfrm>
          <a:off x="2327256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88</xdr:row>
      <xdr:rowOff>159840</xdr:rowOff>
    </xdr:from>
    <xdr:to>
      <xdr:col>104</xdr:col>
      <xdr:colOff>218880</xdr:colOff>
      <xdr:row>90</xdr:row>
      <xdr:rowOff>63360</xdr:rowOff>
    </xdr:to>
    <xdr:sp>
      <xdr:nvSpPr>
        <xdr:cNvPr id="4863" name="CustomShape 1"/>
        <xdr:cNvSpPr/>
      </xdr:nvSpPr>
      <xdr:spPr>
        <a:xfrm>
          <a:off x="22241520" y="1491588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88</xdr:row>
      <xdr:rowOff>159840</xdr:rowOff>
    </xdr:from>
    <xdr:to>
      <xdr:col>100</xdr:col>
      <xdr:colOff>63360</xdr:colOff>
      <xdr:row>90</xdr:row>
      <xdr:rowOff>63360</xdr:rowOff>
    </xdr:to>
    <xdr:sp>
      <xdr:nvSpPr>
        <xdr:cNvPr id="4864" name="CustomShape 1"/>
        <xdr:cNvSpPr/>
      </xdr:nvSpPr>
      <xdr:spPr>
        <a:xfrm>
          <a:off x="21209040" y="1491588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79</xdr:row>
      <xdr:rowOff>126720</xdr:rowOff>
    </xdr:from>
    <xdr:to>
      <xdr:col>116</xdr:col>
      <xdr:colOff>114480</xdr:colOff>
      <xdr:row>80</xdr:row>
      <xdr:rowOff>57240</xdr:rowOff>
    </xdr:to>
    <xdr:sp>
      <xdr:nvSpPr>
        <xdr:cNvPr id="4865" name="CustomShape 1"/>
        <xdr:cNvSpPr/>
      </xdr:nvSpPr>
      <xdr:spPr>
        <a:xfrm>
          <a:off x="25425720" y="13374000"/>
          <a:ext cx="101160" cy="9792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79</xdr:row>
      <xdr:rowOff>90000</xdr:rowOff>
    </xdr:from>
    <xdr:to>
      <xdr:col>118</xdr:col>
      <xdr:colOff>189720</xdr:colOff>
      <xdr:row>80</xdr:row>
      <xdr:rowOff>161280</xdr:rowOff>
    </xdr:to>
    <xdr:sp>
      <xdr:nvSpPr>
        <xdr:cNvPr id="4866" name="CustomShape 1"/>
        <xdr:cNvSpPr/>
      </xdr:nvSpPr>
      <xdr:spPr>
        <a:xfrm>
          <a:off x="25458480" y="1333728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0.232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80</xdr:row>
      <xdr:rowOff>10800</xdr:rowOff>
    </xdr:from>
    <xdr:to>
      <xdr:col>112</xdr:col>
      <xdr:colOff>38520</xdr:colOff>
      <xdr:row>80</xdr:row>
      <xdr:rowOff>111960</xdr:rowOff>
    </xdr:to>
    <xdr:sp>
      <xdr:nvSpPr>
        <xdr:cNvPr id="4867" name="CustomShape 1"/>
        <xdr:cNvSpPr/>
      </xdr:nvSpPr>
      <xdr:spPr>
        <a:xfrm>
          <a:off x="24444360" y="1342548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80</xdr:row>
      <xdr:rowOff>6120</xdr:rowOff>
    </xdr:from>
    <xdr:to>
      <xdr:col>116</xdr:col>
      <xdr:colOff>63720</xdr:colOff>
      <xdr:row>80</xdr:row>
      <xdr:rowOff>61200</xdr:rowOff>
    </xdr:to>
    <xdr:sp>
      <xdr:nvSpPr>
        <xdr:cNvPr id="4868" name="Line 1"/>
        <xdr:cNvSpPr/>
      </xdr:nvSpPr>
      <xdr:spPr>
        <a:xfrm flipV="1">
          <a:off x="24494760" y="13420800"/>
          <a:ext cx="981360" cy="5508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80</xdr:row>
      <xdr:rowOff>24480</xdr:rowOff>
    </xdr:from>
    <xdr:to>
      <xdr:col>107</xdr:col>
      <xdr:colOff>101880</xdr:colOff>
      <xdr:row>80</xdr:row>
      <xdr:rowOff>125640</xdr:rowOff>
    </xdr:to>
    <xdr:sp>
      <xdr:nvSpPr>
        <xdr:cNvPr id="4869" name="CustomShape 1"/>
        <xdr:cNvSpPr/>
      </xdr:nvSpPr>
      <xdr:spPr>
        <a:xfrm>
          <a:off x="23441400" y="1343916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80</xdr:row>
      <xdr:rowOff>61200</xdr:rowOff>
    </xdr:from>
    <xdr:to>
      <xdr:col>111</xdr:col>
      <xdr:colOff>177480</xdr:colOff>
      <xdr:row>80</xdr:row>
      <xdr:rowOff>74880</xdr:rowOff>
    </xdr:to>
    <xdr:sp>
      <xdr:nvSpPr>
        <xdr:cNvPr id="4870" name="Line 1"/>
        <xdr:cNvSpPr/>
      </xdr:nvSpPr>
      <xdr:spPr>
        <a:xfrm flipV="1">
          <a:off x="23491800" y="13475880"/>
          <a:ext cx="1002960" cy="1368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80</xdr:row>
      <xdr:rowOff>33840</xdr:rowOff>
    </xdr:from>
    <xdr:to>
      <xdr:col>102</xdr:col>
      <xdr:colOff>164520</xdr:colOff>
      <xdr:row>80</xdr:row>
      <xdr:rowOff>135000</xdr:rowOff>
    </xdr:to>
    <xdr:sp>
      <xdr:nvSpPr>
        <xdr:cNvPr id="4871" name="CustomShape 1"/>
        <xdr:cNvSpPr/>
      </xdr:nvSpPr>
      <xdr:spPr>
        <a:xfrm>
          <a:off x="22408920" y="134485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80</xdr:row>
      <xdr:rowOff>74880</xdr:rowOff>
    </xdr:from>
    <xdr:to>
      <xdr:col>107</xdr:col>
      <xdr:colOff>51120</xdr:colOff>
      <xdr:row>80</xdr:row>
      <xdr:rowOff>83880</xdr:rowOff>
    </xdr:to>
    <xdr:sp>
      <xdr:nvSpPr>
        <xdr:cNvPr id="4872" name="Line 1"/>
        <xdr:cNvSpPr/>
      </xdr:nvSpPr>
      <xdr:spPr>
        <a:xfrm flipV="1">
          <a:off x="22459680" y="13489560"/>
          <a:ext cx="1032120" cy="900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80</xdr:row>
      <xdr:rowOff>42840</xdr:rowOff>
    </xdr:from>
    <xdr:to>
      <xdr:col>98</xdr:col>
      <xdr:colOff>37800</xdr:colOff>
      <xdr:row>80</xdr:row>
      <xdr:rowOff>144000</xdr:rowOff>
    </xdr:to>
    <xdr:sp>
      <xdr:nvSpPr>
        <xdr:cNvPr id="4873" name="CustomShape 1"/>
        <xdr:cNvSpPr/>
      </xdr:nvSpPr>
      <xdr:spPr>
        <a:xfrm>
          <a:off x="21377880" y="1345752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80</xdr:row>
      <xdr:rowOff>83880</xdr:rowOff>
    </xdr:from>
    <xdr:to>
      <xdr:col>102</xdr:col>
      <xdr:colOff>114120</xdr:colOff>
      <xdr:row>80</xdr:row>
      <xdr:rowOff>93240</xdr:rowOff>
    </xdr:to>
    <xdr:sp>
      <xdr:nvSpPr>
        <xdr:cNvPr id="4874" name="Line 1"/>
        <xdr:cNvSpPr/>
      </xdr:nvSpPr>
      <xdr:spPr>
        <a:xfrm flipV="1">
          <a:off x="21427920" y="13498560"/>
          <a:ext cx="1031760" cy="936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84</xdr:row>
      <xdr:rowOff>45000</xdr:rowOff>
    </xdr:from>
    <xdr:to>
      <xdr:col>112</xdr:col>
      <xdr:colOff>208800</xdr:colOff>
      <xdr:row>85</xdr:row>
      <xdr:rowOff>115200</xdr:rowOff>
    </xdr:to>
    <xdr:sp>
      <xdr:nvSpPr>
        <xdr:cNvPr id="4875" name="CustomShape 1"/>
        <xdr:cNvSpPr/>
      </xdr:nvSpPr>
      <xdr:spPr>
        <a:xfrm>
          <a:off x="24163200" y="141303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84</xdr:row>
      <xdr:rowOff>31320</xdr:rowOff>
    </xdr:from>
    <xdr:to>
      <xdr:col>108</xdr:col>
      <xdr:colOff>94680</xdr:colOff>
      <xdr:row>85</xdr:row>
      <xdr:rowOff>101520</xdr:rowOff>
    </xdr:to>
    <xdr:sp>
      <xdr:nvSpPr>
        <xdr:cNvPr id="4876" name="CustomShape 1"/>
        <xdr:cNvSpPr/>
      </xdr:nvSpPr>
      <xdr:spPr>
        <a:xfrm>
          <a:off x="23172840" y="1411668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84</xdr:row>
      <xdr:rowOff>17640</xdr:rowOff>
    </xdr:from>
    <xdr:to>
      <xdr:col>103</xdr:col>
      <xdr:colOff>158040</xdr:colOff>
      <xdr:row>85</xdr:row>
      <xdr:rowOff>87840</xdr:rowOff>
    </xdr:to>
    <xdr:sp>
      <xdr:nvSpPr>
        <xdr:cNvPr id="4877" name="CustomShape 1"/>
        <xdr:cNvSpPr/>
      </xdr:nvSpPr>
      <xdr:spPr>
        <a:xfrm>
          <a:off x="22140720" y="1410300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0.091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84</xdr:row>
      <xdr:rowOff>58680</xdr:rowOff>
    </xdr:from>
    <xdr:to>
      <xdr:col>99</xdr:col>
      <xdr:colOff>2880</xdr:colOff>
      <xdr:row>85</xdr:row>
      <xdr:rowOff>128880</xdr:rowOff>
    </xdr:to>
    <xdr:sp>
      <xdr:nvSpPr>
        <xdr:cNvPr id="4878" name="CustomShape 1"/>
        <xdr:cNvSpPr/>
      </xdr:nvSpPr>
      <xdr:spPr>
        <a:xfrm>
          <a:off x="21108600" y="1414404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0.082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78</xdr:row>
      <xdr:rowOff>138960</xdr:rowOff>
    </xdr:from>
    <xdr:to>
      <xdr:col>112</xdr:col>
      <xdr:colOff>208800</xdr:colOff>
      <xdr:row>80</xdr:row>
      <xdr:rowOff>42480</xdr:rowOff>
    </xdr:to>
    <xdr:sp>
      <xdr:nvSpPr>
        <xdr:cNvPr id="4879" name="CustomShape 1"/>
        <xdr:cNvSpPr/>
      </xdr:nvSpPr>
      <xdr:spPr>
        <a:xfrm>
          <a:off x="24163200" y="132184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0.220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78</xdr:row>
      <xdr:rowOff>152640</xdr:rowOff>
    </xdr:from>
    <xdr:to>
      <xdr:col>108</xdr:col>
      <xdr:colOff>94680</xdr:colOff>
      <xdr:row>80</xdr:row>
      <xdr:rowOff>56160</xdr:rowOff>
    </xdr:to>
    <xdr:sp>
      <xdr:nvSpPr>
        <xdr:cNvPr id="4880" name="CustomShape 1"/>
        <xdr:cNvSpPr/>
      </xdr:nvSpPr>
      <xdr:spPr>
        <a:xfrm>
          <a:off x="23172840" y="1323216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0.217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78</xdr:row>
      <xdr:rowOff>162000</xdr:rowOff>
    </xdr:from>
    <xdr:to>
      <xdr:col>103</xdr:col>
      <xdr:colOff>158040</xdr:colOff>
      <xdr:row>80</xdr:row>
      <xdr:rowOff>65520</xdr:rowOff>
    </xdr:to>
    <xdr:sp>
      <xdr:nvSpPr>
        <xdr:cNvPr id="4881" name="CustomShape 1"/>
        <xdr:cNvSpPr/>
      </xdr:nvSpPr>
      <xdr:spPr>
        <a:xfrm>
          <a:off x="22140720" y="1324152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0.215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79</xdr:row>
      <xdr:rowOff>2520</xdr:rowOff>
    </xdr:from>
    <xdr:to>
      <xdr:col>99</xdr:col>
      <xdr:colOff>2880</xdr:colOff>
      <xdr:row>80</xdr:row>
      <xdr:rowOff>73800</xdr:rowOff>
    </xdr:to>
    <xdr:sp>
      <xdr:nvSpPr>
        <xdr:cNvPr id="4882" name="CustomShape 1"/>
        <xdr:cNvSpPr/>
      </xdr:nvSpPr>
      <xdr:spPr>
        <a:xfrm>
          <a:off x="21108600" y="1324980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0.213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91</xdr:row>
      <xdr:rowOff>19080</xdr:rowOff>
    </xdr:from>
    <xdr:to>
      <xdr:col>90</xdr:col>
      <xdr:colOff>25560</xdr:colOff>
      <xdr:row>94</xdr:row>
      <xdr:rowOff>139320</xdr:rowOff>
    </xdr:to>
    <xdr:sp>
      <xdr:nvSpPr>
        <xdr:cNvPr id="4883" name="CustomShape 1"/>
        <xdr:cNvSpPr/>
      </xdr:nvSpPr>
      <xdr:spPr>
        <a:xfrm>
          <a:off x="14303160" y="15278040"/>
          <a:ext cx="543888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【庁舎】</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有形固定資産減価償却率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94</xdr:row>
      <xdr:rowOff>165240</xdr:rowOff>
    </xdr:from>
    <xdr:to>
      <xdr:col>73</xdr:col>
      <xdr:colOff>219240</xdr:colOff>
      <xdr:row>96</xdr:row>
      <xdr:rowOff>76680</xdr:rowOff>
    </xdr:to>
    <xdr:sp>
      <xdr:nvSpPr>
        <xdr:cNvPr id="4884" name="CustomShape 1"/>
        <xdr:cNvSpPr/>
      </xdr:nvSpPr>
      <xdr:spPr>
        <a:xfrm>
          <a:off x="1445940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720</xdr:colOff>
      <xdr:row>96</xdr:row>
      <xdr:rowOff>26280</xdr:rowOff>
    </xdr:from>
    <xdr:to>
      <xdr:col>73</xdr:col>
      <xdr:colOff>219240</xdr:colOff>
      <xdr:row>97</xdr:row>
      <xdr:rowOff>108360</xdr:rowOff>
    </xdr:to>
    <xdr:sp>
      <xdr:nvSpPr>
        <xdr:cNvPr id="4885" name="CustomShape 1"/>
        <xdr:cNvSpPr/>
      </xdr:nvSpPr>
      <xdr:spPr>
        <a:xfrm>
          <a:off x="1445940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20/76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94</xdr:row>
      <xdr:rowOff>165240</xdr:rowOff>
    </xdr:from>
    <xdr:to>
      <xdr:col>79</xdr:col>
      <xdr:colOff>63720</xdr:colOff>
      <xdr:row>96</xdr:row>
      <xdr:rowOff>76680</xdr:rowOff>
    </xdr:to>
    <xdr:sp>
      <xdr:nvSpPr>
        <xdr:cNvPr id="4886" name="CustomShape 1"/>
        <xdr:cNvSpPr/>
      </xdr:nvSpPr>
      <xdr:spPr>
        <a:xfrm>
          <a:off x="15617520" y="15938640"/>
          <a:ext cx="175284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71</xdr:col>
      <xdr:colOff>63360</xdr:colOff>
      <xdr:row>96</xdr:row>
      <xdr:rowOff>26280</xdr:rowOff>
    </xdr:from>
    <xdr:to>
      <xdr:col>79</xdr:col>
      <xdr:colOff>63720</xdr:colOff>
      <xdr:row>97</xdr:row>
      <xdr:rowOff>108360</xdr:rowOff>
    </xdr:to>
    <xdr:sp>
      <xdr:nvSpPr>
        <xdr:cNvPr id="4887" name="CustomShape 1"/>
        <xdr:cNvSpPr/>
      </xdr:nvSpPr>
      <xdr:spPr>
        <a:xfrm>
          <a:off x="15617520" y="16142400"/>
          <a:ext cx="175284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51.2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94</xdr:row>
      <xdr:rowOff>165240</xdr:rowOff>
    </xdr:from>
    <xdr:to>
      <xdr:col>85</xdr:col>
      <xdr:colOff>63000</xdr:colOff>
      <xdr:row>96</xdr:row>
      <xdr:rowOff>76680</xdr:rowOff>
    </xdr:to>
    <xdr:sp>
      <xdr:nvSpPr>
        <xdr:cNvPr id="4888" name="CustomShape 1"/>
        <xdr:cNvSpPr/>
      </xdr:nvSpPr>
      <xdr:spPr>
        <a:xfrm>
          <a:off x="16932600" y="15938640"/>
          <a:ext cx="175176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77</xdr:col>
      <xdr:colOff>64080</xdr:colOff>
      <xdr:row>96</xdr:row>
      <xdr:rowOff>26280</xdr:rowOff>
    </xdr:from>
    <xdr:to>
      <xdr:col>85</xdr:col>
      <xdr:colOff>63000</xdr:colOff>
      <xdr:row>97</xdr:row>
      <xdr:rowOff>108360</xdr:rowOff>
    </xdr:to>
    <xdr:sp>
      <xdr:nvSpPr>
        <xdr:cNvPr id="4889" name="CustomShape 1"/>
        <xdr:cNvSpPr/>
      </xdr:nvSpPr>
      <xdr:spPr>
        <a:xfrm>
          <a:off x="16932600" y="16142400"/>
          <a:ext cx="175176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41.3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133920</xdr:rowOff>
    </xdr:from>
    <xdr:to>
      <xdr:col>90</xdr:col>
      <xdr:colOff>25560</xdr:colOff>
      <xdr:row>111</xdr:row>
      <xdr:rowOff>18720</xdr:rowOff>
    </xdr:to>
    <xdr:sp>
      <xdr:nvSpPr>
        <xdr:cNvPr id="4890" name="CustomShape 1"/>
        <xdr:cNvSpPr/>
      </xdr:nvSpPr>
      <xdr:spPr>
        <a:xfrm>
          <a:off x="14303160" y="16421400"/>
          <a:ext cx="543888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64</xdr:col>
      <xdr:colOff>217080</xdr:colOff>
      <xdr:row>96</xdr:row>
      <xdr:rowOff>115200</xdr:rowOff>
    </xdr:from>
    <xdr:to>
      <xdr:col>66</xdr:col>
      <xdr:colOff>134280</xdr:colOff>
      <xdr:row>97</xdr:row>
      <xdr:rowOff>152640</xdr:rowOff>
    </xdr:to>
    <xdr:sp>
      <xdr:nvSpPr>
        <xdr:cNvPr id="4891" name="CustomShape 1"/>
        <xdr:cNvSpPr/>
      </xdr:nvSpPr>
      <xdr:spPr>
        <a:xfrm>
          <a:off x="14237640" y="16231320"/>
          <a:ext cx="35532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111</xdr:row>
      <xdr:rowOff>18720</xdr:rowOff>
    </xdr:from>
    <xdr:to>
      <xdr:col>89</xdr:col>
      <xdr:colOff>177480</xdr:colOff>
      <xdr:row>111</xdr:row>
      <xdr:rowOff>18720</xdr:rowOff>
    </xdr:to>
    <xdr:sp>
      <xdr:nvSpPr>
        <xdr:cNvPr id="4892" name="Line 1"/>
        <xdr:cNvSpPr/>
      </xdr:nvSpPr>
      <xdr:spPr>
        <a:xfrm>
          <a:off x="1430316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110</xdr:row>
      <xdr:rowOff>58320</xdr:rowOff>
    </xdr:from>
    <xdr:to>
      <xdr:col>65</xdr:col>
      <xdr:colOff>16560</xdr:colOff>
      <xdr:row>111</xdr:row>
      <xdr:rowOff>125640</xdr:rowOff>
    </xdr:to>
    <xdr:sp>
      <xdr:nvSpPr>
        <xdr:cNvPr id="4893" name="CustomShape 1"/>
        <xdr:cNvSpPr/>
      </xdr:nvSpPr>
      <xdr:spPr>
        <a:xfrm>
          <a:off x="13712760" y="18574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109</xdr:row>
      <xdr:rowOff>35640</xdr:rowOff>
    </xdr:from>
    <xdr:to>
      <xdr:col>89</xdr:col>
      <xdr:colOff>177480</xdr:colOff>
      <xdr:row>109</xdr:row>
      <xdr:rowOff>35640</xdr:rowOff>
    </xdr:to>
    <xdr:sp>
      <xdr:nvSpPr>
        <xdr:cNvPr id="4894" name="Line 1"/>
        <xdr:cNvSpPr/>
      </xdr:nvSpPr>
      <xdr:spPr>
        <a:xfrm>
          <a:off x="14303160" y="18380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62</xdr:col>
      <xdr:colOff>130320</xdr:colOff>
      <xdr:row>108</xdr:row>
      <xdr:rowOff>75240</xdr:rowOff>
    </xdr:from>
    <xdr:to>
      <xdr:col>65</xdr:col>
      <xdr:colOff>16560</xdr:colOff>
      <xdr:row>109</xdr:row>
      <xdr:rowOff>142560</xdr:rowOff>
    </xdr:to>
    <xdr:sp>
      <xdr:nvSpPr>
        <xdr:cNvPr id="4895" name="CustomShape 1"/>
        <xdr:cNvSpPr/>
      </xdr:nvSpPr>
      <xdr:spPr>
        <a:xfrm>
          <a:off x="13712760" y="182487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100.0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107</xdr:row>
      <xdr:rowOff>51480</xdr:rowOff>
    </xdr:from>
    <xdr:to>
      <xdr:col>89</xdr:col>
      <xdr:colOff>177480</xdr:colOff>
      <xdr:row>107</xdr:row>
      <xdr:rowOff>51480</xdr:rowOff>
    </xdr:to>
    <xdr:sp>
      <xdr:nvSpPr>
        <xdr:cNvPr id="4896" name="Line 1"/>
        <xdr:cNvSpPr/>
      </xdr:nvSpPr>
      <xdr:spPr>
        <a:xfrm>
          <a:off x="14303160" y="18053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106</xdr:row>
      <xdr:rowOff>91080</xdr:rowOff>
    </xdr:from>
    <xdr:to>
      <xdr:col>65</xdr:col>
      <xdr:colOff>36000</xdr:colOff>
      <xdr:row>107</xdr:row>
      <xdr:rowOff>158400</xdr:rowOff>
    </xdr:to>
    <xdr:sp>
      <xdr:nvSpPr>
        <xdr:cNvPr id="4897" name="CustomShape 1"/>
        <xdr:cNvSpPr/>
      </xdr:nvSpPr>
      <xdr:spPr>
        <a:xfrm>
          <a:off x="13813200" y="1792188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80.0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105</xdr:row>
      <xdr:rowOff>68040</xdr:rowOff>
    </xdr:from>
    <xdr:to>
      <xdr:col>89</xdr:col>
      <xdr:colOff>177480</xdr:colOff>
      <xdr:row>105</xdr:row>
      <xdr:rowOff>68040</xdr:rowOff>
    </xdr:to>
    <xdr:sp>
      <xdr:nvSpPr>
        <xdr:cNvPr id="4898" name="Line 1"/>
        <xdr:cNvSpPr/>
      </xdr:nvSpPr>
      <xdr:spPr>
        <a:xfrm>
          <a:off x="14303160" y="177271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104</xdr:row>
      <xdr:rowOff>108000</xdr:rowOff>
    </xdr:from>
    <xdr:to>
      <xdr:col>65</xdr:col>
      <xdr:colOff>36000</xdr:colOff>
      <xdr:row>106</xdr:row>
      <xdr:rowOff>2880</xdr:rowOff>
    </xdr:to>
    <xdr:sp>
      <xdr:nvSpPr>
        <xdr:cNvPr id="4899" name="CustomShape 1"/>
        <xdr:cNvSpPr/>
      </xdr:nvSpPr>
      <xdr:spPr>
        <a:xfrm>
          <a:off x="13813200" y="1759572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103</xdr:row>
      <xdr:rowOff>84240</xdr:rowOff>
    </xdr:from>
    <xdr:to>
      <xdr:col>89</xdr:col>
      <xdr:colOff>177480</xdr:colOff>
      <xdr:row>103</xdr:row>
      <xdr:rowOff>84240</xdr:rowOff>
    </xdr:to>
    <xdr:sp>
      <xdr:nvSpPr>
        <xdr:cNvPr id="4900" name="Line 1"/>
        <xdr:cNvSpPr/>
      </xdr:nvSpPr>
      <xdr:spPr>
        <a:xfrm>
          <a:off x="14303160" y="17400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102</xdr:row>
      <xdr:rowOff>123840</xdr:rowOff>
    </xdr:from>
    <xdr:to>
      <xdr:col>65</xdr:col>
      <xdr:colOff>36000</xdr:colOff>
      <xdr:row>104</xdr:row>
      <xdr:rowOff>19800</xdr:rowOff>
    </xdr:to>
    <xdr:sp>
      <xdr:nvSpPr>
        <xdr:cNvPr id="4901" name="CustomShape 1"/>
        <xdr:cNvSpPr/>
      </xdr:nvSpPr>
      <xdr:spPr>
        <a:xfrm>
          <a:off x="13813200" y="17268840"/>
          <a:ext cx="462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101</xdr:row>
      <xdr:rowOff>100800</xdr:rowOff>
    </xdr:from>
    <xdr:to>
      <xdr:col>89</xdr:col>
      <xdr:colOff>177480</xdr:colOff>
      <xdr:row>101</xdr:row>
      <xdr:rowOff>100800</xdr:rowOff>
    </xdr:to>
    <xdr:sp>
      <xdr:nvSpPr>
        <xdr:cNvPr id="4902" name="Line 1"/>
        <xdr:cNvSpPr/>
      </xdr:nvSpPr>
      <xdr:spPr>
        <a:xfrm>
          <a:off x="14303160" y="17074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11520</xdr:colOff>
      <xdr:row>100</xdr:row>
      <xdr:rowOff>140760</xdr:rowOff>
    </xdr:from>
    <xdr:to>
      <xdr:col>65</xdr:col>
      <xdr:colOff>36000</xdr:colOff>
      <xdr:row>102</xdr:row>
      <xdr:rowOff>35640</xdr:rowOff>
    </xdr:to>
    <xdr:sp>
      <xdr:nvSpPr>
        <xdr:cNvPr id="4903" name="CustomShape 1"/>
        <xdr:cNvSpPr/>
      </xdr:nvSpPr>
      <xdr:spPr>
        <a:xfrm>
          <a:off x="13813200" y="16942680"/>
          <a:ext cx="462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99</xdr:row>
      <xdr:rowOff>117000</xdr:rowOff>
    </xdr:from>
    <xdr:to>
      <xdr:col>89</xdr:col>
      <xdr:colOff>177480</xdr:colOff>
      <xdr:row>99</xdr:row>
      <xdr:rowOff>117000</xdr:rowOff>
    </xdr:to>
    <xdr:sp>
      <xdr:nvSpPr>
        <xdr:cNvPr id="4904" name="Line 1"/>
        <xdr:cNvSpPr/>
      </xdr:nvSpPr>
      <xdr:spPr>
        <a:xfrm>
          <a:off x="14303160" y="16747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63</xdr:col>
      <xdr:colOff>83880</xdr:colOff>
      <xdr:row>98</xdr:row>
      <xdr:rowOff>156240</xdr:rowOff>
    </xdr:from>
    <xdr:to>
      <xdr:col>65</xdr:col>
      <xdr:colOff>27720</xdr:colOff>
      <xdr:row>100</xdr:row>
      <xdr:rowOff>52200</xdr:rowOff>
    </xdr:to>
    <xdr:sp>
      <xdr:nvSpPr>
        <xdr:cNvPr id="4905" name="CustomShape 1"/>
        <xdr:cNvSpPr/>
      </xdr:nvSpPr>
      <xdr:spPr>
        <a:xfrm>
          <a:off x="13885560" y="16615440"/>
          <a:ext cx="38196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63360</xdr:colOff>
      <xdr:row>97</xdr:row>
      <xdr:rowOff>133560</xdr:rowOff>
    </xdr:from>
    <xdr:to>
      <xdr:col>89</xdr:col>
      <xdr:colOff>177480</xdr:colOff>
      <xdr:row>97</xdr:row>
      <xdr:rowOff>133560</xdr:rowOff>
    </xdr:to>
    <xdr:sp>
      <xdr:nvSpPr>
        <xdr:cNvPr id="4906" name="Line 1"/>
        <xdr:cNvSpPr/>
      </xdr:nvSpPr>
      <xdr:spPr>
        <a:xfrm>
          <a:off x="1430316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65</xdr:col>
      <xdr:colOff>63360</xdr:colOff>
      <xdr:row>97</xdr:row>
      <xdr:rowOff>133920</xdr:rowOff>
    </xdr:from>
    <xdr:to>
      <xdr:col>90</xdr:col>
      <xdr:colOff>25560</xdr:colOff>
      <xdr:row>111</xdr:row>
      <xdr:rowOff>18720</xdr:rowOff>
    </xdr:to>
    <xdr:sp>
      <xdr:nvSpPr>
        <xdr:cNvPr id="4907" name="CustomShape 1"/>
        <xdr:cNvSpPr/>
      </xdr:nvSpPr>
      <xdr:spPr>
        <a:xfrm>
          <a:off x="14303160" y="16421400"/>
          <a:ext cx="543888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85</xdr:col>
      <xdr:colOff>126360</xdr:colOff>
      <xdr:row>100</xdr:row>
      <xdr:rowOff>33840</xdr:rowOff>
    </xdr:from>
    <xdr:to>
      <xdr:col>85</xdr:col>
      <xdr:colOff>126360</xdr:colOff>
      <xdr:row>109</xdr:row>
      <xdr:rowOff>33840</xdr:rowOff>
    </xdr:to>
    <xdr:sp>
      <xdr:nvSpPr>
        <xdr:cNvPr id="4908" name="Line 1"/>
        <xdr:cNvSpPr/>
      </xdr:nvSpPr>
      <xdr:spPr>
        <a:xfrm flipV="1">
          <a:off x="18747720" y="16835760"/>
          <a:ext cx="0" cy="1542960"/>
        </a:xfrm>
        <a:prstGeom prst="line">
          <a:avLst/>
        </a:prstGeom>
        <a:ln w="31680">
          <a:solidFill>
            <a:srgbClr val="808080"/>
          </a:solidFill>
          <a:miter/>
        </a:ln>
      </xdr:spPr>
      <xdr:style>
        <a:lnRef idx="0"/>
        <a:fillRef idx="0"/>
        <a:effectRef idx="0"/>
        <a:fontRef idx="minor"/>
      </xdr:style>
    </xdr:sp>
    <xdr:clientData/>
  </xdr:twoCellAnchor>
  <xdr:twoCellAnchor editAs="oneCell">
    <xdr:from>
      <xdr:col>85</xdr:col>
      <xdr:colOff>120960</xdr:colOff>
      <xdr:row>109</xdr:row>
      <xdr:rowOff>48240</xdr:rowOff>
    </xdr:from>
    <xdr:to>
      <xdr:col>87</xdr:col>
      <xdr:colOff>176040</xdr:colOff>
      <xdr:row>110</xdr:row>
      <xdr:rowOff>114480</xdr:rowOff>
    </xdr:to>
    <xdr:sp>
      <xdr:nvSpPr>
        <xdr:cNvPr id="4909" name="CustomShape 1"/>
        <xdr:cNvSpPr/>
      </xdr:nvSpPr>
      <xdr:spPr>
        <a:xfrm>
          <a:off x="18742320" y="1839312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99.9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109</xdr:row>
      <xdr:rowOff>33840</xdr:rowOff>
    </xdr:from>
    <xdr:to>
      <xdr:col>86</xdr:col>
      <xdr:colOff>25560</xdr:colOff>
      <xdr:row>109</xdr:row>
      <xdr:rowOff>33840</xdr:rowOff>
    </xdr:to>
    <xdr:sp>
      <xdr:nvSpPr>
        <xdr:cNvPr id="4910" name="Line 1"/>
        <xdr:cNvSpPr/>
      </xdr:nvSpPr>
      <xdr:spPr>
        <a:xfrm>
          <a:off x="18659160" y="1837872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132840</xdr:colOff>
      <xdr:row>98</xdr:row>
      <xdr:rowOff>162000</xdr:rowOff>
    </xdr:from>
    <xdr:to>
      <xdr:col>87</xdr:col>
      <xdr:colOff>99720</xdr:colOff>
      <xdr:row>100</xdr:row>
      <xdr:rowOff>57960</xdr:rowOff>
    </xdr:to>
    <xdr:sp>
      <xdr:nvSpPr>
        <xdr:cNvPr id="4911" name="CustomShape 1"/>
        <xdr:cNvSpPr/>
      </xdr:nvSpPr>
      <xdr:spPr>
        <a:xfrm>
          <a:off x="18754200" y="16621200"/>
          <a:ext cx="4050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5.4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37800</xdr:colOff>
      <xdr:row>100</xdr:row>
      <xdr:rowOff>33840</xdr:rowOff>
    </xdr:from>
    <xdr:to>
      <xdr:col>86</xdr:col>
      <xdr:colOff>25560</xdr:colOff>
      <xdr:row>100</xdr:row>
      <xdr:rowOff>33840</xdr:rowOff>
    </xdr:to>
    <xdr:sp>
      <xdr:nvSpPr>
        <xdr:cNvPr id="4912" name="Line 1"/>
        <xdr:cNvSpPr/>
      </xdr:nvSpPr>
      <xdr:spPr>
        <a:xfrm>
          <a:off x="18659160" y="1683576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85</xdr:col>
      <xdr:colOff>120960</xdr:colOff>
      <xdr:row>104</xdr:row>
      <xdr:rowOff>9720</xdr:rowOff>
    </xdr:from>
    <xdr:to>
      <xdr:col>87</xdr:col>
      <xdr:colOff>176040</xdr:colOff>
      <xdr:row>105</xdr:row>
      <xdr:rowOff>77040</xdr:rowOff>
    </xdr:to>
    <xdr:sp>
      <xdr:nvSpPr>
        <xdr:cNvPr id="4913" name="CustomShape 1"/>
        <xdr:cNvSpPr/>
      </xdr:nvSpPr>
      <xdr:spPr>
        <a:xfrm>
          <a:off x="18742320" y="17497440"/>
          <a:ext cx="49320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49.7</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104</xdr:row>
      <xdr:rowOff>21240</xdr:rowOff>
    </xdr:from>
    <xdr:to>
      <xdr:col>85</xdr:col>
      <xdr:colOff>177480</xdr:colOff>
      <xdr:row>104</xdr:row>
      <xdr:rowOff>122400</xdr:rowOff>
    </xdr:to>
    <xdr:sp>
      <xdr:nvSpPr>
        <xdr:cNvPr id="4914" name="CustomShape 1"/>
        <xdr:cNvSpPr/>
      </xdr:nvSpPr>
      <xdr:spPr>
        <a:xfrm>
          <a:off x="18697680" y="17508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81</xdr:col>
      <xdr:colOff>720</xdr:colOff>
      <xdr:row>104</xdr:row>
      <xdr:rowOff>18000</xdr:rowOff>
    </xdr:from>
    <xdr:to>
      <xdr:col>81</xdr:col>
      <xdr:colOff>101880</xdr:colOff>
      <xdr:row>104</xdr:row>
      <xdr:rowOff>119160</xdr:rowOff>
    </xdr:to>
    <xdr:sp>
      <xdr:nvSpPr>
        <xdr:cNvPr id="4915" name="CustomShape 1"/>
        <xdr:cNvSpPr/>
      </xdr:nvSpPr>
      <xdr:spPr>
        <a:xfrm>
          <a:off x="17745480" y="175057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76</xdr:col>
      <xdr:colOff>63360</xdr:colOff>
      <xdr:row>104</xdr:row>
      <xdr:rowOff>18000</xdr:rowOff>
    </xdr:from>
    <xdr:to>
      <xdr:col>76</xdr:col>
      <xdr:colOff>164520</xdr:colOff>
      <xdr:row>104</xdr:row>
      <xdr:rowOff>119160</xdr:rowOff>
    </xdr:to>
    <xdr:sp>
      <xdr:nvSpPr>
        <xdr:cNvPr id="4916" name="CustomShape 1"/>
        <xdr:cNvSpPr/>
      </xdr:nvSpPr>
      <xdr:spPr>
        <a:xfrm>
          <a:off x="16713000" y="175057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71</xdr:col>
      <xdr:colOff>127080</xdr:colOff>
      <xdr:row>104</xdr:row>
      <xdr:rowOff>14760</xdr:rowOff>
    </xdr:from>
    <xdr:to>
      <xdr:col>72</xdr:col>
      <xdr:colOff>37800</xdr:colOff>
      <xdr:row>104</xdr:row>
      <xdr:rowOff>115920</xdr:rowOff>
    </xdr:to>
    <xdr:sp>
      <xdr:nvSpPr>
        <xdr:cNvPr id="4917" name="CustomShape 1"/>
        <xdr:cNvSpPr/>
      </xdr:nvSpPr>
      <xdr:spPr>
        <a:xfrm>
          <a:off x="15681240" y="17502480"/>
          <a:ext cx="1299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67</xdr:col>
      <xdr:colOff>0</xdr:colOff>
      <xdr:row>104</xdr:row>
      <xdr:rowOff>39240</xdr:rowOff>
    </xdr:from>
    <xdr:to>
      <xdr:col>67</xdr:col>
      <xdr:colOff>101160</xdr:colOff>
      <xdr:row>104</xdr:row>
      <xdr:rowOff>140400</xdr:rowOff>
    </xdr:to>
    <xdr:sp>
      <xdr:nvSpPr>
        <xdr:cNvPr id="4918" name="CustomShape 1"/>
        <xdr:cNvSpPr/>
      </xdr:nvSpPr>
      <xdr:spPr>
        <a:xfrm>
          <a:off x="14677920" y="175269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84</xdr:col>
      <xdr:colOff>127800</xdr:colOff>
      <xdr:row>111</xdr:row>
      <xdr:rowOff>26640</xdr:rowOff>
    </xdr:from>
    <xdr:to>
      <xdr:col>88</xdr:col>
      <xdr:colOff>13320</xdr:colOff>
      <xdr:row>112</xdr:row>
      <xdr:rowOff>93960</xdr:rowOff>
    </xdr:to>
    <xdr:sp>
      <xdr:nvSpPr>
        <xdr:cNvPr id="4919" name="CustomShape 1"/>
        <xdr:cNvSpPr/>
      </xdr:nvSpPr>
      <xdr:spPr>
        <a:xfrm>
          <a:off x="1852992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80</xdr:col>
      <xdr:colOff>50760</xdr:colOff>
      <xdr:row>111</xdr:row>
      <xdr:rowOff>26640</xdr:rowOff>
    </xdr:from>
    <xdr:to>
      <xdr:col>83</xdr:col>
      <xdr:colOff>156240</xdr:colOff>
      <xdr:row>112</xdr:row>
      <xdr:rowOff>93960</xdr:rowOff>
    </xdr:to>
    <xdr:sp>
      <xdr:nvSpPr>
        <xdr:cNvPr id="4920" name="CustomShape 1"/>
        <xdr:cNvSpPr/>
      </xdr:nvSpPr>
      <xdr:spPr>
        <a:xfrm>
          <a:off x="1757664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115200</xdr:colOff>
      <xdr:row>111</xdr:row>
      <xdr:rowOff>26640</xdr:rowOff>
    </xdr:from>
    <xdr:to>
      <xdr:col>78</xdr:col>
      <xdr:colOff>218880</xdr:colOff>
      <xdr:row>112</xdr:row>
      <xdr:rowOff>93960</xdr:rowOff>
    </xdr:to>
    <xdr:sp>
      <xdr:nvSpPr>
        <xdr:cNvPr id="4921" name="CustomShape 1"/>
        <xdr:cNvSpPr/>
      </xdr:nvSpPr>
      <xdr:spPr>
        <a:xfrm>
          <a:off x="1654560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178560</xdr:colOff>
      <xdr:row>111</xdr:row>
      <xdr:rowOff>26640</xdr:rowOff>
    </xdr:from>
    <xdr:to>
      <xdr:col>74</xdr:col>
      <xdr:colOff>63000</xdr:colOff>
      <xdr:row>112</xdr:row>
      <xdr:rowOff>93960</xdr:rowOff>
    </xdr:to>
    <xdr:sp>
      <xdr:nvSpPr>
        <xdr:cNvPr id="4922" name="CustomShape 1"/>
        <xdr:cNvSpPr/>
      </xdr:nvSpPr>
      <xdr:spPr>
        <a:xfrm>
          <a:off x="1551348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66</xdr:col>
      <xdr:colOff>51480</xdr:colOff>
      <xdr:row>111</xdr:row>
      <xdr:rowOff>26640</xdr:rowOff>
    </xdr:from>
    <xdr:to>
      <xdr:col>69</xdr:col>
      <xdr:colOff>155160</xdr:colOff>
      <xdr:row>112</xdr:row>
      <xdr:rowOff>93960</xdr:rowOff>
    </xdr:to>
    <xdr:sp>
      <xdr:nvSpPr>
        <xdr:cNvPr id="4923" name="CustomShape 1"/>
        <xdr:cNvSpPr/>
      </xdr:nvSpPr>
      <xdr:spPr>
        <a:xfrm>
          <a:off x="1451016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85</xdr:col>
      <xdr:colOff>76320</xdr:colOff>
      <xdr:row>102</xdr:row>
      <xdr:rowOff>66240</xdr:rowOff>
    </xdr:from>
    <xdr:to>
      <xdr:col>85</xdr:col>
      <xdr:colOff>177480</xdr:colOff>
      <xdr:row>102</xdr:row>
      <xdr:rowOff>167400</xdr:rowOff>
    </xdr:to>
    <xdr:sp>
      <xdr:nvSpPr>
        <xdr:cNvPr id="4924" name="CustomShape 1"/>
        <xdr:cNvSpPr/>
      </xdr:nvSpPr>
      <xdr:spPr>
        <a:xfrm>
          <a:off x="18697680" y="172112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85</xdr:col>
      <xdr:colOff>120960</xdr:colOff>
      <xdr:row>101</xdr:row>
      <xdr:rowOff>99720</xdr:rowOff>
    </xdr:from>
    <xdr:to>
      <xdr:col>87</xdr:col>
      <xdr:colOff>176040</xdr:colOff>
      <xdr:row>102</xdr:row>
      <xdr:rowOff>165960</xdr:rowOff>
    </xdr:to>
    <xdr:sp>
      <xdr:nvSpPr>
        <xdr:cNvPr id="4925" name="CustomShape 1"/>
        <xdr:cNvSpPr/>
      </xdr:nvSpPr>
      <xdr:spPr>
        <a:xfrm>
          <a:off x="18742320" y="17073000"/>
          <a:ext cx="49320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31.5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81</xdr:col>
      <xdr:colOff>720</xdr:colOff>
      <xdr:row>102</xdr:row>
      <xdr:rowOff>14040</xdr:rowOff>
    </xdr:from>
    <xdr:to>
      <xdr:col>81</xdr:col>
      <xdr:colOff>101880</xdr:colOff>
      <xdr:row>102</xdr:row>
      <xdr:rowOff>115200</xdr:rowOff>
    </xdr:to>
    <xdr:sp>
      <xdr:nvSpPr>
        <xdr:cNvPr id="4926" name="CustomShape 1"/>
        <xdr:cNvSpPr/>
      </xdr:nvSpPr>
      <xdr:spPr>
        <a:xfrm>
          <a:off x="17745480" y="171590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81</xdr:col>
      <xdr:colOff>51120</xdr:colOff>
      <xdr:row>102</xdr:row>
      <xdr:rowOff>64440</xdr:rowOff>
    </xdr:from>
    <xdr:to>
      <xdr:col>85</xdr:col>
      <xdr:colOff>126720</xdr:colOff>
      <xdr:row>102</xdr:row>
      <xdr:rowOff>117000</xdr:rowOff>
    </xdr:to>
    <xdr:sp>
      <xdr:nvSpPr>
        <xdr:cNvPr id="4927" name="Line 1"/>
        <xdr:cNvSpPr/>
      </xdr:nvSpPr>
      <xdr:spPr>
        <a:xfrm>
          <a:off x="17795880" y="17209440"/>
          <a:ext cx="952200" cy="52560"/>
        </a:xfrm>
        <a:prstGeom prst="line">
          <a:avLst/>
        </a:prstGeom>
        <a:ln w="6480">
          <a:solidFill>
            <a:srgbClr val="ff0000"/>
          </a:solidFill>
          <a:miter/>
        </a:ln>
      </xdr:spPr>
      <xdr:style>
        <a:lnRef idx="0"/>
        <a:fillRef idx="0"/>
        <a:effectRef idx="0"/>
        <a:fontRef idx="minor"/>
      </xdr:style>
    </xdr:sp>
    <xdr:clientData/>
  </xdr:twoCellAnchor>
  <xdr:twoCellAnchor editAs="oneCell">
    <xdr:from>
      <xdr:col>76</xdr:col>
      <xdr:colOff>63360</xdr:colOff>
      <xdr:row>103</xdr:row>
      <xdr:rowOff>169200</xdr:rowOff>
    </xdr:from>
    <xdr:to>
      <xdr:col>76</xdr:col>
      <xdr:colOff>164520</xdr:colOff>
      <xdr:row>104</xdr:row>
      <xdr:rowOff>99720</xdr:rowOff>
    </xdr:to>
    <xdr:sp>
      <xdr:nvSpPr>
        <xdr:cNvPr id="4928" name="CustomShape 1"/>
        <xdr:cNvSpPr/>
      </xdr:nvSpPr>
      <xdr:spPr>
        <a:xfrm>
          <a:off x="16713000" y="17485560"/>
          <a:ext cx="1011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76</xdr:col>
      <xdr:colOff>114120</xdr:colOff>
      <xdr:row>102</xdr:row>
      <xdr:rowOff>64440</xdr:rowOff>
    </xdr:from>
    <xdr:to>
      <xdr:col>81</xdr:col>
      <xdr:colOff>51120</xdr:colOff>
      <xdr:row>104</xdr:row>
      <xdr:rowOff>48600</xdr:rowOff>
    </xdr:to>
    <xdr:sp>
      <xdr:nvSpPr>
        <xdr:cNvPr id="4929" name="Line 1"/>
        <xdr:cNvSpPr/>
      </xdr:nvSpPr>
      <xdr:spPr>
        <a:xfrm flipV="1">
          <a:off x="16763760" y="17209440"/>
          <a:ext cx="1032120" cy="326880"/>
        </a:xfrm>
        <a:prstGeom prst="line">
          <a:avLst/>
        </a:prstGeom>
        <a:ln w="6480">
          <a:solidFill>
            <a:srgbClr val="ff0000"/>
          </a:solidFill>
          <a:miter/>
        </a:ln>
      </xdr:spPr>
      <xdr:style>
        <a:lnRef idx="0"/>
        <a:fillRef idx="0"/>
        <a:effectRef idx="0"/>
        <a:fontRef idx="minor"/>
      </xdr:style>
    </xdr:sp>
    <xdr:clientData/>
  </xdr:twoCellAnchor>
  <xdr:twoCellAnchor editAs="oneCell">
    <xdr:from>
      <xdr:col>71</xdr:col>
      <xdr:colOff>127080</xdr:colOff>
      <xdr:row>103</xdr:row>
      <xdr:rowOff>144720</xdr:rowOff>
    </xdr:from>
    <xdr:to>
      <xdr:col>72</xdr:col>
      <xdr:colOff>37800</xdr:colOff>
      <xdr:row>104</xdr:row>
      <xdr:rowOff>75240</xdr:rowOff>
    </xdr:to>
    <xdr:sp>
      <xdr:nvSpPr>
        <xdr:cNvPr id="4930" name="CustomShape 1"/>
        <xdr:cNvSpPr/>
      </xdr:nvSpPr>
      <xdr:spPr>
        <a:xfrm>
          <a:off x="15681240" y="17461080"/>
          <a:ext cx="1299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71</xdr:col>
      <xdr:colOff>177480</xdr:colOff>
      <xdr:row>104</xdr:row>
      <xdr:rowOff>24120</xdr:rowOff>
    </xdr:from>
    <xdr:to>
      <xdr:col>76</xdr:col>
      <xdr:colOff>114120</xdr:colOff>
      <xdr:row>104</xdr:row>
      <xdr:rowOff>48600</xdr:rowOff>
    </xdr:to>
    <xdr:sp>
      <xdr:nvSpPr>
        <xdr:cNvPr id="4931" name="Line 1"/>
        <xdr:cNvSpPr/>
      </xdr:nvSpPr>
      <xdr:spPr>
        <a:xfrm>
          <a:off x="15731640" y="17511840"/>
          <a:ext cx="1032120" cy="24480"/>
        </a:xfrm>
        <a:prstGeom prst="line">
          <a:avLst/>
        </a:prstGeom>
        <a:ln w="6480">
          <a:solidFill>
            <a:srgbClr val="ff0000"/>
          </a:solidFill>
          <a:miter/>
        </a:ln>
      </xdr:spPr>
      <xdr:style>
        <a:lnRef idx="0"/>
        <a:fillRef idx="0"/>
        <a:effectRef idx="0"/>
        <a:fontRef idx="minor"/>
      </xdr:style>
    </xdr:sp>
    <xdr:clientData/>
  </xdr:twoCellAnchor>
  <xdr:twoCellAnchor editAs="oneCell">
    <xdr:from>
      <xdr:col>67</xdr:col>
      <xdr:colOff>0</xdr:colOff>
      <xdr:row>103</xdr:row>
      <xdr:rowOff>120240</xdr:rowOff>
    </xdr:from>
    <xdr:to>
      <xdr:col>67</xdr:col>
      <xdr:colOff>101160</xdr:colOff>
      <xdr:row>104</xdr:row>
      <xdr:rowOff>50760</xdr:rowOff>
    </xdr:to>
    <xdr:sp>
      <xdr:nvSpPr>
        <xdr:cNvPr id="4932" name="CustomShape 1"/>
        <xdr:cNvSpPr/>
      </xdr:nvSpPr>
      <xdr:spPr>
        <a:xfrm>
          <a:off x="14677920" y="17436600"/>
          <a:ext cx="101160" cy="10188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67</xdr:col>
      <xdr:colOff>50760</xdr:colOff>
      <xdr:row>103</xdr:row>
      <xdr:rowOff>170640</xdr:rowOff>
    </xdr:from>
    <xdr:to>
      <xdr:col>71</xdr:col>
      <xdr:colOff>177480</xdr:colOff>
      <xdr:row>104</xdr:row>
      <xdr:rowOff>24120</xdr:rowOff>
    </xdr:to>
    <xdr:sp>
      <xdr:nvSpPr>
        <xdr:cNvPr id="4933" name="Line 1"/>
        <xdr:cNvSpPr/>
      </xdr:nvSpPr>
      <xdr:spPr>
        <a:xfrm>
          <a:off x="14728680" y="17487000"/>
          <a:ext cx="1002960" cy="24840"/>
        </a:xfrm>
        <a:prstGeom prst="line">
          <a:avLst/>
        </a:prstGeom>
        <a:ln w="6480">
          <a:solidFill>
            <a:srgbClr val="ff0000"/>
          </a:solidFill>
          <a:miter/>
        </a:ln>
      </xdr:spPr>
      <xdr:style>
        <a:lnRef idx="0"/>
        <a:fillRef idx="0"/>
        <a:effectRef idx="0"/>
        <a:fontRef idx="minor"/>
      </xdr:style>
    </xdr:sp>
    <xdr:clientData/>
  </xdr:twoCellAnchor>
  <xdr:twoCellAnchor editAs="oneCell">
    <xdr:from>
      <xdr:col>79</xdr:col>
      <xdr:colOff>201600</xdr:colOff>
      <xdr:row>104</xdr:row>
      <xdr:rowOff>120600</xdr:rowOff>
    </xdr:from>
    <xdr:to>
      <xdr:col>82</xdr:col>
      <xdr:colOff>37440</xdr:colOff>
      <xdr:row>106</xdr:row>
      <xdr:rowOff>15480</xdr:rowOff>
    </xdr:to>
    <xdr:sp>
      <xdr:nvSpPr>
        <xdr:cNvPr id="4934" name="CustomShape 1"/>
        <xdr:cNvSpPr/>
      </xdr:nvSpPr>
      <xdr:spPr>
        <a:xfrm>
          <a:off x="17508240" y="176083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104</xdr:row>
      <xdr:rowOff>120600</xdr:rowOff>
    </xdr:from>
    <xdr:to>
      <xdr:col>77</xdr:col>
      <xdr:colOff>113760</xdr:colOff>
      <xdr:row>106</xdr:row>
      <xdr:rowOff>15480</xdr:rowOff>
    </xdr:to>
    <xdr:sp>
      <xdr:nvSpPr>
        <xdr:cNvPr id="4935" name="CustomShape 1"/>
        <xdr:cNvSpPr/>
      </xdr:nvSpPr>
      <xdr:spPr>
        <a:xfrm>
          <a:off x="16489080" y="1760832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104</xdr:row>
      <xdr:rowOff>117360</xdr:rowOff>
    </xdr:from>
    <xdr:to>
      <xdr:col>72</xdr:col>
      <xdr:colOff>176760</xdr:colOff>
      <xdr:row>106</xdr:row>
      <xdr:rowOff>12240</xdr:rowOff>
    </xdr:to>
    <xdr:sp>
      <xdr:nvSpPr>
        <xdr:cNvPr id="4936" name="CustomShape 1"/>
        <xdr:cNvSpPr/>
      </xdr:nvSpPr>
      <xdr:spPr>
        <a:xfrm>
          <a:off x="15456960" y="1760508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49.3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104</xdr:row>
      <xdr:rowOff>141840</xdr:rowOff>
    </xdr:from>
    <xdr:to>
      <xdr:col>68</xdr:col>
      <xdr:colOff>50400</xdr:colOff>
      <xdr:row>106</xdr:row>
      <xdr:rowOff>36720</xdr:rowOff>
    </xdr:to>
    <xdr:sp>
      <xdr:nvSpPr>
        <xdr:cNvPr id="4937" name="CustomShape 1"/>
        <xdr:cNvSpPr/>
      </xdr:nvSpPr>
      <xdr:spPr>
        <a:xfrm>
          <a:off x="14453280" y="17629560"/>
          <a:ext cx="49392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50.8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79</xdr:col>
      <xdr:colOff>201600</xdr:colOff>
      <xdr:row>100</xdr:row>
      <xdr:rowOff>142920</xdr:rowOff>
    </xdr:from>
    <xdr:to>
      <xdr:col>82</xdr:col>
      <xdr:colOff>37440</xdr:colOff>
      <xdr:row>102</xdr:row>
      <xdr:rowOff>37800</xdr:rowOff>
    </xdr:to>
    <xdr:sp>
      <xdr:nvSpPr>
        <xdr:cNvPr id="4938" name="CustomShape 1"/>
        <xdr:cNvSpPr/>
      </xdr:nvSpPr>
      <xdr:spPr>
        <a:xfrm>
          <a:off x="17508240" y="16944840"/>
          <a:ext cx="49320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28.3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75</xdr:col>
      <xdr:colOff>58680</xdr:colOff>
      <xdr:row>102</xdr:row>
      <xdr:rowOff>126000</xdr:rowOff>
    </xdr:from>
    <xdr:to>
      <xdr:col>77</xdr:col>
      <xdr:colOff>113760</xdr:colOff>
      <xdr:row>104</xdr:row>
      <xdr:rowOff>21960</xdr:rowOff>
    </xdr:to>
    <xdr:sp>
      <xdr:nvSpPr>
        <xdr:cNvPr id="4939" name="CustomShape 1"/>
        <xdr:cNvSpPr/>
      </xdr:nvSpPr>
      <xdr:spPr>
        <a:xfrm>
          <a:off x="16489080" y="1727100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48.3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70</xdr:col>
      <xdr:colOff>122040</xdr:colOff>
      <xdr:row>102</xdr:row>
      <xdr:rowOff>101520</xdr:rowOff>
    </xdr:from>
    <xdr:to>
      <xdr:col>72</xdr:col>
      <xdr:colOff>176760</xdr:colOff>
      <xdr:row>103</xdr:row>
      <xdr:rowOff>168840</xdr:rowOff>
    </xdr:to>
    <xdr:sp>
      <xdr:nvSpPr>
        <xdr:cNvPr id="4940" name="CustomShape 1"/>
        <xdr:cNvSpPr/>
      </xdr:nvSpPr>
      <xdr:spPr>
        <a:xfrm>
          <a:off x="15456960" y="17246520"/>
          <a:ext cx="49320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46.8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65</xdr:col>
      <xdr:colOff>213480</xdr:colOff>
      <xdr:row>102</xdr:row>
      <xdr:rowOff>77040</xdr:rowOff>
    </xdr:from>
    <xdr:to>
      <xdr:col>68</xdr:col>
      <xdr:colOff>50400</xdr:colOff>
      <xdr:row>103</xdr:row>
      <xdr:rowOff>144360</xdr:rowOff>
    </xdr:to>
    <xdr:sp>
      <xdr:nvSpPr>
        <xdr:cNvPr id="4941" name="CustomShape 1"/>
        <xdr:cNvSpPr/>
      </xdr:nvSpPr>
      <xdr:spPr>
        <a:xfrm>
          <a:off x="14453280" y="17222040"/>
          <a:ext cx="49392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45.3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91</xdr:row>
      <xdr:rowOff>19080</xdr:rowOff>
    </xdr:from>
    <xdr:to>
      <xdr:col>120</xdr:col>
      <xdr:colOff>151920</xdr:colOff>
      <xdr:row>94</xdr:row>
      <xdr:rowOff>139320</xdr:rowOff>
    </xdr:to>
    <xdr:sp>
      <xdr:nvSpPr>
        <xdr:cNvPr id="4942" name="CustomShape 1"/>
        <xdr:cNvSpPr/>
      </xdr:nvSpPr>
      <xdr:spPr>
        <a:xfrm>
          <a:off x="21031200" y="15278040"/>
          <a:ext cx="5409720" cy="634680"/>
        </a:xfrm>
        <a:prstGeom prst="rect">
          <a:avLst/>
        </a:prstGeom>
        <a:solidFill>
          <a:srgbClr val="ffffff"/>
        </a:solidFill>
        <a:ln w="19080">
          <a:solidFill>
            <a:srgbClr val="000000"/>
          </a:solidFill>
          <a:miter/>
        </a:ln>
      </xdr:spPr>
      <xdr:style>
        <a:lnRef idx="0"/>
        <a:fillRef idx="0"/>
        <a:effectRef idx="0"/>
        <a:fontRef idx="minor"/>
      </xdr:style>
      <xdr:txBody>
        <a:bodyPr anchor="ctr"/>
        <a:p>
          <a:r>
            <a:rPr b="1" lang="en-US" sz="1600" spc="-1" strike="noStrike">
              <a:solidFill>
                <a:srgbClr val="000000"/>
              </a:solidFill>
              <a:uFill>
                <a:solidFill>
                  <a:srgbClr val="ffffff"/>
                </a:solidFill>
              </a:uFill>
              <a:latin typeface="ＭＳ Ｐゴシック"/>
              <a:ea typeface="ＭＳ Ｐゴシック"/>
            </a:rPr>
            <a:t>【庁舎】</a:t>
          </a:r>
          <a:endParaRPr b="0" lang="en-US" sz="1200" spc="-1" strike="noStrike">
            <a:solidFill>
              <a:srgbClr val="000000"/>
            </a:solidFill>
            <a:uFill>
              <a:solidFill>
                <a:srgbClr val="ffffff"/>
              </a:solidFill>
            </a:uFill>
            <a:latin typeface="Times New Roman"/>
          </a:endParaRPr>
        </a:p>
        <a:p>
          <a:pPr algn="ctr">
            <a:lnSpc>
              <a:spcPct val="100000"/>
            </a:lnSpc>
          </a:pPr>
          <a:r>
            <a:rPr b="1" lang="en-US" sz="1600" spc="-1" strike="noStrike">
              <a:solidFill>
                <a:srgbClr val="000000"/>
              </a:solidFill>
              <a:uFill>
                <a:solidFill>
                  <a:srgbClr val="ffffff"/>
                </a:solidFill>
              </a:uFill>
              <a:latin typeface="ＭＳ Ｐゴシック"/>
              <a:ea typeface="ＭＳ Ｐゴシック"/>
            </a:rPr>
            <a:t>一人当たり面積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94</xdr:row>
      <xdr:rowOff>165240</xdr:rowOff>
    </xdr:from>
    <xdr:to>
      <xdr:col>104</xdr:col>
      <xdr:colOff>126720</xdr:colOff>
      <xdr:row>96</xdr:row>
      <xdr:rowOff>76680</xdr:rowOff>
    </xdr:to>
    <xdr:sp>
      <xdr:nvSpPr>
        <xdr:cNvPr id="4943" name="CustomShape 1"/>
        <xdr:cNvSpPr/>
      </xdr:nvSpPr>
      <xdr:spPr>
        <a:xfrm>
          <a:off x="2115828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類似団体内順位</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127080</xdr:colOff>
      <xdr:row>96</xdr:row>
      <xdr:rowOff>26280</xdr:rowOff>
    </xdr:from>
    <xdr:to>
      <xdr:col>104</xdr:col>
      <xdr:colOff>126720</xdr:colOff>
      <xdr:row>97</xdr:row>
      <xdr:rowOff>108360</xdr:rowOff>
    </xdr:to>
    <xdr:sp>
      <xdr:nvSpPr>
        <xdr:cNvPr id="4944" name="CustomShape 1"/>
        <xdr:cNvSpPr/>
      </xdr:nvSpPr>
      <xdr:spPr>
        <a:xfrm>
          <a:off x="2115828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45/76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94</xdr:row>
      <xdr:rowOff>165240</xdr:rowOff>
    </xdr:from>
    <xdr:to>
      <xdr:col>109</xdr:col>
      <xdr:colOff>218520</xdr:colOff>
      <xdr:row>96</xdr:row>
      <xdr:rowOff>76680</xdr:rowOff>
    </xdr:to>
    <xdr:sp>
      <xdr:nvSpPr>
        <xdr:cNvPr id="4945" name="CustomShape 1"/>
        <xdr:cNvSpPr/>
      </xdr:nvSpPr>
      <xdr:spPr>
        <a:xfrm>
          <a:off x="22345560" y="15938640"/>
          <a:ext cx="175212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全国平均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102</xdr:col>
      <xdr:colOff>0</xdr:colOff>
      <xdr:row>96</xdr:row>
      <xdr:rowOff>26280</xdr:rowOff>
    </xdr:from>
    <xdr:to>
      <xdr:col>109</xdr:col>
      <xdr:colOff>218520</xdr:colOff>
      <xdr:row>97</xdr:row>
      <xdr:rowOff>108360</xdr:rowOff>
    </xdr:to>
    <xdr:sp>
      <xdr:nvSpPr>
        <xdr:cNvPr id="4946" name="CustomShape 1"/>
        <xdr:cNvSpPr/>
      </xdr:nvSpPr>
      <xdr:spPr>
        <a:xfrm>
          <a:off x="22345560" y="16142400"/>
          <a:ext cx="175212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0.201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94</xdr:row>
      <xdr:rowOff>165240</xdr:rowOff>
    </xdr:from>
    <xdr:to>
      <xdr:col>115</xdr:col>
      <xdr:colOff>218520</xdr:colOff>
      <xdr:row>96</xdr:row>
      <xdr:rowOff>76680</xdr:rowOff>
    </xdr:to>
    <xdr:sp>
      <xdr:nvSpPr>
        <xdr:cNvPr id="4947" name="CustomShape 1"/>
        <xdr:cNvSpPr/>
      </xdr:nvSpPr>
      <xdr:spPr>
        <a:xfrm>
          <a:off x="23660640" y="15938640"/>
          <a:ext cx="1751400" cy="25416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山口県平均</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108</xdr:col>
      <xdr:colOff>720</xdr:colOff>
      <xdr:row>96</xdr:row>
      <xdr:rowOff>26280</xdr:rowOff>
    </xdr:from>
    <xdr:to>
      <xdr:col>115</xdr:col>
      <xdr:colOff>218520</xdr:colOff>
      <xdr:row>97</xdr:row>
      <xdr:rowOff>108360</xdr:rowOff>
    </xdr:to>
    <xdr:sp>
      <xdr:nvSpPr>
        <xdr:cNvPr id="4948" name="CustomShape 1"/>
        <xdr:cNvSpPr/>
      </xdr:nvSpPr>
      <xdr:spPr>
        <a:xfrm>
          <a:off x="23660640" y="16142400"/>
          <a:ext cx="1751400" cy="253440"/>
        </a:xfrm>
        <a:prstGeom prst="rect">
          <a:avLst/>
        </a:prstGeom>
        <a:noFill/>
        <a:ln w="19080">
          <a:noFill/>
        </a:ln>
      </xdr:spPr>
      <xdr:style>
        <a:lnRef idx="0"/>
        <a:fillRef idx="0"/>
        <a:effectRef idx="0"/>
        <a:fontRef idx="minor"/>
      </xdr:style>
      <xdr:txBody>
        <a:bodyPr lIns="90000" rIns="90000" tIns="45000" bIns="45000" anchor="ctr"/>
        <a:p>
          <a:pPr algn="r">
            <a:lnSpc>
              <a:spcPct val="100000"/>
            </a:lnSpc>
          </a:pPr>
          <a:r>
            <a:rPr b="1" i="1" lang="en-US" sz="1200" spc="-1" strike="noStrike">
              <a:solidFill>
                <a:srgbClr val="4080ff"/>
              </a:solidFill>
              <a:uFill>
                <a:solidFill>
                  <a:srgbClr val="ffffff"/>
                </a:solidFill>
              </a:uFill>
              <a:latin typeface="ＭＳ Ｐゴシック"/>
              <a:ea typeface="ＭＳ Ｐゴシック"/>
            </a:rPr>
            <a:t>0.281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133920</xdr:rowOff>
    </xdr:from>
    <xdr:to>
      <xdr:col>120</xdr:col>
      <xdr:colOff>151920</xdr:colOff>
      <xdr:row>111</xdr:row>
      <xdr:rowOff>18720</xdr:rowOff>
    </xdr:to>
    <xdr:sp>
      <xdr:nvSpPr>
        <xdr:cNvPr id="4949" name="CustomShape 1"/>
        <xdr:cNvSpPr/>
      </xdr:nvSpPr>
      <xdr:spPr>
        <a:xfrm>
          <a:off x="21031200" y="16421400"/>
          <a:ext cx="5409720" cy="2285280"/>
        </a:xfrm>
        <a:prstGeom prst="rect">
          <a:avLst/>
        </a:prstGeom>
        <a:solidFill>
          <a:srgbClr val="e6ffd5"/>
        </a:solidFill>
        <a:ln w="19080">
          <a:noFill/>
        </a:ln>
      </xdr:spPr>
      <xdr:style>
        <a:lnRef idx="0"/>
        <a:fillRef idx="0"/>
        <a:effectRef idx="0"/>
        <a:fontRef idx="minor"/>
      </xdr:style>
    </xdr:sp>
    <xdr:clientData/>
  </xdr:twoCellAnchor>
  <xdr:twoCellAnchor editAs="oneCell">
    <xdr:from>
      <xdr:col>95</xdr:col>
      <xdr:colOff>123480</xdr:colOff>
      <xdr:row>96</xdr:row>
      <xdr:rowOff>115200</xdr:rowOff>
    </xdr:from>
    <xdr:to>
      <xdr:col>97</xdr:col>
      <xdr:colOff>93240</xdr:colOff>
      <xdr:row>97</xdr:row>
      <xdr:rowOff>152640</xdr:rowOff>
    </xdr:to>
    <xdr:sp>
      <xdr:nvSpPr>
        <xdr:cNvPr id="4950" name="CustomShape 1"/>
        <xdr:cNvSpPr/>
      </xdr:nvSpPr>
      <xdr:spPr>
        <a:xfrm>
          <a:off x="20935440" y="16231320"/>
          <a:ext cx="407880" cy="208800"/>
        </a:xfrm>
        <a:prstGeom prst="rect">
          <a:avLst/>
        </a:prstGeom>
        <a:noFill/>
        <a:ln>
          <a:noFill/>
        </a:ln>
      </xdr:spPr>
      <xdr:style>
        <a:lnRef idx="0"/>
        <a:fillRef idx="0"/>
        <a:effectRef idx="0"/>
        <a:fontRef idx="minor"/>
      </xdr:style>
      <xdr:txBody>
        <a:bodyPr wrap="none" lIns="90000" rIns="90000" tIns="45000" bIns="45000"/>
        <a:p>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r>
            <a:rPr b="0" lang="en-US" sz="800" spc="-1" strike="noStrike">
              <a:solidFill>
                <a:srgbClr val="000000"/>
              </a:solidFill>
              <a:uFill>
                <a:solidFill>
                  <a:srgbClr val="ffffff"/>
                </a:solidFill>
              </a:uFill>
              <a:latin typeface="ＭＳ Ｐゴシック"/>
              <a:ea typeface="ＭＳ Ｐゴシック"/>
            </a:rPr>
            <a:t>)</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111</xdr:row>
      <xdr:rowOff>18720</xdr:rowOff>
    </xdr:from>
    <xdr:to>
      <xdr:col>120</xdr:col>
      <xdr:colOff>114120</xdr:colOff>
      <xdr:row>111</xdr:row>
      <xdr:rowOff>18720</xdr:rowOff>
    </xdr:to>
    <xdr:sp>
      <xdr:nvSpPr>
        <xdr:cNvPr id="4951" name="Line 1"/>
        <xdr:cNvSpPr/>
      </xdr:nvSpPr>
      <xdr:spPr>
        <a:xfrm>
          <a:off x="21031200" y="187066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110</xdr:row>
      <xdr:rowOff>58320</xdr:rowOff>
    </xdr:from>
    <xdr:to>
      <xdr:col>95</xdr:col>
      <xdr:colOff>171720</xdr:colOff>
      <xdr:row>111</xdr:row>
      <xdr:rowOff>125640</xdr:rowOff>
    </xdr:to>
    <xdr:sp>
      <xdr:nvSpPr>
        <xdr:cNvPr id="4952" name="CustomShape 1"/>
        <xdr:cNvSpPr/>
      </xdr:nvSpPr>
      <xdr:spPr>
        <a:xfrm>
          <a:off x="20440080" y="1857492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0.000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109</xdr:row>
      <xdr:rowOff>35640</xdr:rowOff>
    </xdr:from>
    <xdr:to>
      <xdr:col>120</xdr:col>
      <xdr:colOff>114120</xdr:colOff>
      <xdr:row>109</xdr:row>
      <xdr:rowOff>35640</xdr:rowOff>
    </xdr:to>
    <xdr:sp>
      <xdr:nvSpPr>
        <xdr:cNvPr id="4953" name="Line 1"/>
        <xdr:cNvSpPr/>
      </xdr:nvSpPr>
      <xdr:spPr>
        <a:xfrm>
          <a:off x="21031200" y="183805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108</xdr:row>
      <xdr:rowOff>75240</xdr:rowOff>
    </xdr:from>
    <xdr:to>
      <xdr:col>95</xdr:col>
      <xdr:colOff>171720</xdr:colOff>
      <xdr:row>109</xdr:row>
      <xdr:rowOff>142560</xdr:rowOff>
    </xdr:to>
    <xdr:sp>
      <xdr:nvSpPr>
        <xdr:cNvPr id="4954" name="CustomShape 1"/>
        <xdr:cNvSpPr/>
      </xdr:nvSpPr>
      <xdr:spPr>
        <a:xfrm>
          <a:off x="20440080" y="1824876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0.100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107</xdr:row>
      <xdr:rowOff>51480</xdr:rowOff>
    </xdr:from>
    <xdr:to>
      <xdr:col>120</xdr:col>
      <xdr:colOff>114120</xdr:colOff>
      <xdr:row>107</xdr:row>
      <xdr:rowOff>51480</xdr:rowOff>
    </xdr:to>
    <xdr:sp>
      <xdr:nvSpPr>
        <xdr:cNvPr id="4955" name="Line 1"/>
        <xdr:cNvSpPr/>
      </xdr:nvSpPr>
      <xdr:spPr>
        <a:xfrm>
          <a:off x="21031200" y="180536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106</xdr:row>
      <xdr:rowOff>91080</xdr:rowOff>
    </xdr:from>
    <xdr:to>
      <xdr:col>95</xdr:col>
      <xdr:colOff>171720</xdr:colOff>
      <xdr:row>107</xdr:row>
      <xdr:rowOff>158400</xdr:rowOff>
    </xdr:to>
    <xdr:sp>
      <xdr:nvSpPr>
        <xdr:cNvPr id="4956" name="CustomShape 1"/>
        <xdr:cNvSpPr/>
      </xdr:nvSpPr>
      <xdr:spPr>
        <a:xfrm>
          <a:off x="20440080" y="1792188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0.200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105</xdr:row>
      <xdr:rowOff>68040</xdr:rowOff>
    </xdr:from>
    <xdr:to>
      <xdr:col>120</xdr:col>
      <xdr:colOff>114120</xdr:colOff>
      <xdr:row>105</xdr:row>
      <xdr:rowOff>68040</xdr:rowOff>
    </xdr:to>
    <xdr:sp>
      <xdr:nvSpPr>
        <xdr:cNvPr id="4957" name="Line 1"/>
        <xdr:cNvSpPr/>
      </xdr:nvSpPr>
      <xdr:spPr>
        <a:xfrm>
          <a:off x="21031200" y="1772712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104</xdr:row>
      <xdr:rowOff>108000</xdr:rowOff>
    </xdr:from>
    <xdr:to>
      <xdr:col>95</xdr:col>
      <xdr:colOff>171720</xdr:colOff>
      <xdr:row>106</xdr:row>
      <xdr:rowOff>2880</xdr:rowOff>
    </xdr:to>
    <xdr:sp>
      <xdr:nvSpPr>
        <xdr:cNvPr id="4958" name="CustomShape 1"/>
        <xdr:cNvSpPr/>
      </xdr:nvSpPr>
      <xdr:spPr>
        <a:xfrm>
          <a:off x="20440080" y="1759572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0.300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103</xdr:row>
      <xdr:rowOff>84240</xdr:rowOff>
    </xdr:from>
    <xdr:to>
      <xdr:col>120</xdr:col>
      <xdr:colOff>114120</xdr:colOff>
      <xdr:row>103</xdr:row>
      <xdr:rowOff>84240</xdr:rowOff>
    </xdr:to>
    <xdr:sp>
      <xdr:nvSpPr>
        <xdr:cNvPr id="4959" name="Line 1"/>
        <xdr:cNvSpPr/>
      </xdr:nvSpPr>
      <xdr:spPr>
        <a:xfrm>
          <a:off x="21031200" y="1740060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102</xdr:row>
      <xdr:rowOff>123840</xdr:rowOff>
    </xdr:from>
    <xdr:to>
      <xdr:col>95</xdr:col>
      <xdr:colOff>171720</xdr:colOff>
      <xdr:row>104</xdr:row>
      <xdr:rowOff>19800</xdr:rowOff>
    </xdr:to>
    <xdr:sp>
      <xdr:nvSpPr>
        <xdr:cNvPr id="4960" name="CustomShape 1"/>
        <xdr:cNvSpPr/>
      </xdr:nvSpPr>
      <xdr:spPr>
        <a:xfrm>
          <a:off x="20440080" y="172688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0.400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101</xdr:row>
      <xdr:rowOff>100800</xdr:rowOff>
    </xdr:from>
    <xdr:to>
      <xdr:col>120</xdr:col>
      <xdr:colOff>114120</xdr:colOff>
      <xdr:row>101</xdr:row>
      <xdr:rowOff>100800</xdr:rowOff>
    </xdr:to>
    <xdr:sp>
      <xdr:nvSpPr>
        <xdr:cNvPr id="4961" name="Line 1"/>
        <xdr:cNvSpPr/>
      </xdr:nvSpPr>
      <xdr:spPr>
        <a:xfrm>
          <a:off x="21031200" y="1707408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100</xdr:row>
      <xdr:rowOff>140760</xdr:rowOff>
    </xdr:from>
    <xdr:to>
      <xdr:col>95</xdr:col>
      <xdr:colOff>171720</xdr:colOff>
      <xdr:row>102</xdr:row>
      <xdr:rowOff>35640</xdr:rowOff>
    </xdr:to>
    <xdr:sp>
      <xdr:nvSpPr>
        <xdr:cNvPr id="4962" name="CustomShape 1"/>
        <xdr:cNvSpPr/>
      </xdr:nvSpPr>
      <xdr:spPr>
        <a:xfrm>
          <a:off x="20440080" y="1694268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0.500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99</xdr:row>
      <xdr:rowOff>117000</xdr:rowOff>
    </xdr:from>
    <xdr:to>
      <xdr:col>120</xdr:col>
      <xdr:colOff>114120</xdr:colOff>
      <xdr:row>99</xdr:row>
      <xdr:rowOff>117000</xdr:rowOff>
    </xdr:to>
    <xdr:sp>
      <xdr:nvSpPr>
        <xdr:cNvPr id="4963" name="Line 1"/>
        <xdr:cNvSpPr/>
      </xdr:nvSpPr>
      <xdr:spPr>
        <a:xfrm>
          <a:off x="21031200" y="1674756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98</xdr:row>
      <xdr:rowOff>156240</xdr:rowOff>
    </xdr:from>
    <xdr:to>
      <xdr:col>95</xdr:col>
      <xdr:colOff>171720</xdr:colOff>
      <xdr:row>100</xdr:row>
      <xdr:rowOff>52200</xdr:rowOff>
    </xdr:to>
    <xdr:sp>
      <xdr:nvSpPr>
        <xdr:cNvPr id="4964" name="CustomShape 1"/>
        <xdr:cNvSpPr/>
      </xdr:nvSpPr>
      <xdr:spPr>
        <a:xfrm>
          <a:off x="20440080" y="16615440"/>
          <a:ext cx="543600" cy="23868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0.600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133560</xdr:rowOff>
    </xdr:from>
    <xdr:to>
      <xdr:col>120</xdr:col>
      <xdr:colOff>114120</xdr:colOff>
      <xdr:row>97</xdr:row>
      <xdr:rowOff>133560</xdr:rowOff>
    </xdr:to>
    <xdr:sp>
      <xdr:nvSpPr>
        <xdr:cNvPr id="4965" name="Line 1"/>
        <xdr:cNvSpPr/>
      </xdr:nvSpPr>
      <xdr:spPr>
        <a:xfrm>
          <a:off x="21031200" y="16421040"/>
          <a:ext cx="5371920" cy="0"/>
        </a:xfrm>
        <a:prstGeom prst="line">
          <a:avLst/>
        </a:prstGeom>
        <a:ln w="6480">
          <a:solidFill>
            <a:srgbClr val="c0c0c0"/>
          </a:solidFill>
          <a:miter/>
        </a:ln>
      </xdr:spPr>
      <xdr:style>
        <a:lnRef idx="0"/>
        <a:fillRef idx="0"/>
        <a:effectRef idx="0"/>
        <a:fontRef idx="minor"/>
      </xdr:style>
    </xdr:sp>
    <xdr:clientData/>
  </xdr:twoCellAnchor>
  <xdr:twoCellAnchor editAs="oneCell">
    <xdr:from>
      <xdr:col>93</xdr:col>
      <xdr:colOff>66240</xdr:colOff>
      <xdr:row>97</xdr:row>
      <xdr:rowOff>2160</xdr:rowOff>
    </xdr:from>
    <xdr:to>
      <xdr:col>95</xdr:col>
      <xdr:colOff>171720</xdr:colOff>
      <xdr:row>98</xdr:row>
      <xdr:rowOff>68400</xdr:rowOff>
    </xdr:to>
    <xdr:sp>
      <xdr:nvSpPr>
        <xdr:cNvPr id="4966" name="CustomShape 1"/>
        <xdr:cNvSpPr/>
      </xdr:nvSpPr>
      <xdr:spPr>
        <a:xfrm>
          <a:off x="20440080" y="16289640"/>
          <a:ext cx="543600" cy="237960"/>
        </a:xfrm>
        <a:prstGeom prst="rect">
          <a:avLst/>
        </a:prstGeom>
        <a:noFill/>
        <a:ln>
          <a:noFill/>
        </a:ln>
      </xdr:spPr>
      <xdr:style>
        <a:lnRef idx="0"/>
        <a:fillRef idx="0"/>
        <a:effectRef idx="0"/>
        <a:fontRef idx="minor"/>
      </xdr:style>
      <xdr:txBody>
        <a:bodyPr wrap="none" lIns="90000" rIns="90000" tIns="45000" bIns="45000" anchor="ctr"/>
        <a:p>
          <a:pPr algn="r">
            <a:lnSpc>
              <a:spcPct val="100000"/>
            </a:lnSpc>
          </a:pPr>
          <a:r>
            <a:rPr b="0" lang="en-US" sz="1000" spc="-1" strike="noStrike">
              <a:solidFill>
                <a:srgbClr val="000000"/>
              </a:solidFill>
              <a:uFill>
                <a:solidFill>
                  <a:srgbClr val="ffffff"/>
                </a:solidFill>
              </a:uFill>
              <a:latin typeface="ＭＳ Ｐゴシック"/>
              <a:ea typeface="ＭＳ Ｐゴシック"/>
            </a:rPr>
            <a:t>0.700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0</xdr:colOff>
      <xdr:row>97</xdr:row>
      <xdr:rowOff>133920</xdr:rowOff>
    </xdr:from>
    <xdr:to>
      <xdr:col>120</xdr:col>
      <xdr:colOff>151920</xdr:colOff>
      <xdr:row>111</xdr:row>
      <xdr:rowOff>18720</xdr:rowOff>
    </xdr:to>
    <xdr:sp>
      <xdr:nvSpPr>
        <xdr:cNvPr id="4967" name="CustomShape 1"/>
        <xdr:cNvSpPr/>
      </xdr:nvSpPr>
      <xdr:spPr>
        <a:xfrm>
          <a:off x="21031200" y="16421400"/>
          <a:ext cx="5409720" cy="2285280"/>
        </a:xfrm>
        <a:prstGeom prst="rect">
          <a:avLst/>
        </a:prstGeom>
        <a:noFill/>
        <a:ln w="19080">
          <a:solidFill>
            <a:srgbClr val="000000"/>
          </a:solidFill>
          <a:miter/>
        </a:ln>
      </xdr:spPr>
      <xdr:style>
        <a:lnRef idx="0"/>
        <a:fillRef idx="0"/>
        <a:effectRef idx="0"/>
        <a:fontRef idx="minor"/>
      </xdr:style>
    </xdr:sp>
    <xdr:clientData/>
  </xdr:twoCellAnchor>
  <xdr:twoCellAnchor editAs="oneCell">
    <xdr:from>
      <xdr:col>116</xdr:col>
      <xdr:colOff>63000</xdr:colOff>
      <xdr:row>100</xdr:row>
      <xdr:rowOff>47160</xdr:rowOff>
    </xdr:from>
    <xdr:to>
      <xdr:col>116</xdr:col>
      <xdr:colOff>63000</xdr:colOff>
      <xdr:row>109</xdr:row>
      <xdr:rowOff>32400</xdr:rowOff>
    </xdr:to>
    <xdr:sp>
      <xdr:nvSpPr>
        <xdr:cNvPr id="4968" name="Line 1"/>
        <xdr:cNvSpPr/>
      </xdr:nvSpPr>
      <xdr:spPr>
        <a:xfrm flipV="1">
          <a:off x="25475400" y="16849080"/>
          <a:ext cx="0" cy="1528200"/>
        </a:xfrm>
        <a:prstGeom prst="line">
          <a:avLst/>
        </a:prstGeom>
        <a:ln w="31680">
          <a:solidFill>
            <a:srgbClr val="808080"/>
          </a:solidFill>
          <a:miter/>
        </a:ln>
      </xdr:spPr>
      <xdr:style>
        <a:lnRef idx="0"/>
        <a:fillRef idx="0"/>
        <a:effectRef idx="0"/>
        <a:fontRef idx="minor"/>
      </xdr:style>
    </xdr:sp>
    <xdr:clientData/>
  </xdr:twoCellAnchor>
  <xdr:twoCellAnchor editAs="oneCell">
    <xdr:from>
      <xdr:col>116</xdr:col>
      <xdr:colOff>46080</xdr:colOff>
      <xdr:row>109</xdr:row>
      <xdr:rowOff>46800</xdr:rowOff>
    </xdr:from>
    <xdr:to>
      <xdr:col>118</xdr:col>
      <xdr:colOff>189720</xdr:colOff>
      <xdr:row>110</xdr:row>
      <xdr:rowOff>113040</xdr:rowOff>
    </xdr:to>
    <xdr:sp>
      <xdr:nvSpPr>
        <xdr:cNvPr id="4969" name="CustomShape 1"/>
        <xdr:cNvSpPr/>
      </xdr:nvSpPr>
      <xdr:spPr>
        <a:xfrm>
          <a:off x="25458480" y="1839168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0.101</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109</xdr:row>
      <xdr:rowOff>32400</xdr:rowOff>
    </xdr:from>
    <xdr:to>
      <xdr:col>116</xdr:col>
      <xdr:colOff>152640</xdr:colOff>
      <xdr:row>109</xdr:row>
      <xdr:rowOff>32400</xdr:rowOff>
    </xdr:to>
    <xdr:sp>
      <xdr:nvSpPr>
        <xdr:cNvPr id="4970" name="Line 1"/>
        <xdr:cNvSpPr/>
      </xdr:nvSpPr>
      <xdr:spPr>
        <a:xfrm>
          <a:off x="25358400" y="183772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99</xdr:row>
      <xdr:rowOff>3600</xdr:rowOff>
    </xdr:from>
    <xdr:to>
      <xdr:col>118</xdr:col>
      <xdr:colOff>189720</xdr:colOff>
      <xdr:row>100</xdr:row>
      <xdr:rowOff>70920</xdr:rowOff>
    </xdr:to>
    <xdr:sp>
      <xdr:nvSpPr>
        <xdr:cNvPr id="4971" name="CustomShape 1"/>
        <xdr:cNvSpPr/>
      </xdr:nvSpPr>
      <xdr:spPr>
        <a:xfrm>
          <a:off x="25458480" y="1663416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00"/>
              </a:solidFill>
              <a:uFill>
                <a:solidFill>
                  <a:srgbClr val="ffffff"/>
                </a:solidFill>
              </a:uFill>
              <a:latin typeface="ＭＳ Ｐゴシック"/>
              <a:ea typeface="ＭＳ Ｐゴシック"/>
            </a:rPr>
            <a:t>0.569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115</xdr:col>
      <xdr:colOff>164880</xdr:colOff>
      <xdr:row>100</xdr:row>
      <xdr:rowOff>47160</xdr:rowOff>
    </xdr:from>
    <xdr:to>
      <xdr:col>116</xdr:col>
      <xdr:colOff>152640</xdr:colOff>
      <xdr:row>100</xdr:row>
      <xdr:rowOff>47160</xdr:rowOff>
    </xdr:to>
    <xdr:sp>
      <xdr:nvSpPr>
        <xdr:cNvPr id="4972" name="Line 1"/>
        <xdr:cNvSpPr/>
      </xdr:nvSpPr>
      <xdr:spPr>
        <a:xfrm>
          <a:off x="25358400" y="16849080"/>
          <a:ext cx="206640" cy="0"/>
        </a:xfrm>
        <a:prstGeom prst="line">
          <a:avLst/>
        </a:prstGeom>
        <a:ln w="19080">
          <a:solidFill>
            <a:srgbClr val="000000"/>
          </a:solidFill>
          <a:miter/>
        </a:ln>
      </xdr:spPr>
      <xdr:style>
        <a:lnRef idx="0"/>
        <a:fillRef idx="0"/>
        <a:effectRef idx="0"/>
        <a:fontRef idx="minor"/>
      </xdr:style>
    </xdr:sp>
    <xdr:clientData/>
  </xdr:twoCellAnchor>
  <xdr:twoCellAnchor editAs="oneCell">
    <xdr:from>
      <xdr:col>116</xdr:col>
      <xdr:colOff>46080</xdr:colOff>
      <xdr:row>105</xdr:row>
      <xdr:rowOff>108000</xdr:rowOff>
    </xdr:from>
    <xdr:to>
      <xdr:col>118</xdr:col>
      <xdr:colOff>189720</xdr:colOff>
      <xdr:row>107</xdr:row>
      <xdr:rowOff>2880</xdr:rowOff>
    </xdr:to>
    <xdr:sp>
      <xdr:nvSpPr>
        <xdr:cNvPr id="4973" name="CustomShape 1"/>
        <xdr:cNvSpPr/>
      </xdr:nvSpPr>
      <xdr:spPr>
        <a:xfrm>
          <a:off x="25458480" y="17767080"/>
          <a:ext cx="581760" cy="23796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000080"/>
              </a:solidFill>
              <a:uFill>
                <a:solidFill>
                  <a:srgbClr val="ffffff"/>
                </a:solidFill>
              </a:uFill>
              <a:latin typeface="ＭＳ Ｐゴシック"/>
              <a:ea typeface="ＭＳ Ｐゴシック"/>
            </a:rPr>
            <a:t>0.230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106</xdr:row>
      <xdr:rowOff>74520</xdr:rowOff>
    </xdr:from>
    <xdr:to>
      <xdr:col>116</xdr:col>
      <xdr:colOff>114480</xdr:colOff>
      <xdr:row>107</xdr:row>
      <xdr:rowOff>4320</xdr:rowOff>
    </xdr:to>
    <xdr:sp>
      <xdr:nvSpPr>
        <xdr:cNvPr id="4974" name="CustomShape 1"/>
        <xdr:cNvSpPr/>
      </xdr:nvSpPr>
      <xdr:spPr>
        <a:xfrm>
          <a:off x="25425720" y="17905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111</xdr:col>
      <xdr:colOff>127080</xdr:colOff>
      <xdr:row>106</xdr:row>
      <xdr:rowOff>45000</xdr:rowOff>
    </xdr:from>
    <xdr:to>
      <xdr:col>112</xdr:col>
      <xdr:colOff>38520</xdr:colOff>
      <xdr:row>106</xdr:row>
      <xdr:rowOff>146160</xdr:rowOff>
    </xdr:to>
    <xdr:sp>
      <xdr:nvSpPr>
        <xdr:cNvPr id="4975" name="CustomShape 1"/>
        <xdr:cNvSpPr/>
      </xdr:nvSpPr>
      <xdr:spPr>
        <a:xfrm>
          <a:off x="24444360" y="17875800"/>
          <a:ext cx="13032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107</xdr:col>
      <xdr:colOff>720</xdr:colOff>
      <xdr:row>106</xdr:row>
      <xdr:rowOff>74520</xdr:rowOff>
    </xdr:from>
    <xdr:to>
      <xdr:col>107</xdr:col>
      <xdr:colOff>101880</xdr:colOff>
      <xdr:row>107</xdr:row>
      <xdr:rowOff>4320</xdr:rowOff>
    </xdr:to>
    <xdr:sp>
      <xdr:nvSpPr>
        <xdr:cNvPr id="4976" name="CustomShape 1"/>
        <xdr:cNvSpPr/>
      </xdr:nvSpPr>
      <xdr:spPr>
        <a:xfrm>
          <a:off x="23441400" y="1790532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102</xdr:col>
      <xdr:colOff>63360</xdr:colOff>
      <xdr:row>106</xdr:row>
      <xdr:rowOff>77760</xdr:rowOff>
    </xdr:from>
    <xdr:to>
      <xdr:col>102</xdr:col>
      <xdr:colOff>164520</xdr:colOff>
      <xdr:row>107</xdr:row>
      <xdr:rowOff>7560</xdr:rowOff>
    </xdr:to>
    <xdr:sp>
      <xdr:nvSpPr>
        <xdr:cNvPr id="4977" name="CustomShape 1"/>
        <xdr:cNvSpPr/>
      </xdr:nvSpPr>
      <xdr:spPr>
        <a:xfrm>
          <a:off x="22408920" y="17908560"/>
          <a:ext cx="10116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97</xdr:col>
      <xdr:colOff>127800</xdr:colOff>
      <xdr:row>106</xdr:row>
      <xdr:rowOff>120240</xdr:rowOff>
    </xdr:from>
    <xdr:to>
      <xdr:col>98</xdr:col>
      <xdr:colOff>37800</xdr:colOff>
      <xdr:row>107</xdr:row>
      <xdr:rowOff>50040</xdr:rowOff>
    </xdr:to>
    <xdr:sp>
      <xdr:nvSpPr>
        <xdr:cNvPr id="4978" name="CustomShape 1"/>
        <xdr:cNvSpPr/>
      </xdr:nvSpPr>
      <xdr:spPr>
        <a:xfrm>
          <a:off x="21377880" y="17951040"/>
          <a:ext cx="129240" cy="101160"/>
        </a:xfrm>
        <a:prstGeom prst="flowChartDecision">
          <a:avLst/>
        </a:prstGeom>
        <a:solidFill>
          <a:srgbClr val="000080"/>
        </a:solidFill>
        <a:ln w="19080">
          <a:solidFill>
            <a:srgbClr val="000080"/>
          </a:solidFill>
          <a:miter/>
        </a:ln>
      </xdr:spPr>
      <xdr:style>
        <a:lnRef idx="0"/>
        <a:fillRef idx="0"/>
        <a:effectRef idx="0"/>
        <a:fontRef idx="minor"/>
      </xdr:style>
    </xdr:sp>
    <xdr:clientData/>
  </xdr:twoCellAnchor>
  <xdr:twoCellAnchor editAs="oneCell">
    <xdr:from>
      <xdr:col>115</xdr:col>
      <xdr:colOff>63360</xdr:colOff>
      <xdr:row>111</xdr:row>
      <xdr:rowOff>26640</xdr:rowOff>
    </xdr:from>
    <xdr:to>
      <xdr:col>118</xdr:col>
      <xdr:colOff>168840</xdr:colOff>
      <xdr:row>112</xdr:row>
      <xdr:rowOff>93960</xdr:rowOff>
    </xdr:to>
    <xdr:sp>
      <xdr:nvSpPr>
        <xdr:cNvPr id="4979" name="CustomShape 1"/>
        <xdr:cNvSpPr/>
      </xdr:nvSpPr>
      <xdr:spPr>
        <a:xfrm>
          <a:off x="25256880" y="18714600"/>
          <a:ext cx="76248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178560</xdr:colOff>
      <xdr:row>111</xdr:row>
      <xdr:rowOff>26640</xdr:rowOff>
    </xdr:from>
    <xdr:to>
      <xdr:col>114</xdr:col>
      <xdr:colOff>64080</xdr:colOff>
      <xdr:row>112</xdr:row>
      <xdr:rowOff>93960</xdr:rowOff>
    </xdr:to>
    <xdr:sp>
      <xdr:nvSpPr>
        <xdr:cNvPr id="4980" name="CustomShape 1"/>
        <xdr:cNvSpPr/>
      </xdr:nvSpPr>
      <xdr:spPr>
        <a:xfrm>
          <a:off x="2427660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106</xdr:col>
      <xdr:colOff>50760</xdr:colOff>
      <xdr:row>111</xdr:row>
      <xdr:rowOff>26640</xdr:rowOff>
    </xdr:from>
    <xdr:to>
      <xdr:col>109</xdr:col>
      <xdr:colOff>155160</xdr:colOff>
      <xdr:row>112</xdr:row>
      <xdr:rowOff>93960</xdr:rowOff>
    </xdr:to>
    <xdr:sp>
      <xdr:nvSpPr>
        <xdr:cNvPr id="4981" name="CustomShape 1"/>
        <xdr:cNvSpPr/>
      </xdr:nvSpPr>
      <xdr:spPr>
        <a:xfrm>
          <a:off x="2327256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R04</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115200</xdr:colOff>
      <xdr:row>111</xdr:row>
      <xdr:rowOff>26640</xdr:rowOff>
    </xdr:from>
    <xdr:to>
      <xdr:col>104</xdr:col>
      <xdr:colOff>218880</xdr:colOff>
      <xdr:row>112</xdr:row>
      <xdr:rowOff>93960</xdr:rowOff>
    </xdr:to>
    <xdr:sp>
      <xdr:nvSpPr>
        <xdr:cNvPr id="4982" name="CustomShape 1"/>
        <xdr:cNvSpPr/>
      </xdr:nvSpPr>
      <xdr:spPr>
        <a:xfrm>
          <a:off x="22241520" y="18714600"/>
          <a:ext cx="76104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177840</xdr:colOff>
      <xdr:row>111</xdr:row>
      <xdr:rowOff>26640</xdr:rowOff>
    </xdr:from>
    <xdr:to>
      <xdr:col>100</xdr:col>
      <xdr:colOff>63360</xdr:colOff>
      <xdr:row>112</xdr:row>
      <xdr:rowOff>93960</xdr:rowOff>
    </xdr:to>
    <xdr:sp>
      <xdr:nvSpPr>
        <xdr:cNvPr id="4983" name="CustomShape 1"/>
        <xdr:cNvSpPr/>
      </xdr:nvSpPr>
      <xdr:spPr>
        <a:xfrm>
          <a:off x="21209040" y="18714600"/>
          <a:ext cx="761760" cy="238680"/>
        </a:xfrm>
        <a:prstGeom prst="rect">
          <a:avLst/>
        </a:prstGeom>
        <a:noFill/>
        <a:ln>
          <a:noFill/>
        </a:ln>
      </xdr:spPr>
      <xdr:style>
        <a:lnRef idx="0"/>
        <a:fillRef idx="0"/>
        <a:effectRef idx="0"/>
        <a:fontRef idx="minor"/>
      </xdr:style>
      <xdr:txBody>
        <a:bodyPr lIns="90000" rIns="90000" tIns="45000" bIns="45000" anchor="ctr"/>
        <a:p>
          <a:pPr>
            <a:lnSpc>
              <a:spcPct val="100000"/>
            </a:lnSpc>
          </a:pPr>
          <a:r>
            <a:rPr b="0" lang="en-US" sz="1000" spc="-1" strike="noStrike">
              <a:solidFill>
                <a:srgbClr val="000000"/>
              </a:solidFill>
              <a:uFill>
                <a:solidFill>
                  <a:srgbClr val="ffffff"/>
                </a:solidFill>
              </a:uFill>
              <a:latin typeface="ＭＳ Ｐゴシック"/>
              <a:ea typeface="ＭＳ Ｐゴシック"/>
            </a:rPr>
            <a:t>R02</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116</xdr:col>
      <xdr:colOff>13320</xdr:colOff>
      <xdr:row>107</xdr:row>
      <xdr:rowOff>17280</xdr:rowOff>
    </xdr:from>
    <xdr:to>
      <xdr:col>116</xdr:col>
      <xdr:colOff>114480</xdr:colOff>
      <xdr:row>107</xdr:row>
      <xdr:rowOff>118440</xdr:rowOff>
    </xdr:to>
    <xdr:sp>
      <xdr:nvSpPr>
        <xdr:cNvPr id="4984" name="CustomShape 1"/>
        <xdr:cNvSpPr/>
      </xdr:nvSpPr>
      <xdr:spPr>
        <a:xfrm>
          <a:off x="25425720" y="180194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116</xdr:col>
      <xdr:colOff>46080</xdr:colOff>
      <xdr:row>107</xdr:row>
      <xdr:rowOff>5760</xdr:rowOff>
    </xdr:from>
    <xdr:to>
      <xdr:col>118</xdr:col>
      <xdr:colOff>189720</xdr:colOff>
      <xdr:row>108</xdr:row>
      <xdr:rowOff>73080</xdr:rowOff>
    </xdr:to>
    <xdr:sp>
      <xdr:nvSpPr>
        <xdr:cNvPr id="4985" name="CustomShape 1"/>
        <xdr:cNvSpPr/>
      </xdr:nvSpPr>
      <xdr:spPr>
        <a:xfrm>
          <a:off x="25458480" y="18007920"/>
          <a:ext cx="581760" cy="238680"/>
        </a:xfrm>
        <a:prstGeom prst="rect">
          <a:avLst/>
        </a:prstGeom>
        <a:noFill/>
        <a:ln>
          <a:noFill/>
        </a:ln>
      </xdr:spPr>
      <xdr:style>
        <a:lnRef idx="0"/>
        <a:fillRef idx="0"/>
        <a:effectRef idx="0"/>
        <a:fontRef idx="minor"/>
      </xdr:style>
      <xdr:txBody>
        <a:bodyPr wrap="none" lIns="90000" rIns="90000" tIns="45000" bIns="45000" anchor="ctr"/>
        <a:p>
          <a:pPr>
            <a:lnSpc>
              <a:spcPct val="100000"/>
            </a:lnSpc>
          </a:pPr>
          <a:r>
            <a:rPr b="1" lang="en-US" sz="1000" spc="-1" strike="noStrike">
              <a:solidFill>
                <a:srgbClr val="ff0000"/>
              </a:solidFill>
              <a:uFill>
                <a:solidFill>
                  <a:srgbClr val="ffffff"/>
                </a:solidFill>
              </a:uFill>
              <a:latin typeface="ＭＳ Ｐゴシック"/>
              <a:ea typeface="ＭＳ Ｐゴシック"/>
            </a:rPr>
            <a:t>0.195</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111</xdr:col>
      <xdr:colOff>127080</xdr:colOff>
      <xdr:row>107</xdr:row>
      <xdr:rowOff>23760</xdr:rowOff>
    </xdr:from>
    <xdr:to>
      <xdr:col>112</xdr:col>
      <xdr:colOff>38520</xdr:colOff>
      <xdr:row>107</xdr:row>
      <xdr:rowOff>124920</xdr:rowOff>
    </xdr:to>
    <xdr:sp>
      <xdr:nvSpPr>
        <xdr:cNvPr id="4986" name="CustomShape 1"/>
        <xdr:cNvSpPr/>
      </xdr:nvSpPr>
      <xdr:spPr>
        <a:xfrm>
          <a:off x="24444360" y="18025920"/>
          <a:ext cx="13032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111</xdr:col>
      <xdr:colOff>177480</xdr:colOff>
      <xdr:row>107</xdr:row>
      <xdr:rowOff>67680</xdr:rowOff>
    </xdr:from>
    <xdr:to>
      <xdr:col>116</xdr:col>
      <xdr:colOff>63720</xdr:colOff>
      <xdr:row>107</xdr:row>
      <xdr:rowOff>74520</xdr:rowOff>
    </xdr:to>
    <xdr:sp>
      <xdr:nvSpPr>
        <xdr:cNvPr id="4987" name="Line 1"/>
        <xdr:cNvSpPr/>
      </xdr:nvSpPr>
      <xdr:spPr>
        <a:xfrm flipV="1">
          <a:off x="24494760" y="18069840"/>
          <a:ext cx="981360" cy="6840"/>
        </a:xfrm>
        <a:prstGeom prst="line">
          <a:avLst/>
        </a:prstGeom>
        <a:ln w="6480">
          <a:solidFill>
            <a:srgbClr val="ff0000"/>
          </a:solidFill>
          <a:miter/>
        </a:ln>
      </xdr:spPr>
      <xdr:style>
        <a:lnRef idx="0"/>
        <a:fillRef idx="0"/>
        <a:effectRef idx="0"/>
        <a:fontRef idx="minor"/>
      </xdr:style>
    </xdr:sp>
    <xdr:clientData/>
  </xdr:twoCellAnchor>
  <xdr:twoCellAnchor editAs="oneCell">
    <xdr:from>
      <xdr:col>107</xdr:col>
      <xdr:colOff>720</xdr:colOff>
      <xdr:row>107</xdr:row>
      <xdr:rowOff>33480</xdr:rowOff>
    </xdr:from>
    <xdr:to>
      <xdr:col>107</xdr:col>
      <xdr:colOff>101880</xdr:colOff>
      <xdr:row>107</xdr:row>
      <xdr:rowOff>134640</xdr:rowOff>
    </xdr:to>
    <xdr:sp>
      <xdr:nvSpPr>
        <xdr:cNvPr id="4988" name="CustomShape 1"/>
        <xdr:cNvSpPr/>
      </xdr:nvSpPr>
      <xdr:spPr>
        <a:xfrm>
          <a:off x="23441400" y="1803564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107</xdr:col>
      <xdr:colOff>51120</xdr:colOff>
      <xdr:row>107</xdr:row>
      <xdr:rowOff>74520</xdr:rowOff>
    </xdr:from>
    <xdr:to>
      <xdr:col>111</xdr:col>
      <xdr:colOff>177480</xdr:colOff>
      <xdr:row>107</xdr:row>
      <xdr:rowOff>84240</xdr:rowOff>
    </xdr:to>
    <xdr:sp>
      <xdr:nvSpPr>
        <xdr:cNvPr id="4989" name="Line 1"/>
        <xdr:cNvSpPr/>
      </xdr:nvSpPr>
      <xdr:spPr>
        <a:xfrm flipV="1">
          <a:off x="23491800" y="18076680"/>
          <a:ext cx="1002960" cy="9720"/>
        </a:xfrm>
        <a:prstGeom prst="line">
          <a:avLst/>
        </a:prstGeom>
        <a:ln w="6480">
          <a:solidFill>
            <a:srgbClr val="ff0000"/>
          </a:solidFill>
          <a:miter/>
        </a:ln>
      </xdr:spPr>
      <xdr:style>
        <a:lnRef idx="0"/>
        <a:fillRef idx="0"/>
        <a:effectRef idx="0"/>
        <a:fontRef idx="minor"/>
      </xdr:style>
    </xdr:sp>
    <xdr:clientData/>
  </xdr:twoCellAnchor>
  <xdr:twoCellAnchor editAs="oneCell">
    <xdr:from>
      <xdr:col>102</xdr:col>
      <xdr:colOff>63360</xdr:colOff>
      <xdr:row>107</xdr:row>
      <xdr:rowOff>39960</xdr:rowOff>
    </xdr:from>
    <xdr:to>
      <xdr:col>102</xdr:col>
      <xdr:colOff>164520</xdr:colOff>
      <xdr:row>107</xdr:row>
      <xdr:rowOff>141120</xdr:rowOff>
    </xdr:to>
    <xdr:sp>
      <xdr:nvSpPr>
        <xdr:cNvPr id="4990" name="CustomShape 1"/>
        <xdr:cNvSpPr/>
      </xdr:nvSpPr>
      <xdr:spPr>
        <a:xfrm>
          <a:off x="22408920" y="18042120"/>
          <a:ext cx="10116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102</xdr:col>
      <xdr:colOff>114120</xdr:colOff>
      <xdr:row>107</xdr:row>
      <xdr:rowOff>84240</xdr:rowOff>
    </xdr:from>
    <xdr:to>
      <xdr:col>107</xdr:col>
      <xdr:colOff>51120</xdr:colOff>
      <xdr:row>107</xdr:row>
      <xdr:rowOff>90720</xdr:rowOff>
    </xdr:to>
    <xdr:sp>
      <xdr:nvSpPr>
        <xdr:cNvPr id="4991" name="Line 1"/>
        <xdr:cNvSpPr/>
      </xdr:nvSpPr>
      <xdr:spPr>
        <a:xfrm flipV="1">
          <a:off x="22459680" y="18086400"/>
          <a:ext cx="1032120" cy="6480"/>
        </a:xfrm>
        <a:prstGeom prst="line">
          <a:avLst/>
        </a:prstGeom>
        <a:ln w="6480">
          <a:solidFill>
            <a:srgbClr val="ff0000"/>
          </a:solidFill>
          <a:miter/>
        </a:ln>
      </xdr:spPr>
      <xdr:style>
        <a:lnRef idx="0"/>
        <a:fillRef idx="0"/>
        <a:effectRef idx="0"/>
        <a:fontRef idx="minor"/>
      </xdr:style>
    </xdr:sp>
    <xdr:clientData/>
  </xdr:twoCellAnchor>
  <xdr:twoCellAnchor editAs="oneCell">
    <xdr:from>
      <xdr:col>97</xdr:col>
      <xdr:colOff>127800</xdr:colOff>
      <xdr:row>107</xdr:row>
      <xdr:rowOff>46800</xdr:rowOff>
    </xdr:from>
    <xdr:to>
      <xdr:col>98</xdr:col>
      <xdr:colOff>37800</xdr:colOff>
      <xdr:row>107</xdr:row>
      <xdr:rowOff>147960</xdr:rowOff>
    </xdr:to>
    <xdr:sp>
      <xdr:nvSpPr>
        <xdr:cNvPr id="4992" name="CustomShape 1"/>
        <xdr:cNvSpPr/>
      </xdr:nvSpPr>
      <xdr:spPr>
        <a:xfrm>
          <a:off x="21377880" y="18048960"/>
          <a:ext cx="129240" cy="101160"/>
        </a:xfrm>
        <a:prstGeom prst="ellipse">
          <a:avLst/>
        </a:prstGeom>
        <a:solidFill>
          <a:srgbClr val="ff0000"/>
        </a:solidFill>
        <a:ln w="19080">
          <a:solidFill>
            <a:srgbClr val="ff0000"/>
          </a:solidFill>
          <a:miter/>
        </a:ln>
      </xdr:spPr>
      <xdr:style>
        <a:lnRef idx="0"/>
        <a:fillRef idx="0"/>
        <a:effectRef idx="0"/>
        <a:fontRef idx="minor"/>
      </xdr:style>
    </xdr:sp>
    <xdr:clientData/>
  </xdr:twoCellAnchor>
  <xdr:twoCellAnchor editAs="oneCell">
    <xdr:from>
      <xdr:col>97</xdr:col>
      <xdr:colOff>177840</xdr:colOff>
      <xdr:row>107</xdr:row>
      <xdr:rowOff>90720</xdr:rowOff>
    </xdr:from>
    <xdr:to>
      <xdr:col>102</xdr:col>
      <xdr:colOff>114120</xdr:colOff>
      <xdr:row>107</xdr:row>
      <xdr:rowOff>97200</xdr:rowOff>
    </xdr:to>
    <xdr:sp>
      <xdr:nvSpPr>
        <xdr:cNvPr id="4993" name="Line 1"/>
        <xdr:cNvSpPr/>
      </xdr:nvSpPr>
      <xdr:spPr>
        <a:xfrm flipV="1">
          <a:off x="21427920" y="18092880"/>
          <a:ext cx="1031760" cy="6480"/>
        </a:xfrm>
        <a:prstGeom prst="line">
          <a:avLst/>
        </a:prstGeom>
        <a:ln w="6480">
          <a:solidFill>
            <a:srgbClr val="ff0000"/>
          </a:solidFill>
          <a:miter/>
        </a:ln>
      </xdr:spPr>
      <xdr:style>
        <a:lnRef idx="0"/>
        <a:fillRef idx="0"/>
        <a:effectRef idx="0"/>
        <a:fontRef idx="minor"/>
      </xdr:style>
    </xdr:sp>
    <xdr:clientData/>
  </xdr:twoCellAnchor>
  <xdr:twoCellAnchor editAs="oneCell">
    <xdr:from>
      <xdr:col>110</xdr:col>
      <xdr:colOff>65160</xdr:colOff>
      <xdr:row>105</xdr:row>
      <xdr:rowOff>2520</xdr:rowOff>
    </xdr:from>
    <xdr:to>
      <xdr:col>112</xdr:col>
      <xdr:colOff>208800</xdr:colOff>
      <xdr:row>106</xdr:row>
      <xdr:rowOff>68760</xdr:rowOff>
    </xdr:to>
    <xdr:sp>
      <xdr:nvSpPr>
        <xdr:cNvPr id="4994" name="CustomShape 1"/>
        <xdr:cNvSpPr/>
      </xdr:nvSpPr>
      <xdr:spPr>
        <a:xfrm>
          <a:off x="24163200" y="1766160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0.239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105</xdr:row>
      <xdr:rowOff>32040</xdr:rowOff>
    </xdr:from>
    <xdr:to>
      <xdr:col>108</xdr:col>
      <xdr:colOff>94680</xdr:colOff>
      <xdr:row>106</xdr:row>
      <xdr:rowOff>98280</xdr:rowOff>
    </xdr:to>
    <xdr:sp>
      <xdr:nvSpPr>
        <xdr:cNvPr id="4995" name="CustomShape 1"/>
        <xdr:cNvSpPr/>
      </xdr:nvSpPr>
      <xdr:spPr>
        <a:xfrm>
          <a:off x="23172840" y="1769112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0.230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105</xdr:row>
      <xdr:rowOff>35280</xdr:rowOff>
    </xdr:from>
    <xdr:to>
      <xdr:col>103</xdr:col>
      <xdr:colOff>158040</xdr:colOff>
      <xdr:row>106</xdr:row>
      <xdr:rowOff>101520</xdr:rowOff>
    </xdr:to>
    <xdr:sp>
      <xdr:nvSpPr>
        <xdr:cNvPr id="4996" name="CustomShape 1"/>
        <xdr:cNvSpPr/>
      </xdr:nvSpPr>
      <xdr:spPr>
        <a:xfrm>
          <a:off x="22140720" y="17694360"/>
          <a:ext cx="58176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0.229</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105</xdr:row>
      <xdr:rowOff>77760</xdr:rowOff>
    </xdr:from>
    <xdr:to>
      <xdr:col>99</xdr:col>
      <xdr:colOff>2880</xdr:colOff>
      <xdr:row>106</xdr:row>
      <xdr:rowOff>144000</xdr:rowOff>
    </xdr:to>
    <xdr:sp>
      <xdr:nvSpPr>
        <xdr:cNvPr id="4997" name="CustomShape 1"/>
        <xdr:cNvSpPr/>
      </xdr:nvSpPr>
      <xdr:spPr>
        <a:xfrm>
          <a:off x="21108600" y="17736840"/>
          <a:ext cx="582480" cy="23796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000080"/>
              </a:solidFill>
              <a:uFill>
                <a:solidFill>
                  <a:srgbClr val="ffffff"/>
                </a:solidFill>
              </a:uFill>
              <a:latin typeface="ＭＳ Ｐゴシック"/>
              <a:ea typeface="ＭＳ Ｐゴシック"/>
            </a:rPr>
            <a:t>0.216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110</xdr:col>
      <xdr:colOff>65160</xdr:colOff>
      <xdr:row>107</xdr:row>
      <xdr:rowOff>126720</xdr:rowOff>
    </xdr:from>
    <xdr:to>
      <xdr:col>112</xdr:col>
      <xdr:colOff>208800</xdr:colOff>
      <xdr:row>109</xdr:row>
      <xdr:rowOff>22680</xdr:rowOff>
    </xdr:to>
    <xdr:sp>
      <xdr:nvSpPr>
        <xdr:cNvPr id="4998" name="CustomShape 1"/>
        <xdr:cNvSpPr/>
      </xdr:nvSpPr>
      <xdr:spPr>
        <a:xfrm>
          <a:off x="24163200" y="181288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0.193</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105</xdr:col>
      <xdr:colOff>170280</xdr:colOff>
      <xdr:row>107</xdr:row>
      <xdr:rowOff>136440</xdr:rowOff>
    </xdr:from>
    <xdr:to>
      <xdr:col>108</xdr:col>
      <xdr:colOff>94680</xdr:colOff>
      <xdr:row>109</xdr:row>
      <xdr:rowOff>32400</xdr:rowOff>
    </xdr:to>
    <xdr:sp>
      <xdr:nvSpPr>
        <xdr:cNvPr id="4999" name="CustomShape 1"/>
        <xdr:cNvSpPr/>
      </xdr:nvSpPr>
      <xdr:spPr>
        <a:xfrm>
          <a:off x="23172840" y="1813860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0.190</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101</xdr:col>
      <xdr:colOff>14400</xdr:colOff>
      <xdr:row>107</xdr:row>
      <xdr:rowOff>142920</xdr:rowOff>
    </xdr:from>
    <xdr:to>
      <xdr:col>103</xdr:col>
      <xdr:colOff>158040</xdr:colOff>
      <xdr:row>109</xdr:row>
      <xdr:rowOff>38880</xdr:rowOff>
    </xdr:to>
    <xdr:sp>
      <xdr:nvSpPr>
        <xdr:cNvPr id="5000" name="CustomShape 1"/>
        <xdr:cNvSpPr/>
      </xdr:nvSpPr>
      <xdr:spPr>
        <a:xfrm>
          <a:off x="22140720" y="18145080"/>
          <a:ext cx="58176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0.188</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96</xdr:col>
      <xdr:colOff>77400</xdr:colOff>
      <xdr:row>107</xdr:row>
      <xdr:rowOff>149400</xdr:rowOff>
    </xdr:from>
    <xdr:to>
      <xdr:col>99</xdr:col>
      <xdr:colOff>2880</xdr:colOff>
      <xdr:row>109</xdr:row>
      <xdr:rowOff>45360</xdr:rowOff>
    </xdr:to>
    <xdr:sp>
      <xdr:nvSpPr>
        <xdr:cNvPr id="5001" name="CustomShape 1"/>
        <xdr:cNvSpPr/>
      </xdr:nvSpPr>
      <xdr:spPr>
        <a:xfrm>
          <a:off x="21108600" y="18151560"/>
          <a:ext cx="582480" cy="238680"/>
        </a:xfrm>
        <a:prstGeom prst="rect">
          <a:avLst/>
        </a:prstGeom>
        <a:noFill/>
        <a:ln>
          <a:noFill/>
        </a:ln>
      </xdr:spPr>
      <xdr:style>
        <a:lnRef idx="0"/>
        <a:fillRef idx="0"/>
        <a:effectRef idx="0"/>
        <a:fontRef idx="minor"/>
      </xdr:style>
      <xdr:txBody>
        <a:bodyPr wrap="none" lIns="90000" rIns="90000" tIns="45000" bIns="45000" anchor="ctr"/>
        <a:p>
          <a:pPr algn="ctr">
            <a:lnSpc>
              <a:spcPct val="100000"/>
            </a:lnSpc>
          </a:pPr>
          <a:r>
            <a:rPr b="1" lang="en-US" sz="1000" spc="-1" strike="noStrike">
              <a:solidFill>
                <a:srgbClr val="ff0000"/>
              </a:solidFill>
              <a:uFill>
                <a:solidFill>
                  <a:srgbClr val="ffffff"/>
                </a:solidFill>
              </a:uFill>
              <a:latin typeface="ＭＳ Ｐゴシック"/>
              <a:ea typeface="ＭＳ Ｐゴシック"/>
            </a:rPr>
            <a:t>0.186</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0</xdr:colOff>
      <xdr:row>113</xdr:row>
      <xdr:rowOff>57960</xdr:rowOff>
    </xdr:from>
    <xdr:to>
      <xdr:col>120</xdr:col>
      <xdr:colOff>151920</xdr:colOff>
      <xdr:row>124</xdr:row>
      <xdr:rowOff>76680</xdr:rowOff>
    </xdr:to>
    <xdr:sp>
      <xdr:nvSpPr>
        <xdr:cNvPr id="5002" name="CustomShape 1"/>
        <xdr:cNvSpPr/>
      </xdr:nvSpPr>
      <xdr:spPr>
        <a:xfrm>
          <a:off x="876240" y="19088640"/>
          <a:ext cx="25564680" cy="1904760"/>
        </a:xfrm>
        <a:prstGeom prst="rect">
          <a:avLst/>
        </a:prstGeom>
        <a:solidFill>
          <a:srgbClr val="ffffff"/>
        </a:solidFill>
        <a:ln w="19080">
          <a:solidFill>
            <a:srgbClr val="000000"/>
          </a:solidFill>
          <a:miter/>
        </a:ln>
      </xdr:spPr>
      <xdr:style>
        <a:lnRef idx="0"/>
        <a:fillRef idx="0"/>
        <a:effectRef idx="0"/>
        <a:fontRef idx="minor"/>
      </xdr:style>
    </xdr:sp>
    <xdr:clientData/>
  </xdr:twoCellAnchor>
  <xdr:twoCellAnchor editAs="oneCell">
    <xdr:from>
      <xdr:col>4</xdr:col>
      <xdr:colOff>0</xdr:colOff>
      <xdr:row>113</xdr:row>
      <xdr:rowOff>121320</xdr:rowOff>
    </xdr:from>
    <xdr:to>
      <xdr:col>24</xdr:col>
      <xdr:colOff>37800</xdr:colOff>
      <xdr:row>115</xdr:row>
      <xdr:rowOff>31320</xdr:rowOff>
    </xdr:to>
    <xdr:sp>
      <xdr:nvSpPr>
        <xdr:cNvPr id="5003" name="CustomShape 1"/>
        <xdr:cNvSpPr/>
      </xdr:nvSpPr>
      <xdr:spPr>
        <a:xfrm>
          <a:off x="876240" y="19152000"/>
          <a:ext cx="4419360" cy="253080"/>
        </a:xfrm>
        <a:prstGeom prst="rect">
          <a:avLst/>
        </a:prstGeom>
        <a:noFill/>
        <a:ln w="19080">
          <a:noFill/>
        </a:ln>
      </xdr:spPr>
      <xdr:style>
        <a:lnRef idx="0"/>
        <a:fillRef idx="0"/>
        <a:effectRef idx="0"/>
        <a:fontRef idx="minor"/>
      </xdr:style>
      <xdr:txBody>
        <a:bodyPr lIns="90000" rIns="90000" tIns="45000" bIns="45000" anchor="b"/>
        <a:p>
          <a:pPr>
            <a:lnSpc>
              <a:spcPct val="100000"/>
            </a:lnSpc>
          </a:pPr>
          <a:r>
            <a:rPr b="1" i="1" lang="en-US" sz="1200" spc="-1" strike="noStrike">
              <a:solidFill>
                <a:srgbClr val="ff0000"/>
              </a:solidFill>
              <a:uFill>
                <a:solidFill>
                  <a:srgbClr val="ffffff"/>
                </a:solidFill>
              </a:uFill>
              <a:latin typeface="ＭＳ Ｐゴシック"/>
              <a:ea typeface="ＭＳ Ｐゴシック"/>
            </a:rPr>
            <a:t>施設情報の分析欄</a:t>
          </a:r>
          <a:endParaRPr b="0" lang="en-US" sz="1200" spc="-1" strike="noStrike">
            <a:solidFill>
              <a:srgbClr val="000000"/>
            </a:solidFill>
            <a:uFill>
              <a:solidFill>
                <a:srgbClr val="ffffff"/>
              </a:solidFill>
            </a:uFill>
            <a:latin typeface="Times New Roman"/>
          </a:endParaRPr>
        </a:p>
      </xdr:txBody>
    </xdr:sp>
    <xdr:clientData/>
  </xdr:twoCellAnchor>
  <xdr:twoCellAnchor editAs="oneCell">
    <xdr:from>
      <xdr:col>4</xdr:col>
      <xdr:colOff>76320</xdr:colOff>
      <xdr:row>115</xdr:row>
      <xdr:rowOff>31680</xdr:rowOff>
    </xdr:from>
    <xdr:to>
      <xdr:col>120</xdr:col>
      <xdr:colOff>63360</xdr:colOff>
      <xdr:row>123</xdr:row>
      <xdr:rowOff>145800</xdr:rowOff>
    </xdr:to>
    <xdr:sp>
      <xdr:nvSpPr>
        <xdr:cNvPr id="5004" name="CustomShape 1"/>
        <xdr:cNvSpPr/>
      </xdr:nvSpPr>
      <xdr:spPr>
        <a:xfrm>
          <a:off x="952560" y="19405440"/>
          <a:ext cx="25399800" cy="1485720"/>
        </a:xfrm>
        <a:prstGeom prst="rect">
          <a:avLst/>
        </a:prstGeom>
        <a:solidFill>
          <a:srgbClr val="ffffff"/>
        </a:solidFill>
        <a:ln w="9360">
          <a:noFill/>
        </a:ln>
      </xdr:spPr>
      <xdr:style>
        <a:lnRef idx="0"/>
        <a:fillRef idx="0"/>
        <a:effectRef idx="0"/>
        <a:fontRef idx="minor"/>
      </xdr:style>
      <xdr:txBody>
        <a:bodyPr lIns="90000" rIns="90000" tIns="45000" bIns="45000"/>
        <a:p>
          <a:r>
            <a:rPr b="0" lang="en-US" sz="1100" spc="-1" strike="noStrike">
              <a:solidFill>
                <a:srgbClr val="000000"/>
              </a:solidFill>
              <a:uFill>
                <a:solidFill>
                  <a:srgbClr val="ffffff"/>
                </a:solidFill>
              </a:uFill>
              <a:latin typeface="Calibri"/>
            </a:rPr>
            <a:t>　体育館・プールの有形固定資産減価償却率は、昨年度から</a:t>
          </a:r>
          <a:r>
            <a:rPr b="0" lang="en-US" sz="1100" spc="-1" strike="noStrike">
              <a:solidFill>
                <a:srgbClr val="000000"/>
              </a:solidFill>
              <a:uFill>
                <a:solidFill>
                  <a:srgbClr val="ffffff"/>
                </a:solidFill>
              </a:uFill>
              <a:latin typeface="Calibri"/>
            </a:rPr>
            <a:t>1.8</a:t>
          </a:r>
          <a:r>
            <a:rPr b="0" lang="en-US" sz="1100" spc="-1" strike="noStrike">
              <a:solidFill>
                <a:srgbClr val="000000"/>
              </a:solidFill>
              <a:uFill>
                <a:solidFill>
                  <a:srgbClr val="ffffff"/>
                </a:solidFill>
              </a:uFill>
              <a:latin typeface="Calibri"/>
            </a:rPr>
            <a:t>ポイント上昇し</a:t>
          </a:r>
          <a:r>
            <a:rPr b="0" lang="en-US" sz="1100" spc="-1" strike="noStrike">
              <a:solidFill>
                <a:srgbClr val="000000"/>
              </a:solidFill>
              <a:uFill>
                <a:solidFill>
                  <a:srgbClr val="ffffff"/>
                </a:solidFill>
              </a:uFill>
              <a:latin typeface="Calibri"/>
            </a:rPr>
            <a:t>86.7</a:t>
          </a:r>
          <a:r>
            <a:rPr b="0" lang="en-US" sz="1100" spc="-1" strike="noStrike">
              <a:solidFill>
                <a:srgbClr val="000000"/>
              </a:solidFill>
              <a:uFill>
                <a:solidFill>
                  <a:srgbClr val="ffffff"/>
                </a:solidFill>
              </a:uFill>
              <a:latin typeface="Calibri"/>
            </a:rPr>
            <a:t>％となり、類似団体や県内他市を大きく上回っている。各施設とも、建設からの経年による老朽化が見られるため、施設の集約化、近隣市との広域的な施設整備及び民間施設による代替といった施設のあり方について検討する必要があ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Calibri"/>
            </a:rPr>
            <a:t>　福祉施設の有形固定資産減価償却率は、昨年度から</a:t>
          </a:r>
          <a:r>
            <a:rPr b="0" lang="en-US" sz="1100" spc="-1" strike="noStrike">
              <a:solidFill>
                <a:srgbClr val="000000"/>
              </a:solidFill>
              <a:uFill>
                <a:solidFill>
                  <a:srgbClr val="ffffff"/>
                </a:solidFill>
              </a:uFill>
              <a:latin typeface="Calibri"/>
            </a:rPr>
            <a:t>1.8</a:t>
          </a:r>
          <a:r>
            <a:rPr b="0" lang="en-US" sz="1100" spc="-1" strike="noStrike">
              <a:solidFill>
                <a:srgbClr val="000000"/>
              </a:solidFill>
              <a:uFill>
                <a:solidFill>
                  <a:srgbClr val="ffffff"/>
                </a:solidFill>
              </a:uFill>
              <a:latin typeface="Calibri"/>
            </a:rPr>
            <a:t>ポイント上昇し</a:t>
          </a:r>
          <a:r>
            <a:rPr b="0" lang="en-US" sz="1100" spc="-1" strike="noStrike">
              <a:solidFill>
                <a:srgbClr val="000000"/>
              </a:solidFill>
              <a:uFill>
                <a:solidFill>
                  <a:srgbClr val="ffffff"/>
                </a:solidFill>
              </a:uFill>
              <a:latin typeface="Calibri"/>
            </a:rPr>
            <a:t>76.7</a:t>
          </a:r>
          <a:r>
            <a:rPr b="0" lang="en-US" sz="1100" spc="-1" strike="noStrike">
              <a:solidFill>
                <a:srgbClr val="000000"/>
              </a:solidFill>
              <a:uFill>
                <a:solidFill>
                  <a:srgbClr val="ffffff"/>
                </a:solidFill>
              </a:uFill>
              <a:latin typeface="Calibri"/>
            </a:rPr>
            <a:t>％となり、類似団体や県内他市を上回っている。各福祉会館については老朽化が進んでおり、今後、施設の大規模修繕等に係る費用の増嵩が懸念される。</a:t>
          </a:r>
          <a:endParaRPr b="0" lang="en-US" sz="1200" spc="-1" strike="noStrike">
            <a:solidFill>
              <a:srgbClr val="000000"/>
            </a:solidFill>
            <a:uFill>
              <a:solidFill>
                <a:srgbClr val="ffffff"/>
              </a:solidFill>
            </a:uFill>
            <a:latin typeface="Times New Roman"/>
          </a:endParaRPr>
        </a:p>
        <a:p>
          <a:r>
            <a:rPr b="0" lang="en-US" sz="1100" spc="-1" strike="noStrike">
              <a:solidFill>
                <a:srgbClr val="000000"/>
              </a:solidFill>
              <a:uFill>
                <a:solidFill>
                  <a:srgbClr val="ffffff"/>
                </a:solidFill>
              </a:uFill>
              <a:latin typeface="Calibri"/>
            </a:rPr>
            <a:t>　庁舎の有形固定資産減価償却率は、昨年度から</a:t>
          </a:r>
          <a:r>
            <a:rPr b="0" lang="en-US" sz="1100" spc="-1" strike="noStrike">
              <a:solidFill>
                <a:srgbClr val="000000"/>
              </a:solidFill>
              <a:uFill>
                <a:solidFill>
                  <a:srgbClr val="ffffff"/>
                </a:solidFill>
              </a:uFill>
              <a:latin typeface="Calibri"/>
            </a:rPr>
            <a:t>3.2</a:t>
          </a:r>
          <a:r>
            <a:rPr b="0" lang="en-US" sz="1100" spc="-1" strike="noStrike">
              <a:solidFill>
                <a:srgbClr val="000000"/>
              </a:solidFill>
              <a:uFill>
                <a:solidFill>
                  <a:srgbClr val="ffffff"/>
                </a:solidFill>
              </a:uFill>
              <a:latin typeface="Calibri"/>
            </a:rPr>
            <a:t>ポイント上昇し</a:t>
          </a:r>
          <a:r>
            <a:rPr b="0" lang="en-US" sz="1100" spc="-1" strike="noStrike">
              <a:solidFill>
                <a:srgbClr val="000000"/>
              </a:solidFill>
              <a:uFill>
                <a:solidFill>
                  <a:srgbClr val="ffffff"/>
                </a:solidFill>
              </a:uFill>
              <a:latin typeface="Calibri"/>
            </a:rPr>
            <a:t>31.5</a:t>
          </a:r>
          <a:r>
            <a:rPr b="0" lang="en-US" sz="1100" spc="-1" strike="noStrike">
              <a:solidFill>
                <a:srgbClr val="000000"/>
              </a:solidFill>
              <a:uFill>
                <a:solidFill>
                  <a:srgbClr val="ffffff"/>
                </a:solidFill>
              </a:uFill>
              <a:latin typeface="Calibri"/>
            </a:rPr>
            <a:t>％となり、類似団体や県内他市を下回っている。令和５年度に市役所本庁舎の耐震化工事等の長寿命化対策を講じたため、一人当たりの面積は変動はないものの、有形固定資産減価償却率が大きく低下している。</a:t>
          </a:r>
          <a:endParaRPr b="0" lang="en-US" sz="1200" spc="-1" strike="noStrike">
            <a:solidFill>
              <a:srgbClr val="000000"/>
            </a:solidFill>
            <a:uFill>
              <a:solidFill>
                <a:srgbClr val="ffffff"/>
              </a:solidFill>
            </a:uFill>
            <a:latin typeface="Times New Roman"/>
          </a:endParaRPr>
        </a:p>
      </xdr:txBody>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drawing" Target="../drawings/drawing7.xml"/>
</Relationships>
</file>

<file path=xl/worksheets/_rels/sheet10.xml.rels><?xml version="1.0" encoding="UTF-8"?>
<Relationships xmlns="http://schemas.openxmlformats.org/package/2006/relationships"><Relationship Id="rId1" Type="http://schemas.openxmlformats.org/officeDocument/2006/relationships/drawing" Target="../drawings/drawing8.xml"/>
</Relationships>
</file>

<file path=xl/worksheets/_rels/sheet11.xml.rels><?xml version="1.0" encoding="UTF-8"?>
<Relationships xmlns="http://schemas.openxmlformats.org/package/2006/relationships"><Relationship Id="rId1" Type="http://schemas.openxmlformats.org/officeDocument/2006/relationships/drawing" Target="../drawings/drawing9.xml"/>
</Relationships>
</file>

<file path=xl/worksheets/_rels/sheet12.xml.rels><?xml version="1.0" encoding="UTF-8"?>
<Relationships xmlns="http://schemas.openxmlformats.org/package/2006/relationships"><Relationship Id="rId1" Type="http://schemas.openxmlformats.org/officeDocument/2006/relationships/drawing" Target="../drawings/drawing10.xml"/>
</Relationships>
</file>

<file path=xl/worksheets/_rels/sheet13.xml.rels><?xml version="1.0" encoding="UTF-8"?>
<Relationships xmlns="http://schemas.openxmlformats.org/package/2006/relationships"><Relationship Id="rId1" Type="http://schemas.openxmlformats.org/officeDocument/2006/relationships/drawing" Target="../drawings/drawing11.xml"/>
</Relationships>
</file>

<file path=xl/worksheets/_rels/sheet14.xml.rels><?xml version="1.0" encoding="UTF-8"?>
<Relationships xmlns="http://schemas.openxmlformats.org/package/2006/relationships"><Relationship Id="rId1"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DO53"/>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RowHeight="10.8"/>
  <cols>
    <col collapsed="false" hidden="false" max="11" min="1" style="1" width="2.03643724696356"/>
    <col collapsed="false" hidden="false" max="12" min="12" style="1" width="2.1417004048583"/>
    <col collapsed="false" hidden="false" max="17" min="13" style="1" width="2.25101214574899"/>
    <col collapsed="false" hidden="false" max="119" min="18" style="1" width="2.03643724696356"/>
    <col collapsed="false" hidden="true" max="1025" min="120" style="1" width="0"/>
  </cols>
  <sheetData>
    <row r="1" customFormat="false" ht="33" hidden="false" customHeight="true" outlineLevel="0" collapsed="false">
      <c r="A1" s="0"/>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3"/>
      <c r="DK1" s="3"/>
      <c r="DL1" s="3"/>
      <c r="DM1" s="3"/>
      <c r="DN1" s="3"/>
      <c r="DO1" s="3"/>
    </row>
    <row r="2" customFormat="false" ht="24" hidden="false" customHeight="false" outlineLevel="0" collapsed="false">
      <c r="A2" s="0"/>
      <c r="B2" s="4" t="s">
        <v>1</v>
      </c>
      <c r="C2" s="4"/>
      <c r="D2" s="5"/>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row>
    <row r="3" customFormat="false" ht="18.75" hidden="false" customHeight="true" outlineLevel="0" collapsed="false">
      <c r="A3" s="3"/>
      <c r="B3" s="6" t="s">
        <v>2</v>
      </c>
      <c r="C3" s="6"/>
      <c r="D3" s="6"/>
      <c r="E3" s="6"/>
      <c r="F3" s="6"/>
      <c r="G3" s="6"/>
      <c r="H3" s="6"/>
      <c r="I3" s="6"/>
      <c r="J3" s="6"/>
      <c r="K3" s="6"/>
      <c r="L3" s="7" t="s">
        <v>3</v>
      </c>
      <c r="M3" s="7"/>
      <c r="N3" s="7"/>
      <c r="O3" s="7"/>
      <c r="P3" s="7"/>
      <c r="Q3" s="7"/>
      <c r="R3" s="7"/>
      <c r="S3" s="7"/>
      <c r="T3" s="7"/>
      <c r="U3" s="7"/>
      <c r="V3" s="7"/>
      <c r="W3" s="6" t="s">
        <v>4</v>
      </c>
      <c r="X3" s="6"/>
      <c r="Y3" s="6"/>
      <c r="Z3" s="6"/>
      <c r="AA3" s="6"/>
      <c r="AB3" s="6"/>
      <c r="AC3" s="7" t="s">
        <v>5</v>
      </c>
      <c r="AD3" s="7"/>
      <c r="AE3" s="7"/>
      <c r="AF3" s="7"/>
      <c r="AG3" s="7"/>
      <c r="AH3" s="7"/>
      <c r="AI3" s="7"/>
      <c r="AJ3" s="7"/>
      <c r="AK3" s="7"/>
      <c r="AL3" s="7"/>
      <c r="AM3" s="8" t="s">
        <v>6</v>
      </c>
      <c r="AN3" s="8"/>
      <c r="AO3" s="8"/>
      <c r="AP3" s="8"/>
      <c r="AQ3" s="8"/>
      <c r="AR3" s="8"/>
      <c r="AS3" s="8"/>
      <c r="AT3" s="8"/>
      <c r="AU3" s="8"/>
      <c r="AV3" s="8"/>
      <c r="AW3" s="8"/>
      <c r="AX3" s="8"/>
      <c r="AY3" s="9" t="s">
        <v>7</v>
      </c>
      <c r="AZ3" s="9"/>
      <c r="BA3" s="9"/>
      <c r="BB3" s="9"/>
      <c r="BC3" s="9"/>
      <c r="BD3" s="9"/>
      <c r="BE3" s="9"/>
      <c r="BF3" s="9"/>
      <c r="BG3" s="9"/>
      <c r="BH3" s="9"/>
      <c r="BI3" s="9"/>
      <c r="BJ3" s="9"/>
      <c r="BK3" s="9"/>
      <c r="BL3" s="9"/>
      <c r="BM3" s="9"/>
      <c r="BN3" s="10" t="s">
        <v>8</v>
      </c>
      <c r="BO3" s="10"/>
      <c r="BP3" s="10"/>
      <c r="BQ3" s="10"/>
      <c r="BR3" s="10"/>
      <c r="BS3" s="10"/>
      <c r="BT3" s="10"/>
      <c r="BU3" s="10"/>
      <c r="BV3" s="10" t="s">
        <v>9</v>
      </c>
      <c r="BW3" s="10"/>
      <c r="BX3" s="10"/>
      <c r="BY3" s="10"/>
      <c r="BZ3" s="10"/>
      <c r="CA3" s="10"/>
      <c r="CB3" s="10"/>
      <c r="CC3" s="10"/>
      <c r="CD3" s="9" t="s">
        <v>7</v>
      </c>
      <c r="CE3" s="9"/>
      <c r="CF3" s="9"/>
      <c r="CG3" s="9"/>
      <c r="CH3" s="9"/>
      <c r="CI3" s="9"/>
      <c r="CJ3" s="9"/>
      <c r="CK3" s="9"/>
      <c r="CL3" s="9"/>
      <c r="CM3" s="9"/>
      <c r="CN3" s="9"/>
      <c r="CO3" s="9"/>
      <c r="CP3" s="9"/>
      <c r="CQ3" s="9"/>
      <c r="CR3" s="9"/>
      <c r="CS3" s="9"/>
      <c r="CT3" s="10" t="s">
        <v>10</v>
      </c>
      <c r="CU3" s="10"/>
      <c r="CV3" s="10"/>
      <c r="CW3" s="10"/>
      <c r="CX3" s="10"/>
      <c r="CY3" s="10"/>
      <c r="CZ3" s="10"/>
      <c r="DA3" s="10"/>
      <c r="DB3" s="10" t="s">
        <v>11</v>
      </c>
      <c r="DC3" s="10"/>
      <c r="DD3" s="10"/>
      <c r="DE3" s="10"/>
      <c r="DF3" s="10"/>
      <c r="DG3" s="10"/>
      <c r="DH3" s="10"/>
      <c r="DI3" s="10"/>
    </row>
    <row r="4" customFormat="false" ht="18.75" hidden="false" customHeight="true" outlineLevel="0" collapsed="false">
      <c r="A4" s="3"/>
      <c r="B4" s="6"/>
      <c r="C4" s="6"/>
      <c r="D4" s="6"/>
      <c r="E4" s="6"/>
      <c r="F4" s="6"/>
      <c r="G4" s="6"/>
      <c r="H4" s="6"/>
      <c r="I4" s="6"/>
      <c r="J4" s="6"/>
      <c r="K4" s="6"/>
      <c r="L4" s="7"/>
      <c r="M4" s="7"/>
      <c r="N4" s="7"/>
      <c r="O4" s="7"/>
      <c r="P4" s="7"/>
      <c r="Q4" s="7"/>
      <c r="R4" s="7"/>
      <c r="S4" s="7"/>
      <c r="T4" s="7"/>
      <c r="U4" s="7"/>
      <c r="V4" s="7"/>
      <c r="W4" s="6"/>
      <c r="X4" s="6"/>
      <c r="Y4" s="6"/>
      <c r="Z4" s="6"/>
      <c r="AA4" s="6"/>
      <c r="AB4" s="6"/>
      <c r="AC4" s="7"/>
      <c r="AD4" s="7"/>
      <c r="AE4" s="7"/>
      <c r="AF4" s="7"/>
      <c r="AG4" s="7"/>
      <c r="AH4" s="7"/>
      <c r="AI4" s="7"/>
      <c r="AJ4" s="7"/>
      <c r="AK4" s="7"/>
      <c r="AL4" s="7"/>
      <c r="AM4" s="8"/>
      <c r="AN4" s="8"/>
      <c r="AO4" s="8"/>
      <c r="AP4" s="8"/>
      <c r="AQ4" s="8"/>
      <c r="AR4" s="8"/>
      <c r="AS4" s="8"/>
      <c r="AT4" s="8"/>
      <c r="AU4" s="8"/>
      <c r="AV4" s="8"/>
      <c r="AW4" s="8"/>
      <c r="AX4" s="8"/>
      <c r="AY4" s="11" t="s">
        <v>12</v>
      </c>
      <c r="AZ4" s="11"/>
      <c r="BA4" s="11"/>
      <c r="BB4" s="11"/>
      <c r="BC4" s="11"/>
      <c r="BD4" s="11"/>
      <c r="BE4" s="11"/>
      <c r="BF4" s="11"/>
      <c r="BG4" s="11"/>
      <c r="BH4" s="11"/>
      <c r="BI4" s="11"/>
      <c r="BJ4" s="11"/>
      <c r="BK4" s="11"/>
      <c r="BL4" s="11"/>
      <c r="BM4" s="11"/>
      <c r="BN4" s="12" t="n">
        <v>33597738</v>
      </c>
      <c r="BO4" s="12"/>
      <c r="BP4" s="12"/>
      <c r="BQ4" s="12"/>
      <c r="BR4" s="12"/>
      <c r="BS4" s="12"/>
      <c r="BT4" s="12"/>
      <c r="BU4" s="12"/>
      <c r="BV4" s="12" t="n">
        <v>33219714</v>
      </c>
      <c r="BW4" s="12"/>
      <c r="BX4" s="12"/>
      <c r="BY4" s="12"/>
      <c r="BZ4" s="12"/>
      <c r="CA4" s="12"/>
      <c r="CB4" s="12"/>
      <c r="CC4" s="12"/>
      <c r="CD4" s="13" t="s">
        <v>13</v>
      </c>
      <c r="CE4" s="13"/>
      <c r="CF4" s="13"/>
      <c r="CG4" s="13"/>
      <c r="CH4" s="13"/>
      <c r="CI4" s="13"/>
      <c r="CJ4" s="13"/>
      <c r="CK4" s="13"/>
      <c r="CL4" s="13"/>
      <c r="CM4" s="13"/>
      <c r="CN4" s="13"/>
      <c r="CO4" s="13"/>
      <c r="CP4" s="13"/>
      <c r="CQ4" s="13"/>
      <c r="CR4" s="13"/>
      <c r="CS4" s="13"/>
      <c r="CT4" s="14" t="n">
        <v>2.4</v>
      </c>
      <c r="CU4" s="14"/>
      <c r="CV4" s="14"/>
      <c r="CW4" s="14"/>
      <c r="CX4" s="14"/>
      <c r="CY4" s="14"/>
      <c r="CZ4" s="14"/>
      <c r="DA4" s="14"/>
      <c r="DB4" s="14" t="n">
        <v>2.3</v>
      </c>
      <c r="DC4" s="14"/>
      <c r="DD4" s="14"/>
      <c r="DE4" s="14"/>
      <c r="DF4" s="14"/>
      <c r="DG4" s="14"/>
      <c r="DH4" s="14"/>
      <c r="DI4" s="14"/>
    </row>
    <row r="5" customFormat="false" ht="18.75" hidden="false" customHeight="true" outlineLevel="0" collapsed="false">
      <c r="A5" s="3"/>
      <c r="B5" s="6"/>
      <c r="C5" s="6"/>
      <c r="D5" s="6"/>
      <c r="E5" s="6"/>
      <c r="F5" s="6"/>
      <c r="G5" s="6"/>
      <c r="H5" s="6"/>
      <c r="I5" s="6"/>
      <c r="J5" s="6"/>
      <c r="K5" s="6"/>
      <c r="L5" s="7"/>
      <c r="M5" s="7"/>
      <c r="N5" s="7"/>
      <c r="O5" s="7"/>
      <c r="P5" s="7"/>
      <c r="Q5" s="7"/>
      <c r="R5" s="7"/>
      <c r="S5" s="7"/>
      <c r="T5" s="7"/>
      <c r="U5" s="7"/>
      <c r="V5" s="7"/>
      <c r="W5" s="6"/>
      <c r="X5" s="6"/>
      <c r="Y5" s="6"/>
      <c r="Z5" s="6"/>
      <c r="AA5" s="6"/>
      <c r="AB5" s="6"/>
      <c r="AC5" s="7"/>
      <c r="AD5" s="7"/>
      <c r="AE5" s="7"/>
      <c r="AF5" s="7"/>
      <c r="AG5" s="7"/>
      <c r="AH5" s="7"/>
      <c r="AI5" s="7"/>
      <c r="AJ5" s="7"/>
      <c r="AK5" s="7"/>
      <c r="AL5" s="7"/>
      <c r="AM5" s="15" t="s">
        <v>14</v>
      </c>
      <c r="AN5" s="15"/>
      <c r="AO5" s="15"/>
      <c r="AP5" s="15"/>
      <c r="AQ5" s="15"/>
      <c r="AR5" s="15"/>
      <c r="AS5" s="15"/>
      <c r="AT5" s="15"/>
      <c r="AU5" s="16" t="s">
        <v>15</v>
      </c>
      <c r="AV5" s="16"/>
      <c r="AW5" s="16"/>
      <c r="AX5" s="16"/>
      <c r="AY5" s="17" t="s">
        <v>16</v>
      </c>
      <c r="AZ5" s="17"/>
      <c r="BA5" s="17"/>
      <c r="BB5" s="17"/>
      <c r="BC5" s="17"/>
      <c r="BD5" s="17"/>
      <c r="BE5" s="17"/>
      <c r="BF5" s="17"/>
      <c r="BG5" s="17"/>
      <c r="BH5" s="17"/>
      <c r="BI5" s="17"/>
      <c r="BJ5" s="17"/>
      <c r="BK5" s="17"/>
      <c r="BL5" s="17"/>
      <c r="BM5" s="17"/>
      <c r="BN5" s="18" t="n">
        <v>33062942</v>
      </c>
      <c r="BO5" s="18"/>
      <c r="BP5" s="18"/>
      <c r="BQ5" s="18"/>
      <c r="BR5" s="18"/>
      <c r="BS5" s="18"/>
      <c r="BT5" s="18"/>
      <c r="BU5" s="18"/>
      <c r="BV5" s="18" t="n">
        <v>32612391</v>
      </c>
      <c r="BW5" s="18"/>
      <c r="BX5" s="18"/>
      <c r="BY5" s="18"/>
      <c r="BZ5" s="18"/>
      <c r="CA5" s="18"/>
      <c r="CB5" s="18"/>
      <c r="CC5" s="18"/>
      <c r="CD5" s="19" t="s">
        <v>17</v>
      </c>
      <c r="CE5" s="19"/>
      <c r="CF5" s="19"/>
      <c r="CG5" s="19"/>
      <c r="CH5" s="19"/>
      <c r="CI5" s="19"/>
      <c r="CJ5" s="19"/>
      <c r="CK5" s="19"/>
      <c r="CL5" s="19"/>
      <c r="CM5" s="19"/>
      <c r="CN5" s="19"/>
      <c r="CO5" s="19"/>
      <c r="CP5" s="19"/>
      <c r="CQ5" s="19"/>
      <c r="CR5" s="19"/>
      <c r="CS5" s="19"/>
      <c r="CT5" s="20" t="n">
        <v>98.2</v>
      </c>
      <c r="CU5" s="20"/>
      <c r="CV5" s="20"/>
      <c r="CW5" s="20"/>
      <c r="CX5" s="20"/>
      <c r="CY5" s="20"/>
      <c r="CZ5" s="20"/>
      <c r="DA5" s="20"/>
      <c r="DB5" s="20" t="n">
        <v>95.6</v>
      </c>
      <c r="DC5" s="20"/>
      <c r="DD5" s="20"/>
      <c r="DE5" s="20"/>
      <c r="DF5" s="20"/>
      <c r="DG5" s="20"/>
      <c r="DH5" s="20"/>
      <c r="DI5" s="20"/>
    </row>
    <row r="6" customFormat="false" ht="18.75" hidden="false" customHeight="true" outlineLevel="0" collapsed="false">
      <c r="A6" s="3"/>
      <c r="B6" s="21" t="s">
        <v>18</v>
      </c>
      <c r="C6" s="21"/>
      <c r="D6" s="21"/>
      <c r="E6" s="21"/>
      <c r="F6" s="21"/>
      <c r="G6" s="21"/>
      <c r="H6" s="21"/>
      <c r="I6" s="21"/>
      <c r="J6" s="21"/>
      <c r="K6" s="21"/>
      <c r="L6" s="22" t="s">
        <v>19</v>
      </c>
      <c r="M6" s="22"/>
      <c r="N6" s="22"/>
      <c r="O6" s="22"/>
      <c r="P6" s="22"/>
      <c r="Q6" s="22"/>
      <c r="R6" s="22"/>
      <c r="S6" s="22"/>
      <c r="T6" s="22"/>
      <c r="U6" s="22"/>
      <c r="V6" s="22"/>
      <c r="W6" s="21" t="s">
        <v>20</v>
      </c>
      <c r="X6" s="21"/>
      <c r="Y6" s="21"/>
      <c r="Z6" s="21"/>
      <c r="AA6" s="21"/>
      <c r="AB6" s="21"/>
      <c r="AC6" s="23" t="s">
        <v>21</v>
      </c>
      <c r="AD6" s="23"/>
      <c r="AE6" s="23"/>
      <c r="AF6" s="23"/>
      <c r="AG6" s="23"/>
      <c r="AH6" s="23"/>
      <c r="AI6" s="23"/>
      <c r="AJ6" s="23"/>
      <c r="AK6" s="23"/>
      <c r="AL6" s="23"/>
      <c r="AM6" s="15" t="s">
        <v>22</v>
      </c>
      <c r="AN6" s="15"/>
      <c r="AO6" s="15"/>
      <c r="AP6" s="15"/>
      <c r="AQ6" s="15"/>
      <c r="AR6" s="15"/>
      <c r="AS6" s="15"/>
      <c r="AT6" s="15"/>
      <c r="AU6" s="16" t="s">
        <v>15</v>
      </c>
      <c r="AV6" s="16"/>
      <c r="AW6" s="16"/>
      <c r="AX6" s="16"/>
      <c r="AY6" s="17" t="s">
        <v>23</v>
      </c>
      <c r="AZ6" s="17"/>
      <c r="BA6" s="17"/>
      <c r="BB6" s="17"/>
      <c r="BC6" s="17"/>
      <c r="BD6" s="17"/>
      <c r="BE6" s="17"/>
      <c r="BF6" s="17"/>
      <c r="BG6" s="17"/>
      <c r="BH6" s="17"/>
      <c r="BI6" s="17"/>
      <c r="BJ6" s="17"/>
      <c r="BK6" s="17"/>
      <c r="BL6" s="17"/>
      <c r="BM6" s="17"/>
      <c r="BN6" s="18" t="n">
        <v>534796</v>
      </c>
      <c r="BO6" s="18"/>
      <c r="BP6" s="18"/>
      <c r="BQ6" s="18"/>
      <c r="BR6" s="18"/>
      <c r="BS6" s="18"/>
      <c r="BT6" s="18"/>
      <c r="BU6" s="18"/>
      <c r="BV6" s="18" t="n">
        <v>607323</v>
      </c>
      <c r="BW6" s="18"/>
      <c r="BX6" s="18"/>
      <c r="BY6" s="18"/>
      <c r="BZ6" s="18"/>
      <c r="CA6" s="18"/>
      <c r="CB6" s="18"/>
      <c r="CC6" s="18"/>
      <c r="CD6" s="19" t="s">
        <v>24</v>
      </c>
      <c r="CE6" s="19"/>
      <c r="CF6" s="19"/>
      <c r="CG6" s="19"/>
      <c r="CH6" s="19"/>
      <c r="CI6" s="19"/>
      <c r="CJ6" s="19"/>
      <c r="CK6" s="19"/>
      <c r="CL6" s="19"/>
      <c r="CM6" s="19"/>
      <c r="CN6" s="19"/>
      <c r="CO6" s="19"/>
      <c r="CP6" s="19"/>
      <c r="CQ6" s="19"/>
      <c r="CR6" s="19"/>
      <c r="CS6" s="19"/>
      <c r="CT6" s="24" t="n">
        <v>98.6</v>
      </c>
      <c r="CU6" s="24"/>
      <c r="CV6" s="24"/>
      <c r="CW6" s="24"/>
      <c r="CX6" s="24"/>
      <c r="CY6" s="24"/>
      <c r="CZ6" s="24"/>
      <c r="DA6" s="24"/>
      <c r="DB6" s="24" t="n">
        <v>96.5</v>
      </c>
      <c r="DC6" s="24"/>
      <c r="DD6" s="24"/>
      <c r="DE6" s="24"/>
      <c r="DF6" s="24"/>
      <c r="DG6" s="24"/>
      <c r="DH6" s="24"/>
      <c r="DI6" s="24"/>
    </row>
    <row r="7" customFormat="false" ht="18.75" hidden="false" customHeight="true" outlineLevel="0" collapsed="false">
      <c r="A7" s="3"/>
      <c r="B7" s="21"/>
      <c r="C7" s="21"/>
      <c r="D7" s="21"/>
      <c r="E7" s="21"/>
      <c r="F7" s="21"/>
      <c r="G7" s="21"/>
      <c r="H7" s="21"/>
      <c r="I7" s="21"/>
      <c r="J7" s="21"/>
      <c r="K7" s="21"/>
      <c r="L7" s="22"/>
      <c r="M7" s="22"/>
      <c r="N7" s="22"/>
      <c r="O7" s="22"/>
      <c r="P7" s="22"/>
      <c r="Q7" s="22"/>
      <c r="R7" s="22"/>
      <c r="S7" s="22"/>
      <c r="T7" s="22"/>
      <c r="U7" s="22"/>
      <c r="V7" s="22"/>
      <c r="W7" s="21"/>
      <c r="X7" s="21"/>
      <c r="Y7" s="21"/>
      <c r="Z7" s="21"/>
      <c r="AA7" s="21"/>
      <c r="AB7" s="21"/>
      <c r="AC7" s="23"/>
      <c r="AD7" s="23"/>
      <c r="AE7" s="23"/>
      <c r="AF7" s="23"/>
      <c r="AG7" s="23"/>
      <c r="AH7" s="23"/>
      <c r="AI7" s="23"/>
      <c r="AJ7" s="23"/>
      <c r="AK7" s="23"/>
      <c r="AL7" s="23"/>
      <c r="AM7" s="15" t="s">
        <v>25</v>
      </c>
      <c r="AN7" s="15"/>
      <c r="AO7" s="15"/>
      <c r="AP7" s="15"/>
      <c r="AQ7" s="15"/>
      <c r="AR7" s="15"/>
      <c r="AS7" s="15"/>
      <c r="AT7" s="15"/>
      <c r="AU7" s="16" t="s">
        <v>15</v>
      </c>
      <c r="AV7" s="16"/>
      <c r="AW7" s="16"/>
      <c r="AX7" s="16"/>
      <c r="AY7" s="17" t="s">
        <v>26</v>
      </c>
      <c r="AZ7" s="17"/>
      <c r="BA7" s="17"/>
      <c r="BB7" s="17"/>
      <c r="BC7" s="17"/>
      <c r="BD7" s="17"/>
      <c r="BE7" s="17"/>
      <c r="BF7" s="17"/>
      <c r="BG7" s="17"/>
      <c r="BH7" s="17"/>
      <c r="BI7" s="17"/>
      <c r="BJ7" s="17"/>
      <c r="BK7" s="17"/>
      <c r="BL7" s="17"/>
      <c r="BM7" s="17"/>
      <c r="BN7" s="18" t="n">
        <v>58924</v>
      </c>
      <c r="BO7" s="18"/>
      <c r="BP7" s="18"/>
      <c r="BQ7" s="18"/>
      <c r="BR7" s="18"/>
      <c r="BS7" s="18"/>
      <c r="BT7" s="18"/>
      <c r="BU7" s="18"/>
      <c r="BV7" s="18" t="n">
        <v>163077</v>
      </c>
      <c r="BW7" s="18"/>
      <c r="BX7" s="18"/>
      <c r="BY7" s="18"/>
      <c r="BZ7" s="18"/>
      <c r="CA7" s="18"/>
      <c r="CB7" s="18"/>
      <c r="CC7" s="18"/>
      <c r="CD7" s="19" t="s">
        <v>27</v>
      </c>
      <c r="CE7" s="19"/>
      <c r="CF7" s="19"/>
      <c r="CG7" s="19"/>
      <c r="CH7" s="19"/>
      <c r="CI7" s="19"/>
      <c r="CJ7" s="19"/>
      <c r="CK7" s="19"/>
      <c r="CL7" s="19"/>
      <c r="CM7" s="19"/>
      <c r="CN7" s="19"/>
      <c r="CO7" s="19"/>
      <c r="CP7" s="19"/>
      <c r="CQ7" s="19"/>
      <c r="CR7" s="19"/>
      <c r="CS7" s="19"/>
      <c r="CT7" s="18" t="n">
        <v>19861711</v>
      </c>
      <c r="CU7" s="18"/>
      <c r="CV7" s="18"/>
      <c r="CW7" s="18"/>
      <c r="CX7" s="18"/>
      <c r="CY7" s="18"/>
      <c r="CZ7" s="18"/>
      <c r="DA7" s="18"/>
      <c r="DB7" s="18" t="n">
        <v>19462428</v>
      </c>
      <c r="DC7" s="18"/>
      <c r="DD7" s="18"/>
      <c r="DE7" s="18"/>
      <c r="DF7" s="18"/>
      <c r="DG7" s="18"/>
      <c r="DH7" s="18"/>
      <c r="DI7" s="18"/>
    </row>
    <row r="8" customFormat="false" ht="18.75" hidden="false" customHeight="true" outlineLevel="0" collapsed="false">
      <c r="A8" s="3"/>
      <c r="B8" s="21"/>
      <c r="C8" s="21"/>
      <c r="D8" s="21"/>
      <c r="E8" s="21"/>
      <c r="F8" s="21"/>
      <c r="G8" s="21"/>
      <c r="H8" s="21"/>
      <c r="I8" s="21"/>
      <c r="J8" s="21"/>
      <c r="K8" s="21"/>
      <c r="L8" s="22"/>
      <c r="M8" s="22"/>
      <c r="N8" s="22"/>
      <c r="O8" s="22"/>
      <c r="P8" s="22"/>
      <c r="Q8" s="22"/>
      <c r="R8" s="22"/>
      <c r="S8" s="22"/>
      <c r="T8" s="22"/>
      <c r="U8" s="22"/>
      <c r="V8" s="22"/>
      <c r="W8" s="21"/>
      <c r="X8" s="21"/>
      <c r="Y8" s="21"/>
      <c r="Z8" s="21"/>
      <c r="AA8" s="21"/>
      <c r="AB8" s="21"/>
      <c r="AC8" s="23"/>
      <c r="AD8" s="23"/>
      <c r="AE8" s="23"/>
      <c r="AF8" s="23"/>
      <c r="AG8" s="23"/>
      <c r="AH8" s="23"/>
      <c r="AI8" s="23"/>
      <c r="AJ8" s="23"/>
      <c r="AK8" s="23"/>
      <c r="AL8" s="23"/>
      <c r="AM8" s="15" t="s">
        <v>28</v>
      </c>
      <c r="AN8" s="15"/>
      <c r="AO8" s="15"/>
      <c r="AP8" s="15"/>
      <c r="AQ8" s="15"/>
      <c r="AR8" s="15"/>
      <c r="AS8" s="15"/>
      <c r="AT8" s="15"/>
      <c r="AU8" s="16" t="s">
        <v>15</v>
      </c>
      <c r="AV8" s="16"/>
      <c r="AW8" s="16"/>
      <c r="AX8" s="16"/>
      <c r="AY8" s="17" t="s">
        <v>29</v>
      </c>
      <c r="AZ8" s="17"/>
      <c r="BA8" s="17"/>
      <c r="BB8" s="17"/>
      <c r="BC8" s="17"/>
      <c r="BD8" s="17"/>
      <c r="BE8" s="17"/>
      <c r="BF8" s="17"/>
      <c r="BG8" s="17"/>
      <c r="BH8" s="17"/>
      <c r="BI8" s="17"/>
      <c r="BJ8" s="17"/>
      <c r="BK8" s="17"/>
      <c r="BL8" s="17"/>
      <c r="BM8" s="17"/>
      <c r="BN8" s="18" t="n">
        <v>475872</v>
      </c>
      <c r="BO8" s="18"/>
      <c r="BP8" s="18"/>
      <c r="BQ8" s="18"/>
      <c r="BR8" s="18"/>
      <c r="BS8" s="18"/>
      <c r="BT8" s="18"/>
      <c r="BU8" s="18"/>
      <c r="BV8" s="18" t="n">
        <v>444246</v>
      </c>
      <c r="BW8" s="18"/>
      <c r="BX8" s="18"/>
      <c r="BY8" s="18"/>
      <c r="BZ8" s="18"/>
      <c r="CA8" s="18"/>
      <c r="CB8" s="18"/>
      <c r="CC8" s="18"/>
      <c r="CD8" s="19" t="s">
        <v>30</v>
      </c>
      <c r="CE8" s="19"/>
      <c r="CF8" s="19"/>
      <c r="CG8" s="19"/>
      <c r="CH8" s="19"/>
      <c r="CI8" s="19"/>
      <c r="CJ8" s="19"/>
      <c r="CK8" s="19"/>
      <c r="CL8" s="19"/>
      <c r="CM8" s="19"/>
      <c r="CN8" s="19"/>
      <c r="CO8" s="19"/>
      <c r="CP8" s="19"/>
      <c r="CQ8" s="19"/>
      <c r="CR8" s="19"/>
      <c r="CS8" s="19"/>
      <c r="CT8" s="25" t="n">
        <v>0.54</v>
      </c>
      <c r="CU8" s="25"/>
      <c r="CV8" s="25"/>
      <c r="CW8" s="25"/>
      <c r="CX8" s="25"/>
      <c r="CY8" s="25"/>
      <c r="CZ8" s="25"/>
      <c r="DA8" s="25"/>
      <c r="DB8" s="25" t="n">
        <v>0.55</v>
      </c>
      <c r="DC8" s="25"/>
      <c r="DD8" s="25"/>
      <c r="DE8" s="25"/>
      <c r="DF8" s="25"/>
      <c r="DG8" s="25"/>
      <c r="DH8" s="25"/>
      <c r="DI8" s="25"/>
    </row>
    <row r="9" customFormat="false" ht="18.75" hidden="false" customHeight="true" outlineLevel="0" collapsed="false">
      <c r="A9" s="3"/>
      <c r="B9" s="26" t="s">
        <v>31</v>
      </c>
      <c r="C9" s="26"/>
      <c r="D9" s="26"/>
      <c r="E9" s="26"/>
      <c r="F9" s="26"/>
      <c r="G9" s="26"/>
      <c r="H9" s="26"/>
      <c r="I9" s="26"/>
      <c r="J9" s="26"/>
      <c r="K9" s="26"/>
      <c r="L9" s="27" t="s">
        <v>32</v>
      </c>
      <c r="M9" s="27"/>
      <c r="N9" s="27"/>
      <c r="O9" s="27"/>
      <c r="P9" s="27"/>
      <c r="Q9" s="27"/>
      <c r="R9" s="28" t="n">
        <v>60326</v>
      </c>
      <c r="S9" s="28"/>
      <c r="T9" s="28"/>
      <c r="U9" s="28"/>
      <c r="V9" s="28"/>
      <c r="W9" s="10" t="s">
        <v>33</v>
      </c>
      <c r="X9" s="10"/>
      <c r="Y9" s="10"/>
      <c r="Z9" s="10"/>
      <c r="AA9" s="10"/>
      <c r="AB9" s="10"/>
      <c r="AC9" s="10"/>
      <c r="AD9" s="10"/>
      <c r="AE9" s="10"/>
      <c r="AF9" s="10"/>
      <c r="AG9" s="10"/>
      <c r="AH9" s="10"/>
      <c r="AI9" s="10"/>
      <c r="AJ9" s="10"/>
      <c r="AK9" s="10"/>
      <c r="AL9" s="10"/>
      <c r="AM9" s="15" t="s">
        <v>34</v>
      </c>
      <c r="AN9" s="15"/>
      <c r="AO9" s="15"/>
      <c r="AP9" s="15"/>
      <c r="AQ9" s="15"/>
      <c r="AR9" s="15"/>
      <c r="AS9" s="15"/>
      <c r="AT9" s="15"/>
      <c r="AU9" s="16" t="s">
        <v>15</v>
      </c>
      <c r="AV9" s="16"/>
      <c r="AW9" s="16"/>
      <c r="AX9" s="16"/>
      <c r="AY9" s="17" t="s">
        <v>35</v>
      </c>
      <c r="AZ9" s="17"/>
      <c r="BA9" s="17"/>
      <c r="BB9" s="17"/>
      <c r="BC9" s="17"/>
      <c r="BD9" s="17"/>
      <c r="BE9" s="17"/>
      <c r="BF9" s="17"/>
      <c r="BG9" s="17"/>
      <c r="BH9" s="17"/>
      <c r="BI9" s="17"/>
      <c r="BJ9" s="17"/>
      <c r="BK9" s="17"/>
      <c r="BL9" s="17"/>
      <c r="BM9" s="17"/>
      <c r="BN9" s="18" t="n">
        <v>31626</v>
      </c>
      <c r="BO9" s="18"/>
      <c r="BP9" s="18"/>
      <c r="BQ9" s="18"/>
      <c r="BR9" s="18"/>
      <c r="BS9" s="18"/>
      <c r="BT9" s="18"/>
      <c r="BU9" s="18"/>
      <c r="BV9" s="18" t="n">
        <v>-202327</v>
      </c>
      <c r="BW9" s="18"/>
      <c r="BX9" s="18"/>
      <c r="BY9" s="18"/>
      <c r="BZ9" s="18"/>
      <c r="CA9" s="18"/>
      <c r="CB9" s="18"/>
      <c r="CC9" s="18"/>
      <c r="CD9" s="19" t="s">
        <v>36</v>
      </c>
      <c r="CE9" s="19"/>
      <c r="CF9" s="19"/>
      <c r="CG9" s="19"/>
      <c r="CH9" s="19"/>
      <c r="CI9" s="19"/>
      <c r="CJ9" s="19"/>
      <c r="CK9" s="19"/>
      <c r="CL9" s="19"/>
      <c r="CM9" s="19"/>
      <c r="CN9" s="19"/>
      <c r="CO9" s="19"/>
      <c r="CP9" s="19"/>
      <c r="CQ9" s="19"/>
      <c r="CR9" s="19"/>
      <c r="CS9" s="19"/>
      <c r="CT9" s="20" t="n">
        <v>14.6</v>
      </c>
      <c r="CU9" s="20"/>
      <c r="CV9" s="20"/>
      <c r="CW9" s="20"/>
      <c r="CX9" s="20"/>
      <c r="CY9" s="20"/>
      <c r="CZ9" s="20"/>
      <c r="DA9" s="20"/>
      <c r="DB9" s="20" t="n">
        <v>16.4</v>
      </c>
      <c r="DC9" s="20"/>
      <c r="DD9" s="20"/>
      <c r="DE9" s="20"/>
      <c r="DF9" s="20"/>
      <c r="DG9" s="20"/>
      <c r="DH9" s="20"/>
      <c r="DI9" s="20"/>
    </row>
    <row r="10" customFormat="false" ht="18.75" hidden="false" customHeight="true" outlineLevel="0" collapsed="false">
      <c r="A10" s="3"/>
      <c r="B10" s="26"/>
      <c r="C10" s="26"/>
      <c r="D10" s="26"/>
      <c r="E10" s="26"/>
      <c r="F10" s="26"/>
      <c r="G10" s="26"/>
      <c r="H10" s="26"/>
      <c r="I10" s="26"/>
      <c r="J10" s="26"/>
      <c r="K10" s="26"/>
      <c r="L10" s="29" t="s">
        <v>37</v>
      </c>
      <c r="M10" s="29"/>
      <c r="N10" s="29"/>
      <c r="O10" s="29"/>
      <c r="P10" s="29"/>
      <c r="Q10" s="29"/>
      <c r="R10" s="30" t="n">
        <v>62671</v>
      </c>
      <c r="S10" s="30"/>
      <c r="T10" s="30"/>
      <c r="U10" s="30"/>
      <c r="V10" s="30"/>
      <c r="W10" s="10"/>
      <c r="X10" s="10"/>
      <c r="Y10" s="10"/>
      <c r="Z10" s="10"/>
      <c r="AA10" s="10"/>
      <c r="AB10" s="10"/>
      <c r="AC10" s="10"/>
      <c r="AD10" s="10"/>
      <c r="AE10" s="10"/>
      <c r="AF10" s="10"/>
      <c r="AG10" s="10"/>
      <c r="AH10" s="10"/>
      <c r="AI10" s="10"/>
      <c r="AJ10" s="10"/>
      <c r="AK10" s="10"/>
      <c r="AL10" s="10"/>
      <c r="AM10" s="15" t="s">
        <v>38</v>
      </c>
      <c r="AN10" s="15"/>
      <c r="AO10" s="15"/>
      <c r="AP10" s="15"/>
      <c r="AQ10" s="15"/>
      <c r="AR10" s="15"/>
      <c r="AS10" s="15"/>
      <c r="AT10" s="15"/>
      <c r="AU10" s="16" t="s">
        <v>15</v>
      </c>
      <c r="AV10" s="16"/>
      <c r="AW10" s="16"/>
      <c r="AX10" s="16"/>
      <c r="AY10" s="17" t="s">
        <v>39</v>
      </c>
      <c r="AZ10" s="17"/>
      <c r="BA10" s="17"/>
      <c r="BB10" s="17"/>
      <c r="BC10" s="17"/>
      <c r="BD10" s="17"/>
      <c r="BE10" s="17"/>
      <c r="BF10" s="17"/>
      <c r="BG10" s="17"/>
      <c r="BH10" s="17"/>
      <c r="BI10" s="17"/>
      <c r="BJ10" s="17"/>
      <c r="BK10" s="17"/>
      <c r="BL10" s="17"/>
      <c r="BM10" s="17"/>
      <c r="BN10" s="18" t="n">
        <v>382841</v>
      </c>
      <c r="BO10" s="18"/>
      <c r="BP10" s="18"/>
      <c r="BQ10" s="18"/>
      <c r="BR10" s="18"/>
      <c r="BS10" s="18"/>
      <c r="BT10" s="18"/>
      <c r="BU10" s="18"/>
      <c r="BV10" s="18" t="n">
        <v>444875</v>
      </c>
      <c r="BW10" s="18"/>
      <c r="BX10" s="18"/>
      <c r="BY10" s="18"/>
      <c r="BZ10" s="18"/>
      <c r="CA10" s="18"/>
      <c r="CB10" s="18"/>
      <c r="CC10" s="18"/>
      <c r="CD10" s="31" t="s">
        <v>40</v>
      </c>
      <c r="CE10" s="32"/>
      <c r="CF10" s="32"/>
      <c r="CG10" s="32"/>
      <c r="CH10" s="32"/>
      <c r="CI10" s="32"/>
      <c r="CJ10" s="32"/>
      <c r="CK10" s="32"/>
      <c r="CL10" s="32"/>
      <c r="CM10" s="32"/>
      <c r="CN10" s="32"/>
      <c r="CO10" s="32"/>
      <c r="CP10" s="32"/>
      <c r="CQ10" s="32"/>
      <c r="CR10" s="32"/>
      <c r="CS10" s="33"/>
      <c r="CT10" s="34"/>
      <c r="CU10" s="35"/>
      <c r="CV10" s="35"/>
      <c r="CW10" s="35"/>
      <c r="CX10" s="35"/>
      <c r="CY10" s="35"/>
      <c r="CZ10" s="35"/>
      <c r="DA10" s="36"/>
      <c r="DB10" s="34"/>
      <c r="DC10" s="35"/>
      <c r="DD10" s="35"/>
      <c r="DE10" s="35"/>
      <c r="DF10" s="35"/>
      <c r="DG10" s="35"/>
      <c r="DH10" s="35"/>
      <c r="DI10" s="36"/>
    </row>
    <row r="11" customFormat="false" ht="18.75" hidden="false" customHeight="true" outlineLevel="0" collapsed="false">
      <c r="A11" s="3"/>
      <c r="B11" s="26"/>
      <c r="C11" s="26"/>
      <c r="D11" s="26"/>
      <c r="E11" s="26"/>
      <c r="F11" s="26"/>
      <c r="G11" s="26"/>
      <c r="H11" s="26"/>
      <c r="I11" s="26"/>
      <c r="J11" s="26"/>
      <c r="K11" s="26"/>
      <c r="L11" s="37" t="s">
        <v>41</v>
      </c>
      <c r="M11" s="37"/>
      <c r="N11" s="37"/>
      <c r="O11" s="37"/>
      <c r="P11" s="37"/>
      <c r="Q11" s="37"/>
      <c r="R11" s="38" t="s">
        <v>42</v>
      </c>
      <c r="S11" s="38"/>
      <c r="T11" s="38"/>
      <c r="U11" s="38"/>
      <c r="V11" s="38"/>
      <c r="W11" s="10"/>
      <c r="X11" s="10"/>
      <c r="Y11" s="10"/>
      <c r="Z11" s="10"/>
      <c r="AA11" s="10"/>
      <c r="AB11" s="10"/>
      <c r="AC11" s="10"/>
      <c r="AD11" s="10"/>
      <c r="AE11" s="10"/>
      <c r="AF11" s="10"/>
      <c r="AG11" s="10"/>
      <c r="AH11" s="10"/>
      <c r="AI11" s="10"/>
      <c r="AJ11" s="10"/>
      <c r="AK11" s="10"/>
      <c r="AL11" s="10"/>
      <c r="AM11" s="15" t="s">
        <v>43</v>
      </c>
      <c r="AN11" s="15"/>
      <c r="AO11" s="15"/>
      <c r="AP11" s="15"/>
      <c r="AQ11" s="15"/>
      <c r="AR11" s="15"/>
      <c r="AS11" s="15"/>
      <c r="AT11" s="15"/>
      <c r="AU11" s="16" t="s">
        <v>15</v>
      </c>
      <c r="AV11" s="16"/>
      <c r="AW11" s="16"/>
      <c r="AX11" s="16"/>
      <c r="AY11" s="17" t="s">
        <v>44</v>
      </c>
      <c r="AZ11" s="17"/>
      <c r="BA11" s="17"/>
      <c r="BB11" s="17"/>
      <c r="BC11" s="17"/>
      <c r="BD11" s="17"/>
      <c r="BE11" s="17"/>
      <c r="BF11" s="17"/>
      <c r="BG11" s="17"/>
      <c r="BH11" s="17"/>
      <c r="BI11" s="17"/>
      <c r="BJ11" s="17"/>
      <c r="BK11" s="17"/>
      <c r="BL11" s="17"/>
      <c r="BM11" s="17"/>
      <c r="BN11" s="18" t="n">
        <v>0</v>
      </c>
      <c r="BO11" s="18"/>
      <c r="BP11" s="18"/>
      <c r="BQ11" s="18"/>
      <c r="BR11" s="18"/>
      <c r="BS11" s="18"/>
      <c r="BT11" s="18"/>
      <c r="BU11" s="18"/>
      <c r="BV11" s="18" t="n">
        <v>0</v>
      </c>
      <c r="BW11" s="18"/>
      <c r="BX11" s="18"/>
      <c r="BY11" s="18"/>
      <c r="BZ11" s="18"/>
      <c r="CA11" s="18"/>
      <c r="CB11" s="18"/>
      <c r="CC11" s="18"/>
      <c r="CD11" s="19" t="s">
        <v>45</v>
      </c>
      <c r="CE11" s="19"/>
      <c r="CF11" s="19"/>
      <c r="CG11" s="19"/>
      <c r="CH11" s="19"/>
      <c r="CI11" s="19"/>
      <c r="CJ11" s="19"/>
      <c r="CK11" s="19"/>
      <c r="CL11" s="19"/>
      <c r="CM11" s="19"/>
      <c r="CN11" s="19"/>
      <c r="CO11" s="19"/>
      <c r="CP11" s="19"/>
      <c r="CQ11" s="19"/>
      <c r="CR11" s="19"/>
      <c r="CS11" s="19"/>
      <c r="CT11" s="25" t="s">
        <v>46</v>
      </c>
      <c r="CU11" s="25"/>
      <c r="CV11" s="25"/>
      <c r="CW11" s="25"/>
      <c r="CX11" s="25"/>
      <c r="CY11" s="25"/>
      <c r="CZ11" s="25"/>
      <c r="DA11" s="25"/>
      <c r="DB11" s="25" t="s">
        <v>46</v>
      </c>
      <c r="DC11" s="25"/>
      <c r="DD11" s="25"/>
      <c r="DE11" s="25"/>
      <c r="DF11" s="25"/>
      <c r="DG11" s="25"/>
      <c r="DH11" s="25"/>
      <c r="DI11" s="25"/>
    </row>
    <row r="12" customFormat="false" ht="18.75" hidden="false" customHeight="true" outlineLevel="0" collapsed="false">
      <c r="A12" s="3"/>
      <c r="B12" s="39" t="s">
        <v>47</v>
      </c>
      <c r="C12" s="39"/>
      <c r="D12" s="39"/>
      <c r="E12" s="39"/>
      <c r="F12" s="39"/>
      <c r="G12" s="39"/>
      <c r="H12" s="39"/>
      <c r="I12" s="39"/>
      <c r="J12" s="39"/>
      <c r="K12" s="39"/>
      <c r="L12" s="40" t="s">
        <v>48</v>
      </c>
      <c r="M12" s="40"/>
      <c r="N12" s="40"/>
      <c r="O12" s="40"/>
      <c r="P12" s="40"/>
      <c r="Q12" s="40"/>
      <c r="R12" s="41" t="n">
        <v>58871</v>
      </c>
      <c r="S12" s="41"/>
      <c r="T12" s="41"/>
      <c r="U12" s="41"/>
      <c r="V12" s="41"/>
      <c r="W12" s="42" t="s">
        <v>7</v>
      </c>
      <c r="X12" s="42"/>
      <c r="Y12" s="42"/>
      <c r="Z12" s="42"/>
      <c r="AA12" s="42"/>
      <c r="AB12" s="42"/>
      <c r="AC12" s="43" t="s">
        <v>49</v>
      </c>
      <c r="AD12" s="43"/>
      <c r="AE12" s="43"/>
      <c r="AF12" s="43"/>
      <c r="AG12" s="43"/>
      <c r="AH12" s="44" t="s">
        <v>50</v>
      </c>
      <c r="AI12" s="44"/>
      <c r="AJ12" s="44"/>
      <c r="AK12" s="44"/>
      <c r="AL12" s="44"/>
      <c r="AM12" s="15" t="s">
        <v>51</v>
      </c>
      <c r="AN12" s="15"/>
      <c r="AO12" s="15"/>
      <c r="AP12" s="15"/>
      <c r="AQ12" s="15"/>
      <c r="AR12" s="15"/>
      <c r="AS12" s="15"/>
      <c r="AT12" s="15"/>
      <c r="AU12" s="16" t="s">
        <v>15</v>
      </c>
      <c r="AV12" s="16"/>
      <c r="AW12" s="16"/>
      <c r="AX12" s="16"/>
      <c r="AY12" s="17" t="s">
        <v>52</v>
      </c>
      <c r="AZ12" s="17"/>
      <c r="BA12" s="17"/>
      <c r="BB12" s="17"/>
      <c r="BC12" s="17"/>
      <c r="BD12" s="17"/>
      <c r="BE12" s="17"/>
      <c r="BF12" s="17"/>
      <c r="BG12" s="17"/>
      <c r="BH12" s="17"/>
      <c r="BI12" s="17"/>
      <c r="BJ12" s="17"/>
      <c r="BK12" s="17"/>
      <c r="BL12" s="17"/>
      <c r="BM12" s="17"/>
      <c r="BN12" s="18" t="n">
        <v>550000</v>
      </c>
      <c r="BO12" s="18"/>
      <c r="BP12" s="18"/>
      <c r="BQ12" s="18"/>
      <c r="BR12" s="18"/>
      <c r="BS12" s="18"/>
      <c r="BT12" s="18"/>
      <c r="BU12" s="18"/>
      <c r="BV12" s="18" t="n">
        <v>450000</v>
      </c>
      <c r="BW12" s="18"/>
      <c r="BX12" s="18"/>
      <c r="BY12" s="18"/>
      <c r="BZ12" s="18"/>
      <c r="CA12" s="18"/>
      <c r="CB12" s="18"/>
      <c r="CC12" s="18"/>
      <c r="CD12" s="19" t="s">
        <v>53</v>
      </c>
      <c r="CE12" s="19"/>
      <c r="CF12" s="19"/>
      <c r="CG12" s="19"/>
      <c r="CH12" s="19"/>
      <c r="CI12" s="19"/>
      <c r="CJ12" s="19"/>
      <c r="CK12" s="19"/>
      <c r="CL12" s="19"/>
      <c r="CM12" s="19"/>
      <c r="CN12" s="19"/>
      <c r="CO12" s="19"/>
      <c r="CP12" s="19"/>
      <c r="CQ12" s="19"/>
      <c r="CR12" s="19"/>
      <c r="CS12" s="19"/>
      <c r="CT12" s="25" t="s">
        <v>46</v>
      </c>
      <c r="CU12" s="25"/>
      <c r="CV12" s="25"/>
      <c r="CW12" s="25"/>
      <c r="CX12" s="25"/>
      <c r="CY12" s="25"/>
      <c r="CZ12" s="25"/>
      <c r="DA12" s="25"/>
      <c r="DB12" s="25" t="s">
        <v>46</v>
      </c>
      <c r="DC12" s="25"/>
      <c r="DD12" s="25"/>
      <c r="DE12" s="25"/>
      <c r="DF12" s="25"/>
      <c r="DG12" s="25"/>
      <c r="DH12" s="25"/>
      <c r="DI12" s="25"/>
    </row>
    <row r="13" customFormat="false" ht="18.75" hidden="false" customHeight="true" outlineLevel="0" collapsed="false">
      <c r="A13" s="3"/>
      <c r="B13" s="39"/>
      <c r="C13" s="39"/>
      <c r="D13" s="39"/>
      <c r="E13" s="39"/>
      <c r="F13" s="39"/>
      <c r="G13" s="39"/>
      <c r="H13" s="39"/>
      <c r="I13" s="39"/>
      <c r="J13" s="39"/>
      <c r="K13" s="39"/>
      <c r="L13" s="45"/>
      <c r="M13" s="46" t="s">
        <v>54</v>
      </c>
      <c r="N13" s="46"/>
      <c r="O13" s="46"/>
      <c r="P13" s="46"/>
      <c r="Q13" s="46"/>
      <c r="R13" s="47" t="n">
        <v>57948</v>
      </c>
      <c r="S13" s="47"/>
      <c r="T13" s="47"/>
      <c r="U13" s="47"/>
      <c r="V13" s="47"/>
      <c r="W13" s="42" t="s">
        <v>55</v>
      </c>
      <c r="X13" s="42"/>
      <c r="Y13" s="42"/>
      <c r="Z13" s="42"/>
      <c r="AA13" s="42"/>
      <c r="AB13" s="42"/>
      <c r="AC13" s="48" t="n">
        <v>812</v>
      </c>
      <c r="AD13" s="48"/>
      <c r="AE13" s="48"/>
      <c r="AF13" s="48"/>
      <c r="AG13" s="48"/>
      <c r="AH13" s="30" t="n">
        <v>912</v>
      </c>
      <c r="AI13" s="30"/>
      <c r="AJ13" s="30"/>
      <c r="AK13" s="30"/>
      <c r="AL13" s="30"/>
      <c r="AM13" s="15" t="s">
        <v>56</v>
      </c>
      <c r="AN13" s="15"/>
      <c r="AO13" s="15"/>
      <c r="AP13" s="15"/>
      <c r="AQ13" s="15"/>
      <c r="AR13" s="15"/>
      <c r="AS13" s="15"/>
      <c r="AT13" s="15"/>
      <c r="AU13" s="16" t="s">
        <v>57</v>
      </c>
      <c r="AV13" s="16"/>
      <c r="AW13" s="16"/>
      <c r="AX13" s="16"/>
      <c r="AY13" s="17" t="s">
        <v>58</v>
      </c>
      <c r="AZ13" s="17"/>
      <c r="BA13" s="17"/>
      <c r="BB13" s="17"/>
      <c r="BC13" s="17"/>
      <c r="BD13" s="17"/>
      <c r="BE13" s="17"/>
      <c r="BF13" s="17"/>
      <c r="BG13" s="17"/>
      <c r="BH13" s="17"/>
      <c r="BI13" s="17"/>
      <c r="BJ13" s="17"/>
      <c r="BK13" s="17"/>
      <c r="BL13" s="17"/>
      <c r="BM13" s="17"/>
      <c r="BN13" s="18" t="n">
        <v>-135533</v>
      </c>
      <c r="BO13" s="18"/>
      <c r="BP13" s="18"/>
      <c r="BQ13" s="18"/>
      <c r="BR13" s="18"/>
      <c r="BS13" s="18"/>
      <c r="BT13" s="18"/>
      <c r="BU13" s="18"/>
      <c r="BV13" s="18" t="n">
        <v>-207452</v>
      </c>
      <c r="BW13" s="18"/>
      <c r="BX13" s="18"/>
      <c r="BY13" s="18"/>
      <c r="BZ13" s="18"/>
      <c r="CA13" s="18"/>
      <c r="CB13" s="18"/>
      <c r="CC13" s="18"/>
      <c r="CD13" s="19" t="s">
        <v>59</v>
      </c>
      <c r="CE13" s="19"/>
      <c r="CF13" s="19"/>
      <c r="CG13" s="19"/>
      <c r="CH13" s="19"/>
      <c r="CI13" s="19"/>
      <c r="CJ13" s="19"/>
      <c r="CK13" s="19"/>
      <c r="CL13" s="19"/>
      <c r="CM13" s="19"/>
      <c r="CN13" s="19"/>
      <c r="CO13" s="19"/>
      <c r="CP13" s="19"/>
      <c r="CQ13" s="19"/>
      <c r="CR13" s="19"/>
      <c r="CS13" s="19"/>
      <c r="CT13" s="20" t="n">
        <v>9.6</v>
      </c>
      <c r="CU13" s="20"/>
      <c r="CV13" s="20"/>
      <c r="CW13" s="20"/>
      <c r="CX13" s="20"/>
      <c r="CY13" s="20"/>
      <c r="CZ13" s="20"/>
      <c r="DA13" s="20"/>
      <c r="DB13" s="20" t="n">
        <v>9.5</v>
      </c>
      <c r="DC13" s="20"/>
      <c r="DD13" s="20"/>
      <c r="DE13" s="20"/>
      <c r="DF13" s="20"/>
      <c r="DG13" s="20"/>
      <c r="DH13" s="20"/>
      <c r="DI13" s="20"/>
    </row>
    <row r="14" customFormat="false" ht="18.75" hidden="false" customHeight="true" outlineLevel="0" collapsed="false">
      <c r="A14" s="3"/>
      <c r="B14" s="39"/>
      <c r="C14" s="39"/>
      <c r="D14" s="39"/>
      <c r="E14" s="39"/>
      <c r="F14" s="39"/>
      <c r="G14" s="39"/>
      <c r="H14" s="39"/>
      <c r="I14" s="39"/>
      <c r="J14" s="39"/>
      <c r="K14" s="39"/>
      <c r="L14" s="49" t="s">
        <v>60</v>
      </c>
      <c r="M14" s="49"/>
      <c r="N14" s="49"/>
      <c r="O14" s="49"/>
      <c r="P14" s="49"/>
      <c r="Q14" s="49"/>
      <c r="R14" s="47" t="n">
        <v>59459</v>
      </c>
      <c r="S14" s="47"/>
      <c r="T14" s="47"/>
      <c r="U14" s="47"/>
      <c r="V14" s="47"/>
      <c r="W14" s="42"/>
      <c r="X14" s="42"/>
      <c r="Y14" s="42"/>
      <c r="Z14" s="42"/>
      <c r="AA14" s="42"/>
      <c r="AB14" s="42"/>
      <c r="AC14" s="50" t="n">
        <v>3</v>
      </c>
      <c r="AD14" s="50"/>
      <c r="AE14" s="50"/>
      <c r="AF14" s="50"/>
      <c r="AG14" s="50"/>
      <c r="AH14" s="51" t="n">
        <v>3.3</v>
      </c>
      <c r="AI14" s="51"/>
      <c r="AJ14" s="51"/>
      <c r="AK14" s="51"/>
      <c r="AL14" s="51"/>
      <c r="AM14" s="15"/>
      <c r="AN14" s="15"/>
      <c r="AO14" s="15"/>
      <c r="AP14" s="15"/>
      <c r="AQ14" s="15"/>
      <c r="AR14" s="15"/>
      <c r="AS14" s="15"/>
      <c r="AT14" s="15"/>
      <c r="AU14" s="16"/>
      <c r="AV14" s="16"/>
      <c r="AW14" s="16"/>
      <c r="AX14" s="16"/>
      <c r="AY14" s="17"/>
      <c r="AZ14" s="17"/>
      <c r="BA14" s="17"/>
      <c r="BB14" s="17"/>
      <c r="BC14" s="17"/>
      <c r="BD14" s="17"/>
      <c r="BE14" s="17"/>
      <c r="BF14" s="17"/>
      <c r="BG14" s="17"/>
      <c r="BH14" s="17"/>
      <c r="BI14" s="17"/>
      <c r="BJ14" s="17"/>
      <c r="BK14" s="17"/>
      <c r="BL14" s="17"/>
      <c r="BM14" s="17"/>
      <c r="BN14" s="18"/>
      <c r="BO14" s="18"/>
      <c r="BP14" s="18"/>
      <c r="BQ14" s="18"/>
      <c r="BR14" s="18"/>
      <c r="BS14" s="18"/>
      <c r="BT14" s="18"/>
      <c r="BU14" s="18"/>
      <c r="BV14" s="18"/>
      <c r="BW14" s="18"/>
      <c r="BX14" s="18"/>
      <c r="BY14" s="18"/>
      <c r="BZ14" s="18"/>
      <c r="CA14" s="18"/>
      <c r="CB14" s="18"/>
      <c r="CC14" s="18"/>
      <c r="CD14" s="52" t="s">
        <v>61</v>
      </c>
      <c r="CE14" s="52"/>
      <c r="CF14" s="52"/>
      <c r="CG14" s="52"/>
      <c r="CH14" s="52"/>
      <c r="CI14" s="52"/>
      <c r="CJ14" s="52"/>
      <c r="CK14" s="52"/>
      <c r="CL14" s="52"/>
      <c r="CM14" s="52"/>
      <c r="CN14" s="52"/>
      <c r="CO14" s="52"/>
      <c r="CP14" s="52"/>
      <c r="CQ14" s="52"/>
      <c r="CR14" s="52"/>
      <c r="CS14" s="52"/>
      <c r="CT14" s="53" t="n">
        <v>29.3</v>
      </c>
      <c r="CU14" s="53"/>
      <c r="CV14" s="53"/>
      <c r="CW14" s="53"/>
      <c r="CX14" s="53"/>
      <c r="CY14" s="53"/>
      <c r="CZ14" s="53"/>
      <c r="DA14" s="53"/>
      <c r="DB14" s="53" t="n">
        <v>37.6</v>
      </c>
      <c r="DC14" s="53"/>
      <c r="DD14" s="53"/>
      <c r="DE14" s="53"/>
      <c r="DF14" s="53"/>
      <c r="DG14" s="53"/>
      <c r="DH14" s="53"/>
      <c r="DI14" s="53"/>
    </row>
    <row r="15" customFormat="false" ht="18.75" hidden="false" customHeight="true" outlineLevel="0" collapsed="false">
      <c r="A15" s="3"/>
      <c r="B15" s="39"/>
      <c r="C15" s="39"/>
      <c r="D15" s="39"/>
      <c r="E15" s="39"/>
      <c r="F15" s="39"/>
      <c r="G15" s="39"/>
      <c r="H15" s="39"/>
      <c r="I15" s="39"/>
      <c r="J15" s="39"/>
      <c r="K15" s="39"/>
      <c r="L15" s="45"/>
      <c r="M15" s="46" t="s">
        <v>54</v>
      </c>
      <c r="N15" s="46"/>
      <c r="O15" s="46"/>
      <c r="P15" s="46"/>
      <c r="Q15" s="46"/>
      <c r="R15" s="47" t="n">
        <v>58624</v>
      </c>
      <c r="S15" s="47"/>
      <c r="T15" s="47"/>
      <c r="U15" s="47"/>
      <c r="V15" s="47"/>
      <c r="W15" s="42" t="s">
        <v>62</v>
      </c>
      <c r="X15" s="42"/>
      <c r="Y15" s="42"/>
      <c r="Z15" s="42"/>
      <c r="AA15" s="42"/>
      <c r="AB15" s="42"/>
      <c r="AC15" s="48" t="n">
        <v>8866</v>
      </c>
      <c r="AD15" s="48"/>
      <c r="AE15" s="48"/>
      <c r="AF15" s="48"/>
      <c r="AG15" s="48"/>
      <c r="AH15" s="30" t="n">
        <v>9005</v>
      </c>
      <c r="AI15" s="30"/>
      <c r="AJ15" s="30"/>
      <c r="AK15" s="30"/>
      <c r="AL15" s="30"/>
      <c r="AM15" s="15"/>
      <c r="AN15" s="15"/>
      <c r="AO15" s="15"/>
      <c r="AP15" s="15"/>
      <c r="AQ15" s="15"/>
      <c r="AR15" s="15"/>
      <c r="AS15" s="15"/>
      <c r="AT15" s="15"/>
      <c r="AU15" s="16"/>
      <c r="AV15" s="16"/>
      <c r="AW15" s="16"/>
      <c r="AX15" s="16"/>
      <c r="AY15" s="11" t="s">
        <v>63</v>
      </c>
      <c r="AZ15" s="11"/>
      <c r="BA15" s="11"/>
      <c r="BB15" s="11"/>
      <c r="BC15" s="11"/>
      <c r="BD15" s="11"/>
      <c r="BE15" s="11"/>
      <c r="BF15" s="11"/>
      <c r="BG15" s="11"/>
      <c r="BH15" s="11"/>
      <c r="BI15" s="11"/>
      <c r="BJ15" s="11"/>
      <c r="BK15" s="11"/>
      <c r="BL15" s="11"/>
      <c r="BM15" s="11"/>
      <c r="BN15" s="12" t="n">
        <v>9200386</v>
      </c>
      <c r="BO15" s="12"/>
      <c r="BP15" s="12"/>
      <c r="BQ15" s="12"/>
      <c r="BR15" s="12"/>
      <c r="BS15" s="12"/>
      <c r="BT15" s="12"/>
      <c r="BU15" s="12"/>
      <c r="BV15" s="12" t="n">
        <v>9051644</v>
      </c>
      <c r="BW15" s="12"/>
      <c r="BX15" s="12"/>
      <c r="BY15" s="12"/>
      <c r="BZ15" s="12"/>
      <c r="CA15" s="12"/>
      <c r="CB15" s="12"/>
      <c r="CC15" s="12"/>
      <c r="CD15" s="54" t="s">
        <v>64</v>
      </c>
      <c r="CE15" s="54"/>
      <c r="CF15" s="54"/>
      <c r="CG15" s="54"/>
      <c r="CH15" s="54"/>
      <c r="CI15" s="54"/>
      <c r="CJ15" s="54"/>
      <c r="CK15" s="54"/>
      <c r="CL15" s="54"/>
      <c r="CM15" s="54"/>
      <c r="CN15" s="54"/>
      <c r="CO15" s="54"/>
      <c r="CP15" s="54"/>
      <c r="CQ15" s="54"/>
      <c r="CR15" s="54"/>
      <c r="CS15" s="54"/>
      <c r="CT15" s="55"/>
      <c r="CU15" s="56"/>
      <c r="CV15" s="56"/>
      <c r="CW15" s="56"/>
      <c r="CX15" s="56"/>
      <c r="CY15" s="56"/>
      <c r="CZ15" s="56"/>
      <c r="DA15" s="57"/>
      <c r="DB15" s="55"/>
      <c r="DC15" s="56"/>
      <c r="DD15" s="56"/>
      <c r="DE15" s="56"/>
      <c r="DF15" s="56"/>
      <c r="DG15" s="56"/>
      <c r="DH15" s="56"/>
      <c r="DI15" s="57"/>
    </row>
    <row r="16" customFormat="false" ht="18.75" hidden="false" customHeight="true" outlineLevel="0" collapsed="false">
      <c r="A16" s="3"/>
      <c r="B16" s="39"/>
      <c r="C16" s="39"/>
      <c r="D16" s="39"/>
      <c r="E16" s="39"/>
      <c r="F16" s="39"/>
      <c r="G16" s="39"/>
      <c r="H16" s="39"/>
      <c r="I16" s="39"/>
      <c r="J16" s="39"/>
      <c r="K16" s="39"/>
      <c r="L16" s="49" t="s">
        <v>65</v>
      </c>
      <c r="M16" s="49"/>
      <c r="N16" s="49"/>
      <c r="O16" s="49"/>
      <c r="P16" s="49"/>
      <c r="Q16" s="49"/>
      <c r="R16" s="58" t="s">
        <v>66</v>
      </c>
      <c r="S16" s="58"/>
      <c r="T16" s="58"/>
      <c r="U16" s="58"/>
      <c r="V16" s="58"/>
      <c r="W16" s="42"/>
      <c r="X16" s="42"/>
      <c r="Y16" s="42"/>
      <c r="Z16" s="42"/>
      <c r="AA16" s="42"/>
      <c r="AB16" s="42"/>
      <c r="AC16" s="50" t="n">
        <v>32.4</v>
      </c>
      <c r="AD16" s="50"/>
      <c r="AE16" s="50"/>
      <c r="AF16" s="50"/>
      <c r="AG16" s="50"/>
      <c r="AH16" s="51" t="n">
        <v>32.5</v>
      </c>
      <c r="AI16" s="51"/>
      <c r="AJ16" s="51"/>
      <c r="AK16" s="51"/>
      <c r="AL16" s="51"/>
      <c r="AM16" s="15"/>
      <c r="AN16" s="15"/>
      <c r="AO16" s="15"/>
      <c r="AP16" s="15"/>
      <c r="AQ16" s="15"/>
      <c r="AR16" s="15"/>
      <c r="AS16" s="15"/>
      <c r="AT16" s="15"/>
      <c r="AU16" s="16"/>
      <c r="AV16" s="16"/>
      <c r="AW16" s="16"/>
      <c r="AX16" s="16"/>
      <c r="AY16" s="17" t="s">
        <v>67</v>
      </c>
      <c r="AZ16" s="17"/>
      <c r="BA16" s="17"/>
      <c r="BB16" s="17"/>
      <c r="BC16" s="17"/>
      <c r="BD16" s="17"/>
      <c r="BE16" s="17"/>
      <c r="BF16" s="17"/>
      <c r="BG16" s="17"/>
      <c r="BH16" s="17"/>
      <c r="BI16" s="17"/>
      <c r="BJ16" s="17"/>
      <c r="BK16" s="17"/>
      <c r="BL16" s="17"/>
      <c r="BM16" s="17"/>
      <c r="BN16" s="18" t="n">
        <v>17250853</v>
      </c>
      <c r="BO16" s="18"/>
      <c r="BP16" s="18"/>
      <c r="BQ16" s="18"/>
      <c r="BR16" s="18"/>
      <c r="BS16" s="18"/>
      <c r="BT16" s="18"/>
      <c r="BU16" s="18"/>
      <c r="BV16" s="18" t="n">
        <v>16826928</v>
      </c>
      <c r="BW16" s="18"/>
      <c r="BX16" s="18"/>
      <c r="BY16" s="18"/>
      <c r="BZ16" s="18"/>
      <c r="CA16" s="18"/>
      <c r="CB16" s="18"/>
      <c r="CC16" s="18"/>
      <c r="CD16" s="59"/>
      <c r="CE16" s="60"/>
      <c r="CF16" s="60"/>
      <c r="CG16" s="60"/>
      <c r="CH16" s="60"/>
      <c r="CI16" s="60"/>
      <c r="CJ16" s="60"/>
      <c r="CK16" s="60"/>
      <c r="CL16" s="60"/>
      <c r="CM16" s="60"/>
      <c r="CN16" s="60"/>
      <c r="CO16" s="60"/>
      <c r="CP16" s="60"/>
      <c r="CQ16" s="60"/>
      <c r="CR16" s="60"/>
      <c r="CS16" s="60"/>
      <c r="CT16" s="20"/>
      <c r="CU16" s="20"/>
      <c r="CV16" s="20"/>
      <c r="CW16" s="20"/>
      <c r="CX16" s="20"/>
      <c r="CY16" s="20"/>
      <c r="CZ16" s="20"/>
      <c r="DA16" s="20"/>
      <c r="DB16" s="20"/>
      <c r="DC16" s="20"/>
      <c r="DD16" s="20"/>
      <c r="DE16" s="20"/>
      <c r="DF16" s="20"/>
      <c r="DG16" s="20"/>
      <c r="DH16" s="20"/>
      <c r="DI16" s="20"/>
    </row>
    <row r="17" customFormat="false" ht="18.75" hidden="false" customHeight="true" outlineLevel="0" collapsed="false">
      <c r="A17" s="3"/>
      <c r="B17" s="39"/>
      <c r="C17" s="39"/>
      <c r="D17" s="39"/>
      <c r="E17" s="39"/>
      <c r="F17" s="39"/>
      <c r="G17" s="39"/>
      <c r="H17" s="39"/>
      <c r="I17" s="39"/>
      <c r="J17" s="39"/>
      <c r="K17" s="39"/>
      <c r="L17" s="61"/>
      <c r="M17" s="62" t="s">
        <v>68</v>
      </c>
      <c r="N17" s="62"/>
      <c r="O17" s="62"/>
      <c r="P17" s="62"/>
      <c r="Q17" s="62"/>
      <c r="R17" s="58" t="s">
        <v>69</v>
      </c>
      <c r="S17" s="58"/>
      <c r="T17" s="58"/>
      <c r="U17" s="58"/>
      <c r="V17" s="58"/>
      <c r="W17" s="21" t="s">
        <v>70</v>
      </c>
      <c r="X17" s="21"/>
      <c r="Y17" s="21"/>
      <c r="Z17" s="21"/>
      <c r="AA17" s="21"/>
      <c r="AB17" s="21"/>
      <c r="AC17" s="48" t="n">
        <v>17724</v>
      </c>
      <c r="AD17" s="48"/>
      <c r="AE17" s="48"/>
      <c r="AF17" s="48"/>
      <c r="AG17" s="48"/>
      <c r="AH17" s="30" t="n">
        <v>17819</v>
      </c>
      <c r="AI17" s="30"/>
      <c r="AJ17" s="30"/>
      <c r="AK17" s="30"/>
      <c r="AL17" s="30"/>
      <c r="AM17" s="15"/>
      <c r="AN17" s="15"/>
      <c r="AO17" s="15"/>
      <c r="AP17" s="15"/>
      <c r="AQ17" s="15"/>
      <c r="AR17" s="15"/>
      <c r="AS17" s="15"/>
      <c r="AT17" s="15"/>
      <c r="AU17" s="16"/>
      <c r="AV17" s="16"/>
      <c r="AW17" s="16"/>
      <c r="AX17" s="16"/>
      <c r="AY17" s="17" t="s">
        <v>71</v>
      </c>
      <c r="AZ17" s="17"/>
      <c r="BA17" s="17"/>
      <c r="BB17" s="17"/>
      <c r="BC17" s="17"/>
      <c r="BD17" s="17"/>
      <c r="BE17" s="17"/>
      <c r="BF17" s="17"/>
      <c r="BG17" s="17"/>
      <c r="BH17" s="17"/>
      <c r="BI17" s="17"/>
      <c r="BJ17" s="17"/>
      <c r="BK17" s="17"/>
      <c r="BL17" s="17"/>
      <c r="BM17" s="17"/>
      <c r="BN17" s="18" t="n">
        <v>11715755</v>
      </c>
      <c r="BO17" s="18"/>
      <c r="BP17" s="18"/>
      <c r="BQ17" s="18"/>
      <c r="BR17" s="18"/>
      <c r="BS17" s="18"/>
      <c r="BT17" s="18"/>
      <c r="BU17" s="18"/>
      <c r="BV17" s="18" t="n">
        <v>11513497</v>
      </c>
      <c r="BW17" s="18"/>
      <c r="BX17" s="18"/>
      <c r="BY17" s="18"/>
      <c r="BZ17" s="18"/>
      <c r="CA17" s="18"/>
      <c r="CB17" s="18"/>
      <c r="CC17" s="18"/>
      <c r="CD17" s="59"/>
      <c r="CE17" s="60"/>
      <c r="CF17" s="60"/>
      <c r="CG17" s="60"/>
      <c r="CH17" s="60"/>
      <c r="CI17" s="60"/>
      <c r="CJ17" s="60"/>
      <c r="CK17" s="60"/>
      <c r="CL17" s="60"/>
      <c r="CM17" s="60"/>
      <c r="CN17" s="60"/>
      <c r="CO17" s="60"/>
      <c r="CP17" s="60"/>
      <c r="CQ17" s="60"/>
      <c r="CR17" s="60"/>
      <c r="CS17" s="60"/>
      <c r="CT17" s="20"/>
      <c r="CU17" s="20"/>
      <c r="CV17" s="20"/>
      <c r="CW17" s="20"/>
      <c r="CX17" s="20"/>
      <c r="CY17" s="20"/>
      <c r="CZ17" s="20"/>
      <c r="DA17" s="20"/>
      <c r="DB17" s="20"/>
      <c r="DC17" s="20"/>
      <c r="DD17" s="20"/>
      <c r="DE17" s="20"/>
      <c r="DF17" s="20"/>
      <c r="DG17" s="20"/>
      <c r="DH17" s="20"/>
      <c r="DI17" s="20"/>
    </row>
    <row r="18" customFormat="false" ht="18.75" hidden="false" customHeight="true" outlineLevel="0" collapsed="false">
      <c r="A18" s="3"/>
      <c r="B18" s="26" t="s">
        <v>72</v>
      </c>
      <c r="C18" s="26"/>
      <c r="D18" s="26"/>
      <c r="E18" s="26"/>
      <c r="F18" s="26"/>
      <c r="G18" s="26"/>
      <c r="H18" s="26"/>
      <c r="I18" s="26"/>
      <c r="J18" s="26"/>
      <c r="K18" s="26"/>
      <c r="L18" s="63" t="n">
        <v>133.09</v>
      </c>
      <c r="M18" s="63"/>
      <c r="N18" s="63"/>
      <c r="O18" s="63"/>
      <c r="P18" s="63"/>
      <c r="Q18" s="63"/>
      <c r="R18" s="63"/>
      <c r="S18" s="63"/>
      <c r="T18" s="63"/>
      <c r="U18" s="63"/>
      <c r="V18" s="63"/>
      <c r="W18" s="21"/>
      <c r="X18" s="21"/>
      <c r="Y18" s="21"/>
      <c r="Z18" s="21"/>
      <c r="AA18" s="21"/>
      <c r="AB18" s="21"/>
      <c r="AC18" s="64" t="n">
        <v>64.7</v>
      </c>
      <c r="AD18" s="64"/>
      <c r="AE18" s="64"/>
      <c r="AF18" s="64"/>
      <c r="AG18" s="64"/>
      <c r="AH18" s="65" t="n">
        <v>64.2</v>
      </c>
      <c r="AI18" s="65"/>
      <c r="AJ18" s="65"/>
      <c r="AK18" s="65"/>
      <c r="AL18" s="65"/>
      <c r="AM18" s="15"/>
      <c r="AN18" s="15"/>
      <c r="AO18" s="15"/>
      <c r="AP18" s="15"/>
      <c r="AQ18" s="15"/>
      <c r="AR18" s="15"/>
      <c r="AS18" s="15"/>
      <c r="AT18" s="15"/>
      <c r="AU18" s="16"/>
      <c r="AV18" s="16"/>
      <c r="AW18" s="16"/>
      <c r="AX18" s="16"/>
      <c r="AY18" s="17" t="s">
        <v>73</v>
      </c>
      <c r="AZ18" s="17"/>
      <c r="BA18" s="17"/>
      <c r="BB18" s="17"/>
      <c r="BC18" s="17"/>
      <c r="BD18" s="17"/>
      <c r="BE18" s="17"/>
      <c r="BF18" s="17"/>
      <c r="BG18" s="17"/>
      <c r="BH18" s="17"/>
      <c r="BI18" s="17"/>
      <c r="BJ18" s="17"/>
      <c r="BK18" s="17"/>
      <c r="BL18" s="17"/>
      <c r="BM18" s="17"/>
      <c r="BN18" s="18" t="n">
        <v>19963451</v>
      </c>
      <c r="BO18" s="18"/>
      <c r="BP18" s="18"/>
      <c r="BQ18" s="18"/>
      <c r="BR18" s="18"/>
      <c r="BS18" s="18"/>
      <c r="BT18" s="18"/>
      <c r="BU18" s="18"/>
      <c r="BV18" s="18" t="n">
        <v>18880543</v>
      </c>
      <c r="BW18" s="18"/>
      <c r="BX18" s="18"/>
      <c r="BY18" s="18"/>
      <c r="BZ18" s="18"/>
      <c r="CA18" s="18"/>
      <c r="CB18" s="18"/>
      <c r="CC18" s="18"/>
      <c r="CD18" s="59"/>
      <c r="CE18" s="60"/>
      <c r="CF18" s="60"/>
      <c r="CG18" s="60"/>
      <c r="CH18" s="60"/>
      <c r="CI18" s="60"/>
      <c r="CJ18" s="60"/>
      <c r="CK18" s="60"/>
      <c r="CL18" s="60"/>
      <c r="CM18" s="60"/>
      <c r="CN18" s="60"/>
      <c r="CO18" s="60"/>
      <c r="CP18" s="60"/>
      <c r="CQ18" s="60"/>
      <c r="CR18" s="60"/>
      <c r="CS18" s="60"/>
      <c r="CT18" s="20"/>
      <c r="CU18" s="20"/>
      <c r="CV18" s="20"/>
      <c r="CW18" s="20"/>
      <c r="CX18" s="20"/>
      <c r="CY18" s="20"/>
      <c r="CZ18" s="20"/>
      <c r="DA18" s="20"/>
      <c r="DB18" s="20"/>
      <c r="DC18" s="20"/>
      <c r="DD18" s="20"/>
      <c r="DE18" s="20"/>
      <c r="DF18" s="20"/>
      <c r="DG18" s="20"/>
      <c r="DH18" s="20"/>
      <c r="DI18" s="20"/>
    </row>
    <row r="19" customFormat="false" ht="18.75" hidden="false" customHeight="true" outlineLevel="0" collapsed="false">
      <c r="A19" s="3"/>
      <c r="B19" s="26" t="s">
        <v>74</v>
      </c>
      <c r="C19" s="26"/>
      <c r="D19" s="26"/>
      <c r="E19" s="26"/>
      <c r="F19" s="26"/>
      <c r="G19" s="26"/>
      <c r="H19" s="26"/>
      <c r="I19" s="26"/>
      <c r="J19" s="26"/>
      <c r="K19" s="26"/>
      <c r="L19" s="66" t="n">
        <v>453</v>
      </c>
      <c r="M19" s="66"/>
      <c r="N19" s="66"/>
      <c r="O19" s="66"/>
      <c r="P19" s="66"/>
      <c r="Q19" s="66"/>
      <c r="R19" s="66"/>
      <c r="S19" s="66"/>
      <c r="T19" s="66"/>
      <c r="U19" s="66"/>
      <c r="V19" s="66"/>
      <c r="W19" s="67"/>
      <c r="X19" s="67"/>
      <c r="Y19" s="67"/>
      <c r="Z19" s="67"/>
      <c r="AA19" s="67"/>
      <c r="AB19" s="67"/>
      <c r="AC19" s="68"/>
      <c r="AD19" s="68"/>
      <c r="AE19" s="68"/>
      <c r="AF19" s="68"/>
      <c r="AG19" s="68"/>
      <c r="AH19" s="69"/>
      <c r="AI19" s="69"/>
      <c r="AJ19" s="69"/>
      <c r="AK19" s="69"/>
      <c r="AL19" s="69"/>
      <c r="AM19" s="15"/>
      <c r="AN19" s="15"/>
      <c r="AO19" s="15"/>
      <c r="AP19" s="15"/>
      <c r="AQ19" s="15"/>
      <c r="AR19" s="15"/>
      <c r="AS19" s="15"/>
      <c r="AT19" s="15"/>
      <c r="AU19" s="16"/>
      <c r="AV19" s="16"/>
      <c r="AW19" s="16"/>
      <c r="AX19" s="16"/>
      <c r="AY19" s="17" t="s">
        <v>75</v>
      </c>
      <c r="AZ19" s="17"/>
      <c r="BA19" s="17"/>
      <c r="BB19" s="17"/>
      <c r="BC19" s="17"/>
      <c r="BD19" s="17"/>
      <c r="BE19" s="17"/>
      <c r="BF19" s="17"/>
      <c r="BG19" s="17"/>
      <c r="BH19" s="17"/>
      <c r="BI19" s="17"/>
      <c r="BJ19" s="17"/>
      <c r="BK19" s="17"/>
      <c r="BL19" s="17"/>
      <c r="BM19" s="17"/>
      <c r="BN19" s="18" t="n">
        <v>24344694</v>
      </c>
      <c r="BO19" s="18"/>
      <c r="BP19" s="18"/>
      <c r="BQ19" s="18"/>
      <c r="BR19" s="18"/>
      <c r="BS19" s="18"/>
      <c r="BT19" s="18"/>
      <c r="BU19" s="18"/>
      <c r="BV19" s="18" t="n">
        <v>23817575</v>
      </c>
      <c r="BW19" s="18"/>
      <c r="BX19" s="18"/>
      <c r="BY19" s="18"/>
      <c r="BZ19" s="18"/>
      <c r="CA19" s="18"/>
      <c r="CB19" s="18"/>
      <c r="CC19" s="18"/>
      <c r="CD19" s="59"/>
      <c r="CE19" s="60"/>
      <c r="CF19" s="60"/>
      <c r="CG19" s="60"/>
      <c r="CH19" s="60"/>
      <c r="CI19" s="60"/>
      <c r="CJ19" s="60"/>
      <c r="CK19" s="60"/>
      <c r="CL19" s="60"/>
      <c r="CM19" s="60"/>
      <c r="CN19" s="60"/>
      <c r="CO19" s="60"/>
      <c r="CP19" s="60"/>
      <c r="CQ19" s="60"/>
      <c r="CR19" s="60"/>
      <c r="CS19" s="60"/>
      <c r="CT19" s="20"/>
      <c r="CU19" s="20"/>
      <c r="CV19" s="20"/>
      <c r="CW19" s="20"/>
      <c r="CX19" s="20"/>
      <c r="CY19" s="20"/>
      <c r="CZ19" s="20"/>
      <c r="DA19" s="20"/>
      <c r="DB19" s="20"/>
      <c r="DC19" s="20"/>
      <c r="DD19" s="20"/>
      <c r="DE19" s="20"/>
      <c r="DF19" s="20"/>
      <c r="DG19" s="20"/>
      <c r="DH19" s="20"/>
      <c r="DI19" s="20"/>
    </row>
    <row r="20" customFormat="false" ht="18.75" hidden="false" customHeight="true" outlineLevel="0" collapsed="false">
      <c r="A20" s="3"/>
      <c r="B20" s="26" t="s">
        <v>76</v>
      </c>
      <c r="C20" s="26"/>
      <c r="D20" s="26"/>
      <c r="E20" s="26"/>
      <c r="F20" s="26"/>
      <c r="G20" s="26"/>
      <c r="H20" s="26"/>
      <c r="I20" s="26"/>
      <c r="J20" s="26"/>
      <c r="K20" s="26"/>
      <c r="L20" s="66" t="n">
        <v>26106</v>
      </c>
      <c r="M20" s="66"/>
      <c r="N20" s="66"/>
      <c r="O20" s="66"/>
      <c r="P20" s="66"/>
      <c r="Q20" s="66"/>
      <c r="R20" s="66"/>
      <c r="S20" s="66"/>
      <c r="T20" s="66"/>
      <c r="U20" s="66"/>
      <c r="V20" s="66"/>
      <c r="W20" s="67"/>
      <c r="X20" s="67"/>
      <c r="Y20" s="67"/>
      <c r="Z20" s="67"/>
      <c r="AA20" s="67"/>
      <c r="AB20" s="67"/>
      <c r="AC20" s="70"/>
      <c r="AD20" s="70"/>
      <c r="AE20" s="70"/>
      <c r="AF20" s="70"/>
      <c r="AG20" s="70"/>
      <c r="AH20" s="71"/>
      <c r="AI20" s="71"/>
      <c r="AJ20" s="71"/>
      <c r="AK20" s="71"/>
      <c r="AL20" s="71"/>
      <c r="AM20" s="72"/>
      <c r="AN20" s="72"/>
      <c r="AO20" s="72"/>
      <c r="AP20" s="72"/>
      <c r="AQ20" s="72"/>
      <c r="AR20" s="72"/>
      <c r="AS20" s="72"/>
      <c r="AT20" s="72"/>
      <c r="AU20" s="73"/>
      <c r="AV20" s="73"/>
      <c r="AW20" s="73"/>
      <c r="AX20" s="73"/>
      <c r="AY20" s="17"/>
      <c r="AZ20" s="17"/>
      <c r="BA20" s="17"/>
      <c r="BB20" s="17"/>
      <c r="BC20" s="17"/>
      <c r="BD20" s="17"/>
      <c r="BE20" s="17"/>
      <c r="BF20" s="17"/>
      <c r="BG20" s="17"/>
      <c r="BH20" s="17"/>
      <c r="BI20" s="17"/>
      <c r="BJ20" s="17"/>
      <c r="BK20" s="17"/>
      <c r="BL20" s="17"/>
      <c r="BM20" s="17"/>
      <c r="BN20" s="18"/>
      <c r="BO20" s="18"/>
      <c r="BP20" s="18"/>
      <c r="BQ20" s="18"/>
      <c r="BR20" s="18"/>
      <c r="BS20" s="18"/>
      <c r="BT20" s="18"/>
      <c r="BU20" s="18"/>
      <c r="BV20" s="18"/>
      <c r="BW20" s="18"/>
      <c r="BX20" s="18"/>
      <c r="BY20" s="18"/>
      <c r="BZ20" s="18"/>
      <c r="CA20" s="18"/>
      <c r="CB20" s="18"/>
      <c r="CC20" s="18"/>
      <c r="CD20" s="59"/>
      <c r="CE20" s="60"/>
      <c r="CF20" s="60"/>
      <c r="CG20" s="60"/>
      <c r="CH20" s="60"/>
      <c r="CI20" s="60"/>
      <c r="CJ20" s="60"/>
      <c r="CK20" s="60"/>
      <c r="CL20" s="60"/>
      <c r="CM20" s="60"/>
      <c r="CN20" s="60"/>
      <c r="CO20" s="60"/>
      <c r="CP20" s="60"/>
      <c r="CQ20" s="60"/>
      <c r="CR20" s="60"/>
      <c r="CS20" s="60"/>
      <c r="CT20" s="20"/>
      <c r="CU20" s="20"/>
      <c r="CV20" s="20"/>
      <c r="CW20" s="20"/>
      <c r="CX20" s="20"/>
      <c r="CY20" s="20"/>
      <c r="CZ20" s="20"/>
      <c r="DA20" s="20"/>
      <c r="DB20" s="20"/>
      <c r="DC20" s="20"/>
      <c r="DD20" s="20"/>
      <c r="DE20" s="20"/>
      <c r="DF20" s="20"/>
      <c r="DG20" s="20"/>
      <c r="DH20" s="20"/>
      <c r="DI20" s="20"/>
    </row>
    <row r="21" customFormat="false" ht="18.75" hidden="false" customHeight="true" outlineLevel="0" collapsed="false">
      <c r="A21" s="3"/>
      <c r="B21" s="8" t="s">
        <v>77</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74"/>
      <c r="AZ21" s="74"/>
      <c r="BA21" s="74"/>
      <c r="BB21" s="74"/>
      <c r="BC21" s="74"/>
      <c r="BD21" s="74"/>
      <c r="BE21" s="74"/>
      <c r="BF21" s="74"/>
      <c r="BG21" s="74"/>
      <c r="BH21" s="74"/>
      <c r="BI21" s="74"/>
      <c r="BJ21" s="74"/>
      <c r="BK21" s="74"/>
      <c r="BL21" s="74"/>
      <c r="BM21" s="74"/>
      <c r="BN21" s="75"/>
      <c r="BO21" s="75"/>
      <c r="BP21" s="75"/>
      <c r="BQ21" s="75"/>
      <c r="BR21" s="75"/>
      <c r="BS21" s="75"/>
      <c r="BT21" s="75"/>
      <c r="BU21" s="75"/>
      <c r="BV21" s="75"/>
      <c r="BW21" s="75"/>
      <c r="BX21" s="75"/>
      <c r="BY21" s="75"/>
      <c r="BZ21" s="75"/>
      <c r="CA21" s="75"/>
      <c r="CB21" s="75"/>
      <c r="CC21" s="75"/>
      <c r="CD21" s="59"/>
      <c r="CE21" s="60"/>
      <c r="CF21" s="60"/>
      <c r="CG21" s="60"/>
      <c r="CH21" s="60"/>
      <c r="CI21" s="60"/>
      <c r="CJ21" s="60"/>
      <c r="CK21" s="60"/>
      <c r="CL21" s="60"/>
      <c r="CM21" s="60"/>
      <c r="CN21" s="60"/>
      <c r="CO21" s="60"/>
      <c r="CP21" s="60"/>
      <c r="CQ21" s="60"/>
      <c r="CR21" s="60"/>
      <c r="CS21" s="60"/>
      <c r="CT21" s="20"/>
      <c r="CU21" s="20"/>
      <c r="CV21" s="20"/>
      <c r="CW21" s="20"/>
      <c r="CX21" s="20"/>
      <c r="CY21" s="20"/>
      <c r="CZ21" s="20"/>
      <c r="DA21" s="20"/>
      <c r="DB21" s="20"/>
      <c r="DC21" s="20"/>
      <c r="DD21" s="20"/>
      <c r="DE21" s="20"/>
      <c r="DF21" s="20"/>
      <c r="DG21" s="20"/>
      <c r="DH21" s="20"/>
      <c r="DI21" s="20"/>
    </row>
    <row r="22" customFormat="false" ht="18.75" hidden="false" customHeight="true" outlineLevel="0" collapsed="false">
      <c r="A22" s="3"/>
      <c r="B22" s="76" t="s">
        <v>78</v>
      </c>
      <c r="C22" s="76"/>
      <c r="D22" s="76"/>
      <c r="E22" s="77" t="s">
        <v>7</v>
      </c>
      <c r="F22" s="77"/>
      <c r="G22" s="77"/>
      <c r="H22" s="77"/>
      <c r="I22" s="77"/>
      <c r="J22" s="77"/>
      <c r="K22" s="77"/>
      <c r="L22" s="77" t="s">
        <v>79</v>
      </c>
      <c r="M22" s="77"/>
      <c r="N22" s="77"/>
      <c r="O22" s="77"/>
      <c r="P22" s="77"/>
      <c r="Q22" s="78" t="s">
        <v>80</v>
      </c>
      <c r="R22" s="78"/>
      <c r="S22" s="78"/>
      <c r="T22" s="78"/>
      <c r="U22" s="78"/>
      <c r="V22" s="78"/>
      <c r="W22" s="79" t="s">
        <v>81</v>
      </c>
      <c r="X22" s="79"/>
      <c r="Y22" s="79"/>
      <c r="Z22" s="77" t="s">
        <v>7</v>
      </c>
      <c r="AA22" s="77"/>
      <c r="AB22" s="77"/>
      <c r="AC22" s="77"/>
      <c r="AD22" s="77"/>
      <c r="AE22" s="77"/>
      <c r="AF22" s="77"/>
      <c r="AG22" s="77"/>
      <c r="AH22" s="80" t="s">
        <v>82</v>
      </c>
      <c r="AI22" s="80"/>
      <c r="AJ22" s="80"/>
      <c r="AK22" s="80"/>
      <c r="AL22" s="80"/>
      <c r="AM22" s="80" t="s">
        <v>83</v>
      </c>
      <c r="AN22" s="80"/>
      <c r="AO22" s="80"/>
      <c r="AP22" s="80"/>
      <c r="AQ22" s="80"/>
      <c r="AR22" s="80"/>
      <c r="AS22" s="81" t="s">
        <v>80</v>
      </c>
      <c r="AT22" s="81"/>
      <c r="AU22" s="81"/>
      <c r="AV22" s="81"/>
      <c r="AW22" s="81"/>
      <c r="AX22" s="81"/>
      <c r="AY22" s="11" t="s">
        <v>84</v>
      </c>
      <c r="AZ22" s="11"/>
      <c r="BA22" s="11"/>
      <c r="BB22" s="11"/>
      <c r="BC22" s="11"/>
      <c r="BD22" s="11"/>
      <c r="BE22" s="11"/>
      <c r="BF22" s="11"/>
      <c r="BG22" s="11"/>
      <c r="BH22" s="11"/>
      <c r="BI22" s="11"/>
      <c r="BJ22" s="11"/>
      <c r="BK22" s="11"/>
      <c r="BL22" s="11"/>
      <c r="BM22" s="11"/>
      <c r="BN22" s="12" t="n">
        <v>33865773</v>
      </c>
      <c r="BO22" s="12"/>
      <c r="BP22" s="12"/>
      <c r="BQ22" s="12"/>
      <c r="BR22" s="12"/>
      <c r="BS22" s="12"/>
      <c r="BT22" s="12"/>
      <c r="BU22" s="12"/>
      <c r="BV22" s="12" t="n">
        <v>35902525</v>
      </c>
      <c r="BW22" s="12"/>
      <c r="BX22" s="12"/>
      <c r="BY22" s="12"/>
      <c r="BZ22" s="12"/>
      <c r="CA22" s="12"/>
      <c r="CB22" s="12"/>
      <c r="CC22" s="12"/>
      <c r="CD22" s="59"/>
      <c r="CE22" s="60"/>
      <c r="CF22" s="60"/>
      <c r="CG22" s="60"/>
      <c r="CH22" s="60"/>
      <c r="CI22" s="60"/>
      <c r="CJ22" s="60"/>
      <c r="CK22" s="60"/>
      <c r="CL22" s="60"/>
      <c r="CM22" s="60"/>
      <c r="CN22" s="60"/>
      <c r="CO22" s="60"/>
      <c r="CP22" s="60"/>
      <c r="CQ22" s="60"/>
      <c r="CR22" s="60"/>
      <c r="CS22" s="60"/>
      <c r="CT22" s="20"/>
      <c r="CU22" s="20"/>
      <c r="CV22" s="20"/>
      <c r="CW22" s="20"/>
      <c r="CX22" s="20"/>
      <c r="CY22" s="20"/>
      <c r="CZ22" s="20"/>
      <c r="DA22" s="20"/>
      <c r="DB22" s="20"/>
      <c r="DC22" s="20"/>
      <c r="DD22" s="20"/>
      <c r="DE22" s="20"/>
      <c r="DF22" s="20"/>
      <c r="DG22" s="20"/>
      <c r="DH22" s="20"/>
      <c r="DI22" s="20"/>
    </row>
    <row r="23" customFormat="false" ht="18.75" hidden="false" customHeight="true" outlineLevel="0" collapsed="false">
      <c r="A23" s="3"/>
      <c r="B23" s="76"/>
      <c r="C23" s="76"/>
      <c r="D23" s="76"/>
      <c r="E23" s="77"/>
      <c r="F23" s="77"/>
      <c r="G23" s="77"/>
      <c r="H23" s="77"/>
      <c r="I23" s="77"/>
      <c r="J23" s="77"/>
      <c r="K23" s="77"/>
      <c r="L23" s="77"/>
      <c r="M23" s="77"/>
      <c r="N23" s="77"/>
      <c r="O23" s="77"/>
      <c r="P23" s="77"/>
      <c r="Q23" s="78"/>
      <c r="R23" s="78"/>
      <c r="S23" s="78"/>
      <c r="T23" s="78"/>
      <c r="U23" s="78"/>
      <c r="V23" s="78"/>
      <c r="W23" s="79"/>
      <c r="X23" s="79"/>
      <c r="Y23" s="79"/>
      <c r="Z23" s="77"/>
      <c r="AA23" s="77"/>
      <c r="AB23" s="77"/>
      <c r="AC23" s="77"/>
      <c r="AD23" s="77"/>
      <c r="AE23" s="77"/>
      <c r="AF23" s="77"/>
      <c r="AG23" s="77"/>
      <c r="AH23" s="80"/>
      <c r="AI23" s="80"/>
      <c r="AJ23" s="80"/>
      <c r="AK23" s="80"/>
      <c r="AL23" s="80"/>
      <c r="AM23" s="80"/>
      <c r="AN23" s="80"/>
      <c r="AO23" s="80"/>
      <c r="AP23" s="80"/>
      <c r="AQ23" s="80"/>
      <c r="AR23" s="80"/>
      <c r="AS23" s="81"/>
      <c r="AT23" s="81"/>
      <c r="AU23" s="81"/>
      <c r="AV23" s="81"/>
      <c r="AW23" s="81"/>
      <c r="AX23" s="81"/>
      <c r="AY23" s="17" t="s">
        <v>85</v>
      </c>
      <c r="AZ23" s="17"/>
      <c r="BA23" s="17"/>
      <c r="BB23" s="17"/>
      <c r="BC23" s="17"/>
      <c r="BD23" s="17"/>
      <c r="BE23" s="17"/>
      <c r="BF23" s="17"/>
      <c r="BG23" s="17"/>
      <c r="BH23" s="17"/>
      <c r="BI23" s="17"/>
      <c r="BJ23" s="17"/>
      <c r="BK23" s="17"/>
      <c r="BL23" s="17"/>
      <c r="BM23" s="17"/>
      <c r="BN23" s="18" t="n">
        <v>15818159</v>
      </c>
      <c r="BO23" s="18"/>
      <c r="BP23" s="18"/>
      <c r="BQ23" s="18"/>
      <c r="BR23" s="18"/>
      <c r="BS23" s="18"/>
      <c r="BT23" s="18"/>
      <c r="BU23" s="18"/>
      <c r="BV23" s="18" t="n">
        <v>17239615</v>
      </c>
      <c r="BW23" s="18"/>
      <c r="BX23" s="18"/>
      <c r="BY23" s="18"/>
      <c r="BZ23" s="18"/>
      <c r="CA23" s="18"/>
      <c r="CB23" s="18"/>
      <c r="CC23" s="18"/>
      <c r="CD23" s="59"/>
      <c r="CE23" s="60"/>
      <c r="CF23" s="60"/>
      <c r="CG23" s="60"/>
      <c r="CH23" s="60"/>
      <c r="CI23" s="60"/>
      <c r="CJ23" s="60"/>
      <c r="CK23" s="60"/>
      <c r="CL23" s="60"/>
      <c r="CM23" s="60"/>
      <c r="CN23" s="60"/>
      <c r="CO23" s="60"/>
      <c r="CP23" s="60"/>
      <c r="CQ23" s="60"/>
      <c r="CR23" s="60"/>
      <c r="CS23" s="60"/>
      <c r="CT23" s="20"/>
      <c r="CU23" s="20"/>
      <c r="CV23" s="20"/>
      <c r="CW23" s="20"/>
      <c r="CX23" s="20"/>
      <c r="CY23" s="20"/>
      <c r="CZ23" s="20"/>
      <c r="DA23" s="20"/>
      <c r="DB23" s="20"/>
      <c r="DC23" s="20"/>
      <c r="DD23" s="20"/>
      <c r="DE23" s="20"/>
      <c r="DF23" s="20"/>
      <c r="DG23" s="20"/>
      <c r="DH23" s="20"/>
      <c r="DI23" s="20"/>
    </row>
    <row r="24" customFormat="false" ht="18.75" hidden="false" customHeight="true" outlineLevel="0" collapsed="false">
      <c r="A24" s="3"/>
      <c r="B24" s="76"/>
      <c r="C24" s="76"/>
      <c r="D24" s="76"/>
      <c r="E24" s="29" t="s">
        <v>86</v>
      </c>
      <c r="F24" s="29"/>
      <c r="G24" s="29"/>
      <c r="H24" s="29"/>
      <c r="I24" s="29"/>
      <c r="J24" s="29"/>
      <c r="K24" s="29"/>
      <c r="L24" s="48" t="n">
        <v>1</v>
      </c>
      <c r="M24" s="48"/>
      <c r="N24" s="48"/>
      <c r="O24" s="48"/>
      <c r="P24" s="48"/>
      <c r="Q24" s="48" t="n">
        <v>9090</v>
      </c>
      <c r="R24" s="48"/>
      <c r="S24" s="48"/>
      <c r="T24" s="48"/>
      <c r="U24" s="48"/>
      <c r="V24" s="48"/>
      <c r="W24" s="79"/>
      <c r="X24" s="79"/>
      <c r="Y24" s="79"/>
      <c r="Z24" s="29" t="s">
        <v>87</v>
      </c>
      <c r="AA24" s="29"/>
      <c r="AB24" s="29"/>
      <c r="AC24" s="29"/>
      <c r="AD24" s="29"/>
      <c r="AE24" s="29"/>
      <c r="AF24" s="29"/>
      <c r="AG24" s="29"/>
      <c r="AH24" s="48" t="n">
        <v>428</v>
      </c>
      <c r="AI24" s="48"/>
      <c r="AJ24" s="48"/>
      <c r="AK24" s="48"/>
      <c r="AL24" s="48"/>
      <c r="AM24" s="48" t="n">
        <v>1358044</v>
      </c>
      <c r="AN24" s="48"/>
      <c r="AO24" s="48"/>
      <c r="AP24" s="48"/>
      <c r="AQ24" s="48"/>
      <c r="AR24" s="48"/>
      <c r="AS24" s="30" t="n">
        <v>3173</v>
      </c>
      <c r="AT24" s="30"/>
      <c r="AU24" s="30"/>
      <c r="AV24" s="30"/>
      <c r="AW24" s="30"/>
      <c r="AX24" s="30"/>
      <c r="AY24" s="82" t="s">
        <v>88</v>
      </c>
      <c r="AZ24" s="82"/>
      <c r="BA24" s="82"/>
      <c r="BB24" s="82"/>
      <c r="BC24" s="82"/>
      <c r="BD24" s="82"/>
      <c r="BE24" s="82"/>
      <c r="BF24" s="82"/>
      <c r="BG24" s="82"/>
      <c r="BH24" s="82"/>
      <c r="BI24" s="82"/>
      <c r="BJ24" s="82"/>
      <c r="BK24" s="82"/>
      <c r="BL24" s="82"/>
      <c r="BM24" s="82"/>
      <c r="BN24" s="18" t="n">
        <v>22339802</v>
      </c>
      <c r="BO24" s="18"/>
      <c r="BP24" s="18"/>
      <c r="BQ24" s="18"/>
      <c r="BR24" s="18"/>
      <c r="BS24" s="18"/>
      <c r="BT24" s="18"/>
      <c r="BU24" s="18"/>
      <c r="BV24" s="18" t="n">
        <v>23310145</v>
      </c>
      <c r="BW24" s="18"/>
      <c r="BX24" s="18"/>
      <c r="BY24" s="18"/>
      <c r="BZ24" s="18"/>
      <c r="CA24" s="18"/>
      <c r="CB24" s="18"/>
      <c r="CC24" s="18"/>
      <c r="CD24" s="59"/>
      <c r="CE24" s="60"/>
      <c r="CF24" s="60"/>
      <c r="CG24" s="60"/>
      <c r="CH24" s="60"/>
      <c r="CI24" s="60"/>
      <c r="CJ24" s="60"/>
      <c r="CK24" s="60"/>
      <c r="CL24" s="60"/>
      <c r="CM24" s="60"/>
      <c r="CN24" s="60"/>
      <c r="CO24" s="60"/>
      <c r="CP24" s="60"/>
      <c r="CQ24" s="60"/>
      <c r="CR24" s="60"/>
      <c r="CS24" s="60"/>
      <c r="CT24" s="20"/>
      <c r="CU24" s="20"/>
      <c r="CV24" s="20"/>
      <c r="CW24" s="20"/>
      <c r="CX24" s="20"/>
      <c r="CY24" s="20"/>
      <c r="CZ24" s="20"/>
      <c r="DA24" s="20"/>
      <c r="DB24" s="20"/>
      <c r="DC24" s="20"/>
      <c r="DD24" s="20"/>
      <c r="DE24" s="20"/>
      <c r="DF24" s="20"/>
      <c r="DG24" s="20"/>
      <c r="DH24" s="20"/>
      <c r="DI24" s="20"/>
    </row>
    <row r="25" customFormat="false" ht="18.75" hidden="false" customHeight="true" outlineLevel="0" collapsed="false">
      <c r="A25" s="3"/>
      <c r="B25" s="76"/>
      <c r="C25" s="76"/>
      <c r="D25" s="76"/>
      <c r="E25" s="29" t="s">
        <v>89</v>
      </c>
      <c r="F25" s="29"/>
      <c r="G25" s="29"/>
      <c r="H25" s="29"/>
      <c r="I25" s="29"/>
      <c r="J25" s="29"/>
      <c r="K25" s="29"/>
      <c r="L25" s="48" t="n">
        <v>1</v>
      </c>
      <c r="M25" s="48"/>
      <c r="N25" s="48"/>
      <c r="O25" s="48"/>
      <c r="P25" s="48"/>
      <c r="Q25" s="48" t="n">
        <v>7400</v>
      </c>
      <c r="R25" s="48"/>
      <c r="S25" s="48"/>
      <c r="T25" s="48"/>
      <c r="U25" s="48"/>
      <c r="V25" s="48"/>
      <c r="W25" s="79"/>
      <c r="X25" s="79"/>
      <c r="Y25" s="79"/>
      <c r="Z25" s="29" t="s">
        <v>90</v>
      </c>
      <c r="AA25" s="29"/>
      <c r="AB25" s="29"/>
      <c r="AC25" s="29"/>
      <c r="AD25" s="29"/>
      <c r="AE25" s="29"/>
      <c r="AF25" s="29"/>
      <c r="AG25" s="29"/>
      <c r="AH25" s="48" t="s">
        <v>46</v>
      </c>
      <c r="AI25" s="48"/>
      <c r="AJ25" s="48"/>
      <c r="AK25" s="48"/>
      <c r="AL25" s="48"/>
      <c r="AM25" s="48" t="s">
        <v>46</v>
      </c>
      <c r="AN25" s="48"/>
      <c r="AO25" s="48"/>
      <c r="AP25" s="48"/>
      <c r="AQ25" s="48"/>
      <c r="AR25" s="48"/>
      <c r="AS25" s="30" t="s">
        <v>46</v>
      </c>
      <c r="AT25" s="30"/>
      <c r="AU25" s="30"/>
      <c r="AV25" s="30"/>
      <c r="AW25" s="30"/>
      <c r="AX25" s="30"/>
      <c r="AY25" s="11" t="s">
        <v>91</v>
      </c>
      <c r="AZ25" s="11"/>
      <c r="BA25" s="11"/>
      <c r="BB25" s="11"/>
      <c r="BC25" s="11"/>
      <c r="BD25" s="11"/>
      <c r="BE25" s="11"/>
      <c r="BF25" s="11"/>
      <c r="BG25" s="11"/>
      <c r="BH25" s="11"/>
      <c r="BI25" s="11"/>
      <c r="BJ25" s="11"/>
      <c r="BK25" s="11"/>
      <c r="BL25" s="11"/>
      <c r="BM25" s="11"/>
      <c r="BN25" s="12" t="n">
        <v>7887488</v>
      </c>
      <c r="BO25" s="12"/>
      <c r="BP25" s="12"/>
      <c r="BQ25" s="12"/>
      <c r="BR25" s="12"/>
      <c r="BS25" s="12"/>
      <c r="BT25" s="12"/>
      <c r="BU25" s="12"/>
      <c r="BV25" s="12" t="n">
        <v>8473843</v>
      </c>
      <c r="BW25" s="12"/>
      <c r="BX25" s="12"/>
      <c r="BY25" s="12"/>
      <c r="BZ25" s="12"/>
      <c r="CA25" s="12"/>
      <c r="CB25" s="12"/>
      <c r="CC25" s="12"/>
      <c r="CD25" s="59"/>
      <c r="CE25" s="60"/>
      <c r="CF25" s="60"/>
      <c r="CG25" s="60"/>
      <c r="CH25" s="60"/>
      <c r="CI25" s="60"/>
      <c r="CJ25" s="60"/>
      <c r="CK25" s="60"/>
      <c r="CL25" s="60"/>
      <c r="CM25" s="60"/>
      <c r="CN25" s="60"/>
      <c r="CO25" s="60"/>
      <c r="CP25" s="60"/>
      <c r="CQ25" s="60"/>
      <c r="CR25" s="60"/>
      <c r="CS25" s="60"/>
      <c r="CT25" s="20"/>
      <c r="CU25" s="20"/>
      <c r="CV25" s="20"/>
      <c r="CW25" s="20"/>
      <c r="CX25" s="20"/>
      <c r="CY25" s="20"/>
      <c r="CZ25" s="20"/>
      <c r="DA25" s="20"/>
      <c r="DB25" s="20"/>
      <c r="DC25" s="20"/>
      <c r="DD25" s="20"/>
      <c r="DE25" s="20"/>
      <c r="DF25" s="20"/>
      <c r="DG25" s="20"/>
      <c r="DH25" s="20"/>
      <c r="DI25" s="20"/>
    </row>
    <row r="26" customFormat="false" ht="18.75" hidden="false" customHeight="true" outlineLevel="0" collapsed="false">
      <c r="A26" s="3"/>
      <c r="B26" s="76"/>
      <c r="C26" s="76"/>
      <c r="D26" s="76"/>
      <c r="E26" s="29" t="s">
        <v>92</v>
      </c>
      <c r="F26" s="29"/>
      <c r="G26" s="29"/>
      <c r="H26" s="29"/>
      <c r="I26" s="29"/>
      <c r="J26" s="29"/>
      <c r="K26" s="29"/>
      <c r="L26" s="48" t="n">
        <v>1</v>
      </c>
      <c r="M26" s="48"/>
      <c r="N26" s="48"/>
      <c r="O26" s="48"/>
      <c r="P26" s="48"/>
      <c r="Q26" s="48" t="n">
        <v>6550</v>
      </c>
      <c r="R26" s="48"/>
      <c r="S26" s="48"/>
      <c r="T26" s="48"/>
      <c r="U26" s="48"/>
      <c r="V26" s="48"/>
      <c r="W26" s="79"/>
      <c r="X26" s="79"/>
      <c r="Y26" s="79"/>
      <c r="Z26" s="29" t="s">
        <v>93</v>
      </c>
      <c r="AA26" s="29"/>
      <c r="AB26" s="29"/>
      <c r="AC26" s="29"/>
      <c r="AD26" s="29"/>
      <c r="AE26" s="29"/>
      <c r="AF26" s="29"/>
      <c r="AG26" s="29"/>
      <c r="AH26" s="48" t="n">
        <v>61</v>
      </c>
      <c r="AI26" s="48"/>
      <c r="AJ26" s="48"/>
      <c r="AK26" s="48"/>
      <c r="AL26" s="48"/>
      <c r="AM26" s="48" t="n">
        <v>209779</v>
      </c>
      <c r="AN26" s="48"/>
      <c r="AO26" s="48"/>
      <c r="AP26" s="48"/>
      <c r="AQ26" s="48"/>
      <c r="AR26" s="48"/>
      <c r="AS26" s="30" t="n">
        <v>3439</v>
      </c>
      <c r="AT26" s="30"/>
      <c r="AU26" s="30"/>
      <c r="AV26" s="30"/>
      <c r="AW26" s="30"/>
      <c r="AX26" s="30"/>
      <c r="AY26" s="19" t="s">
        <v>94</v>
      </c>
      <c r="AZ26" s="19"/>
      <c r="BA26" s="19"/>
      <c r="BB26" s="19"/>
      <c r="BC26" s="19"/>
      <c r="BD26" s="19"/>
      <c r="BE26" s="19"/>
      <c r="BF26" s="19"/>
      <c r="BG26" s="19"/>
      <c r="BH26" s="19"/>
      <c r="BI26" s="19"/>
      <c r="BJ26" s="19"/>
      <c r="BK26" s="19"/>
      <c r="BL26" s="19"/>
      <c r="BM26" s="19"/>
      <c r="BN26" s="18" t="n">
        <v>70000</v>
      </c>
      <c r="BO26" s="18"/>
      <c r="BP26" s="18"/>
      <c r="BQ26" s="18"/>
      <c r="BR26" s="18"/>
      <c r="BS26" s="18"/>
      <c r="BT26" s="18"/>
      <c r="BU26" s="18"/>
      <c r="BV26" s="18" t="s">
        <v>46</v>
      </c>
      <c r="BW26" s="18"/>
      <c r="BX26" s="18"/>
      <c r="BY26" s="18"/>
      <c r="BZ26" s="18"/>
      <c r="CA26" s="18"/>
      <c r="CB26" s="18"/>
      <c r="CC26" s="18"/>
      <c r="CD26" s="59"/>
      <c r="CE26" s="60"/>
      <c r="CF26" s="60"/>
      <c r="CG26" s="60"/>
      <c r="CH26" s="60"/>
      <c r="CI26" s="60"/>
      <c r="CJ26" s="60"/>
      <c r="CK26" s="60"/>
      <c r="CL26" s="60"/>
      <c r="CM26" s="60"/>
      <c r="CN26" s="60"/>
      <c r="CO26" s="60"/>
      <c r="CP26" s="60"/>
      <c r="CQ26" s="60"/>
      <c r="CR26" s="60"/>
      <c r="CS26" s="60"/>
      <c r="CT26" s="20"/>
      <c r="CU26" s="20"/>
      <c r="CV26" s="20"/>
      <c r="CW26" s="20"/>
      <c r="CX26" s="20"/>
      <c r="CY26" s="20"/>
      <c r="CZ26" s="20"/>
      <c r="DA26" s="20"/>
      <c r="DB26" s="20"/>
      <c r="DC26" s="20"/>
      <c r="DD26" s="20"/>
      <c r="DE26" s="20"/>
      <c r="DF26" s="20"/>
      <c r="DG26" s="20"/>
      <c r="DH26" s="20"/>
      <c r="DI26" s="20"/>
    </row>
    <row r="27" customFormat="false" ht="18.75" hidden="false" customHeight="true" outlineLevel="0" collapsed="false">
      <c r="A27" s="3"/>
      <c r="B27" s="76"/>
      <c r="C27" s="76"/>
      <c r="D27" s="76"/>
      <c r="E27" s="29" t="s">
        <v>95</v>
      </c>
      <c r="F27" s="29"/>
      <c r="G27" s="29"/>
      <c r="H27" s="29"/>
      <c r="I27" s="29"/>
      <c r="J27" s="29"/>
      <c r="K27" s="29"/>
      <c r="L27" s="48" t="n">
        <v>1</v>
      </c>
      <c r="M27" s="48"/>
      <c r="N27" s="48"/>
      <c r="O27" s="48"/>
      <c r="P27" s="48"/>
      <c r="Q27" s="48" t="n">
        <v>4800</v>
      </c>
      <c r="R27" s="48"/>
      <c r="S27" s="48"/>
      <c r="T27" s="48"/>
      <c r="U27" s="48"/>
      <c r="V27" s="48"/>
      <c r="W27" s="79"/>
      <c r="X27" s="79"/>
      <c r="Y27" s="79"/>
      <c r="Z27" s="29" t="s">
        <v>96</v>
      </c>
      <c r="AA27" s="29"/>
      <c r="AB27" s="29"/>
      <c r="AC27" s="29"/>
      <c r="AD27" s="29"/>
      <c r="AE27" s="29"/>
      <c r="AF27" s="29"/>
      <c r="AG27" s="29"/>
      <c r="AH27" s="48" t="n">
        <v>5</v>
      </c>
      <c r="AI27" s="48"/>
      <c r="AJ27" s="48"/>
      <c r="AK27" s="48"/>
      <c r="AL27" s="48"/>
      <c r="AM27" s="48" t="n">
        <v>15455</v>
      </c>
      <c r="AN27" s="48"/>
      <c r="AO27" s="48"/>
      <c r="AP27" s="48"/>
      <c r="AQ27" s="48"/>
      <c r="AR27" s="48"/>
      <c r="AS27" s="30" t="n">
        <v>3091</v>
      </c>
      <c r="AT27" s="30"/>
      <c r="AU27" s="30"/>
      <c r="AV27" s="30"/>
      <c r="AW27" s="30"/>
      <c r="AX27" s="30"/>
      <c r="AY27" s="52" t="s">
        <v>97</v>
      </c>
      <c r="AZ27" s="52"/>
      <c r="BA27" s="52"/>
      <c r="BB27" s="52"/>
      <c r="BC27" s="52"/>
      <c r="BD27" s="52"/>
      <c r="BE27" s="52"/>
      <c r="BF27" s="52"/>
      <c r="BG27" s="52"/>
      <c r="BH27" s="52"/>
      <c r="BI27" s="52"/>
      <c r="BJ27" s="52"/>
      <c r="BK27" s="52"/>
      <c r="BL27" s="52"/>
      <c r="BM27" s="52"/>
      <c r="BN27" s="75" t="s">
        <v>46</v>
      </c>
      <c r="BO27" s="75"/>
      <c r="BP27" s="75"/>
      <c r="BQ27" s="75"/>
      <c r="BR27" s="75"/>
      <c r="BS27" s="75"/>
      <c r="BT27" s="75"/>
      <c r="BU27" s="75"/>
      <c r="BV27" s="75" t="s">
        <v>46</v>
      </c>
      <c r="BW27" s="75"/>
      <c r="BX27" s="75"/>
      <c r="BY27" s="75"/>
      <c r="BZ27" s="75"/>
      <c r="CA27" s="75"/>
      <c r="CB27" s="75"/>
      <c r="CC27" s="75"/>
      <c r="CD27" s="83"/>
      <c r="CE27" s="60"/>
      <c r="CF27" s="60"/>
      <c r="CG27" s="60"/>
      <c r="CH27" s="60"/>
      <c r="CI27" s="60"/>
      <c r="CJ27" s="60"/>
      <c r="CK27" s="60"/>
      <c r="CL27" s="60"/>
      <c r="CM27" s="60"/>
      <c r="CN27" s="60"/>
      <c r="CO27" s="60"/>
      <c r="CP27" s="60"/>
      <c r="CQ27" s="60"/>
      <c r="CR27" s="60"/>
      <c r="CS27" s="60"/>
      <c r="CT27" s="20"/>
      <c r="CU27" s="20"/>
      <c r="CV27" s="20"/>
      <c r="CW27" s="20"/>
      <c r="CX27" s="20"/>
      <c r="CY27" s="20"/>
      <c r="CZ27" s="20"/>
      <c r="DA27" s="20"/>
      <c r="DB27" s="20"/>
      <c r="DC27" s="20"/>
      <c r="DD27" s="20"/>
      <c r="DE27" s="20"/>
      <c r="DF27" s="20"/>
      <c r="DG27" s="20"/>
      <c r="DH27" s="20"/>
      <c r="DI27" s="20"/>
    </row>
    <row r="28" customFormat="false" ht="18.75" hidden="false" customHeight="true" outlineLevel="0" collapsed="false">
      <c r="A28" s="3"/>
      <c r="B28" s="76"/>
      <c r="C28" s="76"/>
      <c r="D28" s="76"/>
      <c r="E28" s="29" t="s">
        <v>98</v>
      </c>
      <c r="F28" s="29"/>
      <c r="G28" s="29"/>
      <c r="H28" s="29"/>
      <c r="I28" s="29"/>
      <c r="J28" s="29"/>
      <c r="K28" s="29"/>
      <c r="L28" s="48" t="n">
        <v>1</v>
      </c>
      <c r="M28" s="48"/>
      <c r="N28" s="48"/>
      <c r="O28" s="48"/>
      <c r="P28" s="48"/>
      <c r="Q28" s="48" t="n">
        <v>4200</v>
      </c>
      <c r="R28" s="48"/>
      <c r="S28" s="48"/>
      <c r="T28" s="48"/>
      <c r="U28" s="48"/>
      <c r="V28" s="48"/>
      <c r="W28" s="79"/>
      <c r="X28" s="79"/>
      <c r="Y28" s="79"/>
      <c r="Z28" s="29" t="s">
        <v>99</v>
      </c>
      <c r="AA28" s="29"/>
      <c r="AB28" s="29"/>
      <c r="AC28" s="29"/>
      <c r="AD28" s="29"/>
      <c r="AE28" s="29"/>
      <c r="AF28" s="29"/>
      <c r="AG28" s="29"/>
      <c r="AH28" s="48" t="s">
        <v>46</v>
      </c>
      <c r="AI28" s="48"/>
      <c r="AJ28" s="48"/>
      <c r="AK28" s="48"/>
      <c r="AL28" s="48"/>
      <c r="AM28" s="48" t="s">
        <v>46</v>
      </c>
      <c r="AN28" s="48"/>
      <c r="AO28" s="48"/>
      <c r="AP28" s="48"/>
      <c r="AQ28" s="48"/>
      <c r="AR28" s="48"/>
      <c r="AS28" s="30" t="s">
        <v>46</v>
      </c>
      <c r="AT28" s="30"/>
      <c r="AU28" s="30"/>
      <c r="AV28" s="30"/>
      <c r="AW28" s="30"/>
      <c r="AX28" s="30"/>
      <c r="AY28" s="84" t="s">
        <v>100</v>
      </c>
      <c r="AZ28" s="84"/>
      <c r="BA28" s="84"/>
      <c r="BB28" s="84"/>
      <c r="BC28" s="11" t="s">
        <v>101</v>
      </c>
      <c r="BD28" s="11"/>
      <c r="BE28" s="11"/>
      <c r="BF28" s="11"/>
      <c r="BG28" s="11"/>
      <c r="BH28" s="11"/>
      <c r="BI28" s="11"/>
      <c r="BJ28" s="11"/>
      <c r="BK28" s="11"/>
      <c r="BL28" s="11"/>
      <c r="BM28" s="11"/>
      <c r="BN28" s="12" t="n">
        <v>4631468</v>
      </c>
      <c r="BO28" s="12"/>
      <c r="BP28" s="12"/>
      <c r="BQ28" s="12"/>
      <c r="BR28" s="12"/>
      <c r="BS28" s="12"/>
      <c r="BT28" s="12"/>
      <c r="BU28" s="12"/>
      <c r="BV28" s="12" t="n">
        <v>4798408</v>
      </c>
      <c r="BW28" s="12"/>
      <c r="BX28" s="12"/>
      <c r="BY28" s="12"/>
      <c r="BZ28" s="12"/>
      <c r="CA28" s="12"/>
      <c r="CB28" s="12"/>
      <c r="CC28" s="12"/>
      <c r="CD28" s="59"/>
      <c r="CE28" s="60"/>
      <c r="CF28" s="60"/>
      <c r="CG28" s="60"/>
      <c r="CH28" s="60"/>
      <c r="CI28" s="60"/>
      <c r="CJ28" s="60"/>
      <c r="CK28" s="60"/>
      <c r="CL28" s="60"/>
      <c r="CM28" s="60"/>
      <c r="CN28" s="60"/>
      <c r="CO28" s="60"/>
      <c r="CP28" s="60"/>
      <c r="CQ28" s="60"/>
      <c r="CR28" s="60"/>
      <c r="CS28" s="60"/>
      <c r="CT28" s="20"/>
      <c r="CU28" s="20"/>
      <c r="CV28" s="20"/>
      <c r="CW28" s="20"/>
      <c r="CX28" s="20"/>
      <c r="CY28" s="20"/>
      <c r="CZ28" s="20"/>
      <c r="DA28" s="20"/>
      <c r="DB28" s="20"/>
      <c r="DC28" s="20"/>
      <c r="DD28" s="20"/>
      <c r="DE28" s="20"/>
      <c r="DF28" s="20"/>
      <c r="DG28" s="20"/>
      <c r="DH28" s="20"/>
      <c r="DI28" s="20"/>
    </row>
    <row r="29" customFormat="false" ht="18.75" hidden="false" customHeight="true" outlineLevel="0" collapsed="false">
      <c r="A29" s="3"/>
      <c r="B29" s="76"/>
      <c r="C29" s="76"/>
      <c r="D29" s="76"/>
      <c r="E29" s="29" t="s">
        <v>102</v>
      </c>
      <c r="F29" s="29"/>
      <c r="G29" s="29"/>
      <c r="H29" s="29"/>
      <c r="I29" s="29"/>
      <c r="J29" s="29"/>
      <c r="K29" s="29"/>
      <c r="L29" s="48" t="n">
        <v>20</v>
      </c>
      <c r="M29" s="48"/>
      <c r="N29" s="48"/>
      <c r="O29" s="48"/>
      <c r="P29" s="48"/>
      <c r="Q29" s="48" t="n">
        <v>3800</v>
      </c>
      <c r="R29" s="48"/>
      <c r="S29" s="48"/>
      <c r="T29" s="48"/>
      <c r="U29" s="48"/>
      <c r="V29" s="48"/>
      <c r="W29" s="79"/>
      <c r="X29" s="79"/>
      <c r="Y29" s="79"/>
      <c r="Z29" s="29" t="s">
        <v>103</v>
      </c>
      <c r="AA29" s="29"/>
      <c r="AB29" s="29"/>
      <c r="AC29" s="29"/>
      <c r="AD29" s="29"/>
      <c r="AE29" s="29"/>
      <c r="AF29" s="29"/>
      <c r="AG29" s="29"/>
      <c r="AH29" s="48" t="n">
        <v>433</v>
      </c>
      <c r="AI29" s="48"/>
      <c r="AJ29" s="48"/>
      <c r="AK29" s="48"/>
      <c r="AL29" s="48"/>
      <c r="AM29" s="48" t="n">
        <v>1373499</v>
      </c>
      <c r="AN29" s="48"/>
      <c r="AO29" s="48"/>
      <c r="AP29" s="48"/>
      <c r="AQ29" s="48"/>
      <c r="AR29" s="48"/>
      <c r="AS29" s="30" t="n">
        <v>3172</v>
      </c>
      <c r="AT29" s="30"/>
      <c r="AU29" s="30"/>
      <c r="AV29" s="30"/>
      <c r="AW29" s="30"/>
      <c r="AX29" s="30"/>
      <c r="AY29" s="84"/>
      <c r="AZ29" s="84"/>
      <c r="BA29" s="84"/>
      <c r="BB29" s="84"/>
      <c r="BC29" s="17" t="s">
        <v>104</v>
      </c>
      <c r="BD29" s="17"/>
      <c r="BE29" s="17"/>
      <c r="BF29" s="17"/>
      <c r="BG29" s="17"/>
      <c r="BH29" s="17"/>
      <c r="BI29" s="17"/>
      <c r="BJ29" s="17"/>
      <c r="BK29" s="17"/>
      <c r="BL29" s="17"/>
      <c r="BM29" s="17"/>
      <c r="BN29" s="18" t="n">
        <v>1150351</v>
      </c>
      <c r="BO29" s="18"/>
      <c r="BP29" s="18"/>
      <c r="BQ29" s="18"/>
      <c r="BR29" s="18"/>
      <c r="BS29" s="18"/>
      <c r="BT29" s="18"/>
      <c r="BU29" s="18"/>
      <c r="BV29" s="18" t="n">
        <v>1122477</v>
      </c>
      <c r="BW29" s="18"/>
      <c r="BX29" s="18"/>
      <c r="BY29" s="18"/>
      <c r="BZ29" s="18"/>
      <c r="CA29" s="18"/>
      <c r="CB29" s="18"/>
      <c r="CC29" s="18"/>
      <c r="CD29" s="83"/>
      <c r="CE29" s="60"/>
      <c r="CF29" s="60"/>
      <c r="CG29" s="60"/>
      <c r="CH29" s="60"/>
      <c r="CI29" s="60"/>
      <c r="CJ29" s="60"/>
      <c r="CK29" s="60"/>
      <c r="CL29" s="60"/>
      <c r="CM29" s="60"/>
      <c r="CN29" s="60"/>
      <c r="CO29" s="60"/>
      <c r="CP29" s="60"/>
      <c r="CQ29" s="60"/>
      <c r="CR29" s="60"/>
      <c r="CS29" s="60"/>
      <c r="CT29" s="20"/>
      <c r="CU29" s="20"/>
      <c r="CV29" s="20"/>
      <c r="CW29" s="20"/>
      <c r="CX29" s="20"/>
      <c r="CY29" s="20"/>
      <c r="CZ29" s="20"/>
      <c r="DA29" s="20"/>
      <c r="DB29" s="20"/>
      <c r="DC29" s="20"/>
      <c r="DD29" s="20"/>
      <c r="DE29" s="20"/>
      <c r="DF29" s="20"/>
      <c r="DG29" s="20"/>
      <c r="DH29" s="20"/>
      <c r="DI29" s="20"/>
    </row>
    <row r="30" customFormat="false" ht="18.75" hidden="false" customHeight="true" outlineLevel="0" collapsed="false">
      <c r="A30" s="3"/>
      <c r="B30" s="76"/>
      <c r="C30" s="76"/>
      <c r="D30" s="76"/>
      <c r="E30" s="85"/>
      <c r="F30" s="85"/>
      <c r="G30" s="85"/>
      <c r="H30" s="85"/>
      <c r="I30" s="85"/>
      <c r="J30" s="85"/>
      <c r="K30" s="85"/>
      <c r="L30" s="86"/>
      <c r="M30" s="86"/>
      <c r="N30" s="86"/>
      <c r="O30" s="86"/>
      <c r="P30" s="86"/>
      <c r="Q30" s="86"/>
      <c r="R30" s="86"/>
      <c r="S30" s="86"/>
      <c r="T30" s="86"/>
      <c r="U30" s="86"/>
      <c r="V30" s="86"/>
      <c r="W30" s="87" t="s">
        <v>105</v>
      </c>
      <c r="X30" s="87"/>
      <c r="Y30" s="87"/>
      <c r="Z30" s="87"/>
      <c r="AA30" s="87"/>
      <c r="AB30" s="87"/>
      <c r="AC30" s="87"/>
      <c r="AD30" s="87"/>
      <c r="AE30" s="87"/>
      <c r="AF30" s="87"/>
      <c r="AG30" s="87"/>
      <c r="AH30" s="65" t="n">
        <v>99.8</v>
      </c>
      <c r="AI30" s="65"/>
      <c r="AJ30" s="65"/>
      <c r="AK30" s="65"/>
      <c r="AL30" s="65"/>
      <c r="AM30" s="65"/>
      <c r="AN30" s="65"/>
      <c r="AO30" s="65"/>
      <c r="AP30" s="65"/>
      <c r="AQ30" s="65"/>
      <c r="AR30" s="65"/>
      <c r="AS30" s="65"/>
      <c r="AT30" s="65"/>
      <c r="AU30" s="65"/>
      <c r="AV30" s="65"/>
      <c r="AW30" s="65"/>
      <c r="AX30" s="65"/>
      <c r="AY30" s="84"/>
      <c r="AZ30" s="84"/>
      <c r="BA30" s="84"/>
      <c r="BB30" s="84"/>
      <c r="BC30" s="82" t="s">
        <v>106</v>
      </c>
      <c r="BD30" s="82"/>
      <c r="BE30" s="82"/>
      <c r="BF30" s="82"/>
      <c r="BG30" s="82"/>
      <c r="BH30" s="82"/>
      <c r="BI30" s="82"/>
      <c r="BJ30" s="82"/>
      <c r="BK30" s="82"/>
      <c r="BL30" s="82"/>
      <c r="BM30" s="82"/>
      <c r="BN30" s="75" t="n">
        <v>3922080</v>
      </c>
      <c r="BO30" s="75"/>
      <c r="BP30" s="75"/>
      <c r="BQ30" s="75"/>
      <c r="BR30" s="75"/>
      <c r="BS30" s="75"/>
      <c r="BT30" s="75"/>
      <c r="BU30" s="75"/>
      <c r="BV30" s="75" t="n">
        <v>4209353</v>
      </c>
      <c r="BW30" s="75"/>
      <c r="BX30" s="75"/>
      <c r="BY30" s="75"/>
      <c r="BZ30" s="75"/>
      <c r="CA30" s="75"/>
      <c r="CB30" s="75"/>
      <c r="CC30" s="75"/>
      <c r="CD30" s="88"/>
      <c r="CE30" s="89"/>
      <c r="CF30" s="89"/>
      <c r="CG30" s="89"/>
      <c r="CH30" s="89"/>
      <c r="CI30" s="89"/>
      <c r="CJ30" s="89"/>
      <c r="CK30" s="89"/>
      <c r="CL30" s="89"/>
      <c r="CM30" s="89"/>
      <c r="CN30" s="89"/>
      <c r="CO30" s="89"/>
      <c r="CP30" s="89"/>
      <c r="CQ30" s="89"/>
      <c r="CR30" s="89"/>
      <c r="CS30" s="90"/>
      <c r="CT30" s="91"/>
      <c r="CU30" s="92"/>
      <c r="CV30" s="92"/>
      <c r="CW30" s="92"/>
      <c r="CX30" s="92"/>
      <c r="CY30" s="92"/>
      <c r="CZ30" s="92"/>
      <c r="DA30" s="93"/>
      <c r="DB30" s="91"/>
      <c r="DC30" s="92"/>
      <c r="DD30" s="92"/>
      <c r="DE30" s="92"/>
      <c r="DF30" s="92"/>
      <c r="DG30" s="92"/>
      <c r="DH30" s="92"/>
      <c r="DI30" s="93"/>
    </row>
    <row r="31" customFormat="false" ht="13.5" hidden="false" customHeight="true" outlineLevel="0" collapsed="false">
      <c r="A31" s="3"/>
      <c r="B31" s="94"/>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95"/>
    </row>
    <row r="32" customFormat="false" ht="13.5" hidden="false" customHeight="true" outlineLevel="0" collapsed="false">
      <c r="A32" s="3"/>
      <c r="B32" s="96"/>
      <c r="C32" s="97" t="s">
        <v>107</v>
      </c>
      <c r="D32" s="97"/>
      <c r="E32" s="97"/>
      <c r="F32" s="97"/>
      <c r="G32" s="97"/>
      <c r="H32" s="97"/>
      <c r="I32" s="97"/>
      <c r="J32" s="97"/>
      <c r="K32" s="97"/>
      <c r="L32" s="97"/>
      <c r="M32" s="97"/>
      <c r="N32" s="97"/>
      <c r="O32" s="97"/>
      <c r="P32" s="97"/>
      <c r="Q32" s="97"/>
      <c r="R32" s="97"/>
      <c r="S32" s="97"/>
      <c r="T32" s="0"/>
      <c r="U32" s="98" t="s">
        <v>108</v>
      </c>
      <c r="V32" s="98"/>
      <c r="W32" s="98"/>
      <c r="X32" s="98"/>
      <c r="Y32" s="98"/>
      <c r="Z32" s="98"/>
      <c r="AA32" s="98"/>
      <c r="AB32" s="98"/>
      <c r="AC32" s="98"/>
      <c r="AD32" s="98"/>
      <c r="AE32" s="98"/>
      <c r="AF32" s="98"/>
      <c r="AG32" s="98"/>
      <c r="AH32" s="98"/>
      <c r="AI32" s="98"/>
      <c r="AJ32" s="98"/>
      <c r="AK32" s="98"/>
      <c r="AL32" s="0"/>
      <c r="AM32" s="98" t="s">
        <v>109</v>
      </c>
      <c r="AN32" s="98"/>
      <c r="AO32" s="98"/>
      <c r="AP32" s="98"/>
      <c r="AQ32" s="98"/>
      <c r="AR32" s="98"/>
      <c r="AS32" s="98"/>
      <c r="AT32" s="98"/>
      <c r="AU32" s="98"/>
      <c r="AV32" s="98"/>
      <c r="AW32" s="98"/>
      <c r="AX32" s="98"/>
      <c r="AY32" s="98"/>
      <c r="AZ32" s="98"/>
      <c r="BA32" s="98"/>
      <c r="BB32" s="98"/>
      <c r="BC32" s="98"/>
      <c r="BD32" s="0"/>
      <c r="BE32" s="98" t="s">
        <v>110</v>
      </c>
      <c r="BF32" s="98"/>
      <c r="BG32" s="98"/>
      <c r="BH32" s="98"/>
      <c r="BI32" s="98"/>
      <c r="BJ32" s="98"/>
      <c r="BK32" s="98"/>
      <c r="BL32" s="98"/>
      <c r="BM32" s="98"/>
      <c r="BN32" s="98"/>
      <c r="BO32" s="98"/>
      <c r="BP32" s="98"/>
      <c r="BQ32" s="98"/>
      <c r="BR32" s="98"/>
      <c r="BS32" s="98"/>
      <c r="BT32" s="98"/>
      <c r="BU32" s="98"/>
      <c r="BV32" s="0"/>
      <c r="BW32" s="98" t="s">
        <v>111</v>
      </c>
      <c r="BX32" s="98"/>
      <c r="BY32" s="98"/>
      <c r="BZ32" s="98"/>
      <c r="CA32" s="98"/>
      <c r="CB32" s="98"/>
      <c r="CC32" s="98"/>
      <c r="CD32" s="98"/>
      <c r="CE32" s="98"/>
      <c r="CF32" s="98"/>
      <c r="CG32" s="98"/>
      <c r="CH32" s="98"/>
      <c r="CI32" s="98"/>
      <c r="CJ32" s="98"/>
      <c r="CK32" s="98"/>
      <c r="CL32" s="98"/>
      <c r="CM32" s="98"/>
      <c r="CN32" s="0"/>
      <c r="CO32" s="98" t="s">
        <v>112</v>
      </c>
      <c r="CP32" s="98"/>
      <c r="CQ32" s="98"/>
      <c r="CR32" s="98"/>
      <c r="CS32" s="98"/>
      <c r="CT32" s="98"/>
      <c r="CU32" s="98"/>
      <c r="CV32" s="98"/>
      <c r="CW32" s="98"/>
      <c r="CX32" s="98"/>
      <c r="CY32" s="98"/>
      <c r="CZ32" s="98"/>
      <c r="DA32" s="98"/>
      <c r="DB32" s="98"/>
      <c r="DC32" s="98"/>
      <c r="DD32" s="98"/>
      <c r="DE32" s="98"/>
      <c r="DF32" s="0"/>
      <c r="DG32" s="0"/>
      <c r="DH32" s="0"/>
      <c r="DI32" s="95"/>
    </row>
    <row r="33" customFormat="false" ht="13.5" hidden="false" customHeight="true" outlineLevel="0" collapsed="false">
      <c r="A33" s="3"/>
      <c r="B33" s="96"/>
      <c r="C33" s="99" t="s">
        <v>113</v>
      </c>
      <c r="D33" s="99"/>
      <c r="E33" s="100" t="s">
        <v>114</v>
      </c>
      <c r="F33" s="100"/>
      <c r="G33" s="100"/>
      <c r="H33" s="100"/>
      <c r="I33" s="100"/>
      <c r="J33" s="100"/>
      <c r="K33" s="100"/>
      <c r="L33" s="100"/>
      <c r="M33" s="100"/>
      <c r="N33" s="100"/>
      <c r="O33" s="100"/>
      <c r="P33" s="100"/>
      <c r="Q33" s="100"/>
      <c r="R33" s="100"/>
      <c r="S33" s="100"/>
      <c r="T33" s="101"/>
      <c r="U33" s="99" t="s">
        <v>113</v>
      </c>
      <c r="V33" s="99"/>
      <c r="W33" s="100" t="s">
        <v>114</v>
      </c>
      <c r="X33" s="100"/>
      <c r="Y33" s="100"/>
      <c r="Z33" s="100"/>
      <c r="AA33" s="100"/>
      <c r="AB33" s="100"/>
      <c r="AC33" s="100"/>
      <c r="AD33" s="100"/>
      <c r="AE33" s="100"/>
      <c r="AF33" s="100"/>
      <c r="AG33" s="100"/>
      <c r="AH33" s="100"/>
      <c r="AI33" s="100"/>
      <c r="AJ33" s="100"/>
      <c r="AK33" s="100"/>
      <c r="AL33" s="101"/>
      <c r="AM33" s="99" t="s">
        <v>113</v>
      </c>
      <c r="AN33" s="99"/>
      <c r="AO33" s="100" t="s">
        <v>114</v>
      </c>
      <c r="AP33" s="100"/>
      <c r="AQ33" s="100"/>
      <c r="AR33" s="100"/>
      <c r="AS33" s="100"/>
      <c r="AT33" s="100"/>
      <c r="AU33" s="100"/>
      <c r="AV33" s="100"/>
      <c r="AW33" s="100"/>
      <c r="AX33" s="100"/>
      <c r="AY33" s="100"/>
      <c r="AZ33" s="100"/>
      <c r="BA33" s="100"/>
      <c r="BB33" s="100"/>
      <c r="BC33" s="100"/>
      <c r="BD33" s="102"/>
      <c r="BE33" s="100" t="s">
        <v>113</v>
      </c>
      <c r="BF33" s="100"/>
      <c r="BG33" s="100" t="s">
        <v>114</v>
      </c>
      <c r="BH33" s="100"/>
      <c r="BI33" s="100"/>
      <c r="BJ33" s="100"/>
      <c r="BK33" s="100"/>
      <c r="BL33" s="100"/>
      <c r="BM33" s="100"/>
      <c r="BN33" s="100"/>
      <c r="BO33" s="100"/>
      <c r="BP33" s="100"/>
      <c r="BQ33" s="100"/>
      <c r="BR33" s="100"/>
      <c r="BS33" s="100"/>
      <c r="BT33" s="100"/>
      <c r="BU33" s="100"/>
      <c r="BV33" s="102"/>
      <c r="BW33" s="99" t="s">
        <v>113</v>
      </c>
      <c r="BX33" s="99"/>
      <c r="BY33" s="100" t="s">
        <v>115</v>
      </c>
      <c r="BZ33" s="100"/>
      <c r="CA33" s="100"/>
      <c r="CB33" s="100"/>
      <c r="CC33" s="100"/>
      <c r="CD33" s="100"/>
      <c r="CE33" s="100"/>
      <c r="CF33" s="100"/>
      <c r="CG33" s="100"/>
      <c r="CH33" s="100"/>
      <c r="CI33" s="100"/>
      <c r="CJ33" s="100"/>
      <c r="CK33" s="100"/>
      <c r="CL33" s="100"/>
      <c r="CM33" s="100"/>
      <c r="CN33" s="101"/>
      <c r="CO33" s="99" t="s">
        <v>113</v>
      </c>
      <c r="CP33" s="99"/>
      <c r="CQ33" s="100" t="s">
        <v>116</v>
      </c>
      <c r="CR33" s="100"/>
      <c r="CS33" s="100"/>
      <c r="CT33" s="100"/>
      <c r="CU33" s="100"/>
      <c r="CV33" s="100"/>
      <c r="CW33" s="100"/>
      <c r="CX33" s="100"/>
      <c r="CY33" s="100"/>
      <c r="CZ33" s="100"/>
      <c r="DA33" s="100"/>
      <c r="DB33" s="100"/>
      <c r="DC33" s="100"/>
      <c r="DD33" s="100"/>
      <c r="DE33" s="100"/>
      <c r="DF33" s="101"/>
      <c r="DG33" s="103" t="s">
        <v>117</v>
      </c>
      <c r="DH33" s="103"/>
      <c r="DI33" s="104"/>
    </row>
    <row r="34" customFormat="false" ht="32.25" hidden="false" customHeight="true" outlineLevel="0" collapsed="false">
      <c r="A34" s="3"/>
      <c r="B34" s="96"/>
      <c r="C34" s="105" t="n">
        <f aca="false">IF(E34="","",1)</f>
        <v>1</v>
      </c>
      <c r="D34" s="105"/>
      <c r="E34" s="106" t="str">
        <f aca="false">IF('各会計、関係団体の財政状況及び健全化判断比率'!B7="","",'各会計、関係団体の財政状況及び健全化判断比率'!B7)</f>
        <v>一般会計</v>
      </c>
      <c r="F34" s="106"/>
      <c r="G34" s="106"/>
      <c r="H34" s="106"/>
      <c r="I34" s="106"/>
      <c r="J34" s="106"/>
      <c r="K34" s="106"/>
      <c r="L34" s="106"/>
      <c r="M34" s="106"/>
      <c r="N34" s="106"/>
      <c r="O34" s="106"/>
      <c r="P34" s="106"/>
      <c r="Q34" s="106"/>
      <c r="R34" s="106"/>
      <c r="S34" s="106"/>
      <c r="T34" s="3"/>
      <c r="U34" s="105" t="n">
        <f aca="false">IF(W34="","",MAX(C34:D43)+1)</f>
        <v>2</v>
      </c>
      <c r="V34" s="105"/>
      <c r="W34" s="106" t="str">
        <f aca="false">IF('各会計、関係団体の財政状況及び健全化判断比率'!B28="","",'各会計、関係団体の財政状況及び健全化判断比率'!B28)</f>
        <v>国民健康保険特別会計</v>
      </c>
      <c r="X34" s="106"/>
      <c r="Y34" s="106"/>
      <c r="Z34" s="106"/>
      <c r="AA34" s="106"/>
      <c r="AB34" s="106"/>
      <c r="AC34" s="106"/>
      <c r="AD34" s="106"/>
      <c r="AE34" s="106"/>
      <c r="AF34" s="106"/>
      <c r="AG34" s="106"/>
      <c r="AH34" s="106"/>
      <c r="AI34" s="106"/>
      <c r="AJ34" s="106"/>
      <c r="AK34" s="106"/>
      <c r="AL34" s="3"/>
      <c r="AM34" s="105" t="n">
        <f aca="false">IF(AO34="","",MAX(C34:D43,U34:V43)+1)</f>
        <v>7</v>
      </c>
      <c r="AN34" s="105"/>
      <c r="AO34" s="106" t="str">
        <f aca="false">IF('各会計、関係団体の財政状況及び健全化判断比率'!B33="","",'各会計、関係団体の財政状況及び健全化判断比率'!B33)</f>
        <v>水道事業会計</v>
      </c>
      <c r="AP34" s="106"/>
      <c r="AQ34" s="106"/>
      <c r="AR34" s="106"/>
      <c r="AS34" s="106"/>
      <c r="AT34" s="106"/>
      <c r="AU34" s="106"/>
      <c r="AV34" s="106"/>
      <c r="AW34" s="106"/>
      <c r="AX34" s="106"/>
      <c r="AY34" s="106"/>
      <c r="AZ34" s="106"/>
      <c r="BA34" s="106"/>
      <c r="BB34" s="106"/>
      <c r="BC34" s="106"/>
      <c r="BD34" s="3"/>
      <c r="BE34" s="105" t="str">
        <f aca="false">IF(BG34="","",MAX(C34:D43,U34:V43,AM34:AN43)+1)</f>
        <v/>
      </c>
      <c r="BF34" s="105"/>
      <c r="BG34" s="106"/>
      <c r="BH34" s="106"/>
      <c r="BI34" s="106"/>
      <c r="BJ34" s="106"/>
      <c r="BK34" s="106"/>
      <c r="BL34" s="106"/>
      <c r="BM34" s="106"/>
      <c r="BN34" s="106"/>
      <c r="BO34" s="106"/>
      <c r="BP34" s="106"/>
      <c r="BQ34" s="106"/>
      <c r="BR34" s="106"/>
      <c r="BS34" s="106"/>
      <c r="BT34" s="106"/>
      <c r="BU34" s="106"/>
      <c r="BV34" s="3"/>
      <c r="BW34" s="105" t="n">
        <f aca="false">IF(BY34="","",MAX(C34:D43,U34:V43,AM34:AN43,BE34:BF43)+1)</f>
        <v>11</v>
      </c>
      <c r="BX34" s="105"/>
      <c r="BY34" s="106" t="str">
        <f aca="false">IF('各会計、関係団体の財政状況及び健全化判断比率'!B68="","",'各会計、関係団体の財政状況及び健全化判断比率'!B68)</f>
        <v>山口県市町総合事務組合（一般会計）</v>
      </c>
      <c r="BZ34" s="106"/>
      <c r="CA34" s="106"/>
      <c r="CB34" s="106"/>
      <c r="CC34" s="106"/>
      <c r="CD34" s="106"/>
      <c r="CE34" s="106"/>
      <c r="CF34" s="106"/>
      <c r="CG34" s="106"/>
      <c r="CH34" s="106"/>
      <c r="CI34" s="106"/>
      <c r="CJ34" s="106"/>
      <c r="CK34" s="106"/>
      <c r="CL34" s="106"/>
      <c r="CM34" s="106"/>
      <c r="CN34" s="3"/>
      <c r="CO34" s="105" t="n">
        <f aca="false">IF(CQ34="","",MAX(C34:D43,U34:V43,AM34:AN43,BE34:BF43,BW34:BX43)+1)</f>
        <v>21</v>
      </c>
      <c r="CP34" s="105"/>
      <c r="CQ34" s="106" t="str">
        <f aca="false">IF('各会計、関係団体の財政状況及び健全化判断比率'!BS7="","",'各会計、関係団体の財政状況及び健全化判断比率'!BS7)</f>
        <v>山陽小野田市土地開発公社</v>
      </c>
      <c r="CR34" s="106"/>
      <c r="CS34" s="106"/>
      <c r="CT34" s="106"/>
      <c r="CU34" s="106"/>
      <c r="CV34" s="106"/>
      <c r="CW34" s="106"/>
      <c r="CX34" s="106"/>
      <c r="CY34" s="106"/>
      <c r="CZ34" s="106"/>
      <c r="DA34" s="106"/>
      <c r="DB34" s="106"/>
      <c r="DC34" s="106"/>
      <c r="DD34" s="106"/>
      <c r="DE34" s="106"/>
      <c r="DF34" s="0"/>
      <c r="DG34" s="107" t="str">
        <f aca="false">IF('各会計、関係団体の財政状況及び健全化判断比率'!BR7="","",'各会計、関係団体の財政状況及び健全化判断比率'!BR7)</f>
        <v>○</v>
      </c>
      <c r="DH34" s="107"/>
      <c r="DI34" s="104"/>
    </row>
    <row r="35" customFormat="false" ht="32.25" hidden="false" customHeight="true" outlineLevel="0" collapsed="false">
      <c r="A35" s="3"/>
      <c r="B35" s="96"/>
      <c r="C35" s="105" t="str">
        <f aca="false">IF(E35="","",C34+1)</f>
        <v/>
      </c>
      <c r="D35" s="105"/>
      <c r="E35" s="106" t="str">
        <f aca="false">IF('各会計、関係団体の財政状況及び健全化判断比率'!B8="","",'各会計、関係団体の財政状況及び健全化判断比率'!B8)</f>
        <v/>
      </c>
      <c r="F35" s="106"/>
      <c r="G35" s="106"/>
      <c r="H35" s="106"/>
      <c r="I35" s="106"/>
      <c r="J35" s="106"/>
      <c r="K35" s="106"/>
      <c r="L35" s="106"/>
      <c r="M35" s="106"/>
      <c r="N35" s="106"/>
      <c r="O35" s="106"/>
      <c r="P35" s="106"/>
      <c r="Q35" s="106"/>
      <c r="R35" s="106"/>
      <c r="S35" s="106"/>
      <c r="T35" s="3"/>
      <c r="U35" s="105" t="n">
        <f aca="false">IF(W35="","",U34+1)</f>
        <v>3</v>
      </c>
      <c r="V35" s="105"/>
      <c r="W35" s="106" t="str">
        <f aca="false">IF('各会計、関係団体の財政状況及び健全化判断比率'!B29="","",'各会計、関係団体の財政状況及び健全化判断比率'!B29)</f>
        <v>介護保険特別会計</v>
      </c>
      <c r="X35" s="106"/>
      <c r="Y35" s="106"/>
      <c r="Z35" s="106"/>
      <c r="AA35" s="106"/>
      <c r="AB35" s="106"/>
      <c r="AC35" s="106"/>
      <c r="AD35" s="106"/>
      <c r="AE35" s="106"/>
      <c r="AF35" s="106"/>
      <c r="AG35" s="106"/>
      <c r="AH35" s="106"/>
      <c r="AI35" s="106"/>
      <c r="AJ35" s="106"/>
      <c r="AK35" s="106"/>
      <c r="AL35" s="3"/>
      <c r="AM35" s="105" t="n">
        <f aca="false">IF(AO35="","",AM34+1)</f>
        <v>8</v>
      </c>
      <c r="AN35" s="105"/>
      <c r="AO35" s="106" t="str">
        <f aca="false">IF('各会計、関係団体の財政状況及び健全化判断比率'!B34="","",'各会計、関係団体の財政状況及び健全化判断比率'!B34)</f>
        <v>工業用水道事業会計</v>
      </c>
      <c r="AP35" s="106"/>
      <c r="AQ35" s="106"/>
      <c r="AR35" s="106"/>
      <c r="AS35" s="106"/>
      <c r="AT35" s="106"/>
      <c r="AU35" s="106"/>
      <c r="AV35" s="106"/>
      <c r="AW35" s="106"/>
      <c r="AX35" s="106"/>
      <c r="AY35" s="106"/>
      <c r="AZ35" s="106"/>
      <c r="BA35" s="106"/>
      <c r="BB35" s="106"/>
      <c r="BC35" s="106"/>
      <c r="BD35" s="3"/>
      <c r="BE35" s="105" t="str">
        <f aca="false">IF(BG35="","",BE34+1)</f>
        <v/>
      </c>
      <c r="BF35" s="105"/>
      <c r="BG35" s="106"/>
      <c r="BH35" s="106"/>
      <c r="BI35" s="106"/>
      <c r="BJ35" s="106"/>
      <c r="BK35" s="106"/>
      <c r="BL35" s="106"/>
      <c r="BM35" s="106"/>
      <c r="BN35" s="106"/>
      <c r="BO35" s="106"/>
      <c r="BP35" s="106"/>
      <c r="BQ35" s="106"/>
      <c r="BR35" s="106"/>
      <c r="BS35" s="106"/>
      <c r="BT35" s="106"/>
      <c r="BU35" s="106"/>
      <c r="BV35" s="3"/>
      <c r="BW35" s="105" t="n">
        <f aca="false">IF(BY35="","",BW34+1)</f>
        <v>12</v>
      </c>
      <c r="BX35" s="105"/>
      <c r="BY35" s="106" t="str">
        <f aca="false">IF('各会計、関係団体の財政状況及び健全化判断比率'!B69="","",'各会計、関係団体の財政状況及び健全化判断比率'!B69)</f>
        <v>山口県市町総合事務組合（退職手当特別会計）</v>
      </c>
      <c r="BZ35" s="106"/>
      <c r="CA35" s="106"/>
      <c r="CB35" s="106"/>
      <c r="CC35" s="106"/>
      <c r="CD35" s="106"/>
      <c r="CE35" s="106"/>
      <c r="CF35" s="106"/>
      <c r="CG35" s="106"/>
      <c r="CH35" s="106"/>
      <c r="CI35" s="106"/>
      <c r="CJ35" s="106"/>
      <c r="CK35" s="106"/>
      <c r="CL35" s="106"/>
      <c r="CM35" s="106"/>
      <c r="CN35" s="3"/>
      <c r="CO35" s="105" t="n">
        <f aca="false">IF(CQ35="","",CO34+1)</f>
        <v>22</v>
      </c>
      <c r="CP35" s="105"/>
      <c r="CQ35" s="106" t="str">
        <f aca="false">IF('各会計、関係団体の財政状況及び健全化判断比率'!BS8="","",'各会計、関係団体の財政状況及び健全化判断比率'!BS8)</f>
        <v>公立大学法人山陽小野田市立山口東京理科大学</v>
      </c>
      <c r="CR35" s="106"/>
      <c r="CS35" s="106"/>
      <c r="CT35" s="106"/>
      <c r="CU35" s="106"/>
      <c r="CV35" s="106"/>
      <c r="CW35" s="106"/>
      <c r="CX35" s="106"/>
      <c r="CY35" s="106"/>
      <c r="CZ35" s="106"/>
      <c r="DA35" s="106"/>
      <c r="DB35" s="106"/>
      <c r="DC35" s="106"/>
      <c r="DD35" s="106"/>
      <c r="DE35" s="106"/>
      <c r="DF35" s="0"/>
      <c r="DG35" s="107" t="str">
        <f aca="false">IF('各会計、関係団体の財政状況及び健全化判断比率'!BR8="","",'各会計、関係団体の財政状況及び健全化判断比率'!BR8)</f>
        <v>○</v>
      </c>
      <c r="DH35" s="107"/>
      <c r="DI35" s="104"/>
    </row>
    <row r="36" customFormat="false" ht="32.25" hidden="false" customHeight="true" outlineLevel="0" collapsed="false">
      <c r="A36" s="3"/>
      <c r="B36" s="96"/>
      <c r="C36" s="105" t="str">
        <f aca="false">IF(E36="","",C35+1)</f>
        <v/>
      </c>
      <c r="D36" s="105"/>
      <c r="E36" s="106" t="str">
        <f aca="false">IF('各会計、関係団体の財政状況及び健全化判断比率'!B9="","",'各会計、関係団体の財政状況及び健全化判断比率'!B9)</f>
        <v/>
      </c>
      <c r="F36" s="106"/>
      <c r="G36" s="106"/>
      <c r="H36" s="106"/>
      <c r="I36" s="106"/>
      <c r="J36" s="106"/>
      <c r="K36" s="106"/>
      <c r="L36" s="106"/>
      <c r="M36" s="106"/>
      <c r="N36" s="106"/>
      <c r="O36" s="106"/>
      <c r="P36" s="106"/>
      <c r="Q36" s="106"/>
      <c r="R36" s="106"/>
      <c r="S36" s="106"/>
      <c r="T36" s="3"/>
      <c r="U36" s="105" t="n">
        <f aca="false">IF(W36="","",U35+1)</f>
        <v>4</v>
      </c>
      <c r="V36" s="105"/>
      <c r="W36" s="106" t="str">
        <f aca="false">IF('各会計、関係団体の財政状況及び健全化判断比率'!B30="","",'各会計、関係団体の財政状況及び健全化判断比率'!B30)</f>
        <v>後期高齢者医療特別会計</v>
      </c>
      <c r="X36" s="106"/>
      <c r="Y36" s="106"/>
      <c r="Z36" s="106"/>
      <c r="AA36" s="106"/>
      <c r="AB36" s="106"/>
      <c r="AC36" s="106"/>
      <c r="AD36" s="106"/>
      <c r="AE36" s="106"/>
      <c r="AF36" s="106"/>
      <c r="AG36" s="106"/>
      <c r="AH36" s="106"/>
      <c r="AI36" s="106"/>
      <c r="AJ36" s="106"/>
      <c r="AK36" s="106"/>
      <c r="AL36" s="3"/>
      <c r="AM36" s="105" t="n">
        <f aca="false">IF(AO36="","",AM35+1)</f>
        <v>9</v>
      </c>
      <c r="AN36" s="105"/>
      <c r="AO36" s="106" t="str">
        <f aca="false">IF('各会計、関係団体の財政状況及び健全化判断比率'!B35="","",'各会計、関係団体の財政状況及び健全化判断比率'!B35)</f>
        <v>病院事業会計</v>
      </c>
      <c r="AP36" s="106"/>
      <c r="AQ36" s="106"/>
      <c r="AR36" s="106"/>
      <c r="AS36" s="106"/>
      <c r="AT36" s="106"/>
      <c r="AU36" s="106"/>
      <c r="AV36" s="106"/>
      <c r="AW36" s="106"/>
      <c r="AX36" s="106"/>
      <c r="AY36" s="106"/>
      <c r="AZ36" s="106"/>
      <c r="BA36" s="106"/>
      <c r="BB36" s="106"/>
      <c r="BC36" s="106"/>
      <c r="BD36" s="3"/>
      <c r="BE36" s="105" t="str">
        <f aca="false">IF(BG36="","",BE35+1)</f>
        <v/>
      </c>
      <c r="BF36" s="105"/>
      <c r="BG36" s="106"/>
      <c r="BH36" s="106"/>
      <c r="BI36" s="106"/>
      <c r="BJ36" s="106"/>
      <c r="BK36" s="106"/>
      <c r="BL36" s="106"/>
      <c r="BM36" s="106"/>
      <c r="BN36" s="106"/>
      <c r="BO36" s="106"/>
      <c r="BP36" s="106"/>
      <c r="BQ36" s="106"/>
      <c r="BR36" s="106"/>
      <c r="BS36" s="106"/>
      <c r="BT36" s="106"/>
      <c r="BU36" s="106"/>
      <c r="BV36" s="3"/>
      <c r="BW36" s="105" t="n">
        <f aca="false">IF(BY36="","",BW35+1)</f>
        <v>13</v>
      </c>
      <c r="BX36" s="105"/>
      <c r="BY36" s="106" t="str">
        <f aca="false">IF('各会計、関係団体の財政状況及び健全化判断比率'!B70="","",'各会計、関係団体の財政状況及び健全化判断比率'!B70)</f>
        <v>山口県市町総合事務組合（消防団員補償等特別会計）</v>
      </c>
      <c r="BZ36" s="106"/>
      <c r="CA36" s="106"/>
      <c r="CB36" s="106"/>
      <c r="CC36" s="106"/>
      <c r="CD36" s="106"/>
      <c r="CE36" s="106"/>
      <c r="CF36" s="106"/>
      <c r="CG36" s="106"/>
      <c r="CH36" s="106"/>
      <c r="CI36" s="106"/>
      <c r="CJ36" s="106"/>
      <c r="CK36" s="106"/>
      <c r="CL36" s="106"/>
      <c r="CM36" s="106"/>
      <c r="CN36" s="3"/>
      <c r="CO36" s="105" t="n">
        <f aca="false">IF(CQ36="","",CO35+1)</f>
        <v>23</v>
      </c>
      <c r="CP36" s="105"/>
      <c r="CQ36" s="106" t="str">
        <f aca="false">IF('各会計、関係団体の財政状況及び健全化判断比率'!BS9="","",'各会計、関係団体の財政状況及び健全化判断比率'!BS9)</f>
        <v>山陽小野田LABVプロジェクト</v>
      </c>
      <c r="CR36" s="106"/>
      <c r="CS36" s="106"/>
      <c r="CT36" s="106"/>
      <c r="CU36" s="106"/>
      <c r="CV36" s="106"/>
      <c r="CW36" s="106"/>
      <c r="CX36" s="106"/>
      <c r="CY36" s="106"/>
      <c r="CZ36" s="106"/>
      <c r="DA36" s="106"/>
      <c r="DB36" s="106"/>
      <c r="DC36" s="106"/>
      <c r="DD36" s="106"/>
      <c r="DE36" s="106"/>
      <c r="DF36" s="0"/>
      <c r="DG36" s="107" t="str">
        <f aca="false">IF('各会計、関係団体の財政状況及び健全化判断比率'!BR9="","",'各会計、関係団体の財政状況及び健全化判断比率'!BR9)</f>
        <v/>
      </c>
      <c r="DH36" s="107"/>
      <c r="DI36" s="104"/>
    </row>
    <row r="37" customFormat="false" ht="32.25" hidden="false" customHeight="true" outlineLevel="0" collapsed="false">
      <c r="A37" s="3"/>
      <c r="B37" s="96"/>
      <c r="C37" s="105" t="str">
        <f aca="false">IF(E37="","",C36+1)</f>
        <v/>
      </c>
      <c r="D37" s="105"/>
      <c r="E37" s="106" t="str">
        <f aca="false">IF('各会計、関係団体の財政状況及び健全化判断比率'!B10="","",'各会計、関係団体の財政状況及び健全化判断比率'!B10)</f>
        <v/>
      </c>
      <c r="F37" s="106"/>
      <c r="G37" s="106"/>
      <c r="H37" s="106"/>
      <c r="I37" s="106"/>
      <c r="J37" s="106"/>
      <c r="K37" s="106"/>
      <c r="L37" s="106"/>
      <c r="M37" s="106"/>
      <c r="N37" s="106"/>
      <c r="O37" s="106"/>
      <c r="P37" s="106"/>
      <c r="Q37" s="106"/>
      <c r="R37" s="106"/>
      <c r="S37" s="106"/>
      <c r="T37" s="3"/>
      <c r="U37" s="105" t="n">
        <f aca="false">IF(W37="","",U36+1)</f>
        <v>5</v>
      </c>
      <c r="V37" s="105"/>
      <c r="W37" s="106" t="str">
        <f aca="false">IF('各会計、関係団体の財政状況及び健全化判断比率'!B31="","",'各会計、関係団体の財政状況及び健全化判断比率'!B31)</f>
        <v>駐車場事業特別会計</v>
      </c>
      <c r="X37" s="106"/>
      <c r="Y37" s="106"/>
      <c r="Z37" s="106"/>
      <c r="AA37" s="106"/>
      <c r="AB37" s="106"/>
      <c r="AC37" s="106"/>
      <c r="AD37" s="106"/>
      <c r="AE37" s="106"/>
      <c r="AF37" s="106"/>
      <c r="AG37" s="106"/>
      <c r="AH37" s="106"/>
      <c r="AI37" s="106"/>
      <c r="AJ37" s="106"/>
      <c r="AK37" s="106"/>
      <c r="AL37" s="3"/>
      <c r="AM37" s="105" t="n">
        <f aca="false">IF(AO37="","",AM36+1)</f>
        <v>10</v>
      </c>
      <c r="AN37" s="105"/>
      <c r="AO37" s="106" t="str">
        <f aca="false">IF('各会計、関係団体の財政状況及び健全化判断比率'!B36="","",'各会計、関係団体の財政状況及び健全化判断比率'!B36)</f>
        <v>下水道事業会計</v>
      </c>
      <c r="AP37" s="106"/>
      <c r="AQ37" s="106"/>
      <c r="AR37" s="106"/>
      <c r="AS37" s="106"/>
      <c r="AT37" s="106"/>
      <c r="AU37" s="106"/>
      <c r="AV37" s="106"/>
      <c r="AW37" s="106"/>
      <c r="AX37" s="106"/>
      <c r="AY37" s="106"/>
      <c r="AZ37" s="106"/>
      <c r="BA37" s="106"/>
      <c r="BB37" s="106"/>
      <c r="BC37" s="106"/>
      <c r="BD37" s="3"/>
      <c r="BE37" s="105" t="str">
        <f aca="false">IF(BG37="","",BE36+1)</f>
        <v/>
      </c>
      <c r="BF37" s="105"/>
      <c r="BG37" s="106"/>
      <c r="BH37" s="106"/>
      <c r="BI37" s="106"/>
      <c r="BJ37" s="106"/>
      <c r="BK37" s="106"/>
      <c r="BL37" s="106"/>
      <c r="BM37" s="106"/>
      <c r="BN37" s="106"/>
      <c r="BO37" s="106"/>
      <c r="BP37" s="106"/>
      <c r="BQ37" s="106"/>
      <c r="BR37" s="106"/>
      <c r="BS37" s="106"/>
      <c r="BT37" s="106"/>
      <c r="BU37" s="106"/>
      <c r="BV37" s="3"/>
      <c r="BW37" s="105" t="n">
        <f aca="false">IF(BY37="","",BW36+1)</f>
        <v>14</v>
      </c>
      <c r="BX37" s="105"/>
      <c r="BY37" s="106" t="str">
        <f aca="false">IF('各会計、関係団体の財政状況及び健全化判断比率'!B71="","",'各会計、関係団体の財政状況及び健全化判断比率'!B71)</f>
        <v>山口県市町総合事務組合（非常勤職員公務災害補償特別会計）</v>
      </c>
      <c r="BZ37" s="106"/>
      <c r="CA37" s="106"/>
      <c r="CB37" s="106"/>
      <c r="CC37" s="106"/>
      <c r="CD37" s="106"/>
      <c r="CE37" s="106"/>
      <c r="CF37" s="106"/>
      <c r="CG37" s="106"/>
      <c r="CH37" s="106"/>
      <c r="CI37" s="106"/>
      <c r="CJ37" s="106"/>
      <c r="CK37" s="106"/>
      <c r="CL37" s="106"/>
      <c r="CM37" s="106"/>
      <c r="CN37" s="3"/>
      <c r="CO37" s="105" t="str">
        <f aca="false">IF(CQ37="","",CO36+1)</f>
        <v/>
      </c>
      <c r="CP37" s="105"/>
      <c r="CQ37" s="106" t="str">
        <f aca="false">IF('各会計、関係団体の財政状況及び健全化判断比率'!BS10="","",'各会計、関係団体の財政状況及び健全化判断比率'!BS10)</f>
        <v/>
      </c>
      <c r="CR37" s="106"/>
      <c r="CS37" s="106"/>
      <c r="CT37" s="106"/>
      <c r="CU37" s="106"/>
      <c r="CV37" s="106"/>
      <c r="CW37" s="106"/>
      <c r="CX37" s="106"/>
      <c r="CY37" s="106"/>
      <c r="CZ37" s="106"/>
      <c r="DA37" s="106"/>
      <c r="DB37" s="106"/>
      <c r="DC37" s="106"/>
      <c r="DD37" s="106"/>
      <c r="DE37" s="106"/>
      <c r="DF37" s="0"/>
      <c r="DG37" s="107" t="str">
        <f aca="false">IF('各会計、関係団体の財政状況及び健全化判断比率'!BR10="","",'各会計、関係団体の財政状況及び健全化判断比率'!BR10)</f>
        <v/>
      </c>
      <c r="DH37" s="107"/>
      <c r="DI37" s="104"/>
    </row>
    <row r="38" customFormat="false" ht="32.25" hidden="false" customHeight="true" outlineLevel="0" collapsed="false">
      <c r="A38" s="3"/>
      <c r="B38" s="96"/>
      <c r="C38" s="105" t="str">
        <f aca="false">IF(E38="","",C37+1)</f>
        <v/>
      </c>
      <c r="D38" s="105"/>
      <c r="E38" s="106" t="str">
        <f aca="false">IF('各会計、関係団体の財政状況及び健全化判断比率'!B11="","",'各会計、関係団体の財政状況及び健全化判断比率'!B11)</f>
        <v/>
      </c>
      <c r="F38" s="106"/>
      <c r="G38" s="106"/>
      <c r="H38" s="106"/>
      <c r="I38" s="106"/>
      <c r="J38" s="106"/>
      <c r="K38" s="106"/>
      <c r="L38" s="106"/>
      <c r="M38" s="106"/>
      <c r="N38" s="106"/>
      <c r="O38" s="106"/>
      <c r="P38" s="106"/>
      <c r="Q38" s="106"/>
      <c r="R38" s="106"/>
      <c r="S38" s="106"/>
      <c r="T38" s="3"/>
      <c r="U38" s="105" t="n">
        <f aca="false">IF(W38="","",U37+1)</f>
        <v>6</v>
      </c>
      <c r="V38" s="105"/>
      <c r="W38" s="106" t="str">
        <f aca="false">IF('各会計、関係団体の財政状況及び健全化判断比率'!B32="","",'各会計、関係団体の財政状況及び健全化判断比率'!B32)</f>
        <v>小型自動車競走事業特別会計</v>
      </c>
      <c r="X38" s="106"/>
      <c r="Y38" s="106"/>
      <c r="Z38" s="106"/>
      <c r="AA38" s="106"/>
      <c r="AB38" s="106"/>
      <c r="AC38" s="106"/>
      <c r="AD38" s="106"/>
      <c r="AE38" s="106"/>
      <c r="AF38" s="106"/>
      <c r="AG38" s="106"/>
      <c r="AH38" s="106"/>
      <c r="AI38" s="106"/>
      <c r="AJ38" s="106"/>
      <c r="AK38" s="106"/>
      <c r="AL38" s="3"/>
      <c r="AM38" s="105" t="str">
        <f aca="false">IF(AO38="","",AM37+1)</f>
        <v/>
      </c>
      <c r="AN38" s="105"/>
      <c r="AO38" s="106"/>
      <c r="AP38" s="106"/>
      <c r="AQ38" s="106"/>
      <c r="AR38" s="106"/>
      <c r="AS38" s="106"/>
      <c r="AT38" s="106"/>
      <c r="AU38" s="106"/>
      <c r="AV38" s="106"/>
      <c r="AW38" s="106"/>
      <c r="AX38" s="106"/>
      <c r="AY38" s="106"/>
      <c r="AZ38" s="106"/>
      <c r="BA38" s="106"/>
      <c r="BB38" s="106"/>
      <c r="BC38" s="106"/>
      <c r="BD38" s="3"/>
      <c r="BE38" s="105" t="str">
        <f aca="false">IF(BG38="","",BE37+1)</f>
        <v/>
      </c>
      <c r="BF38" s="105"/>
      <c r="BG38" s="106"/>
      <c r="BH38" s="106"/>
      <c r="BI38" s="106"/>
      <c r="BJ38" s="106"/>
      <c r="BK38" s="106"/>
      <c r="BL38" s="106"/>
      <c r="BM38" s="106"/>
      <c r="BN38" s="106"/>
      <c r="BO38" s="106"/>
      <c r="BP38" s="106"/>
      <c r="BQ38" s="106"/>
      <c r="BR38" s="106"/>
      <c r="BS38" s="106"/>
      <c r="BT38" s="106"/>
      <c r="BU38" s="106"/>
      <c r="BV38" s="3"/>
      <c r="BW38" s="105" t="n">
        <f aca="false">IF(BY38="","",BW37+1)</f>
        <v>15</v>
      </c>
      <c r="BX38" s="105"/>
      <c r="BY38" s="106" t="str">
        <f aca="false">IF('各会計、関係団体の財政状況及び健全化判断比率'!B72="","",'各会計、関係団体の財政状況及び健全化判断比率'!B72)</f>
        <v>山口県市町総合事務組合（山口県市町公平委員会特別会計）</v>
      </c>
      <c r="BZ38" s="106"/>
      <c r="CA38" s="106"/>
      <c r="CB38" s="106"/>
      <c r="CC38" s="106"/>
      <c r="CD38" s="106"/>
      <c r="CE38" s="106"/>
      <c r="CF38" s="106"/>
      <c r="CG38" s="106"/>
      <c r="CH38" s="106"/>
      <c r="CI38" s="106"/>
      <c r="CJ38" s="106"/>
      <c r="CK38" s="106"/>
      <c r="CL38" s="106"/>
      <c r="CM38" s="106"/>
      <c r="CN38" s="3"/>
      <c r="CO38" s="105" t="str">
        <f aca="false">IF(CQ38="","",CO37+1)</f>
        <v/>
      </c>
      <c r="CP38" s="105"/>
      <c r="CQ38" s="106" t="str">
        <f aca="false">IF('各会計、関係団体の財政状況及び健全化判断比率'!BS11="","",'各会計、関係団体の財政状況及び健全化判断比率'!BS11)</f>
        <v/>
      </c>
      <c r="CR38" s="106"/>
      <c r="CS38" s="106"/>
      <c r="CT38" s="106"/>
      <c r="CU38" s="106"/>
      <c r="CV38" s="106"/>
      <c r="CW38" s="106"/>
      <c r="CX38" s="106"/>
      <c r="CY38" s="106"/>
      <c r="CZ38" s="106"/>
      <c r="DA38" s="106"/>
      <c r="DB38" s="106"/>
      <c r="DC38" s="106"/>
      <c r="DD38" s="106"/>
      <c r="DE38" s="106"/>
      <c r="DF38" s="0"/>
      <c r="DG38" s="107" t="str">
        <f aca="false">IF('各会計、関係団体の財政状況及び健全化判断比率'!BR11="","",'各会計、関係団体の財政状況及び健全化判断比率'!BR11)</f>
        <v/>
      </c>
      <c r="DH38" s="107"/>
      <c r="DI38" s="104"/>
    </row>
    <row r="39" customFormat="false" ht="32.25" hidden="false" customHeight="true" outlineLevel="0" collapsed="false">
      <c r="A39" s="3"/>
      <c r="B39" s="96"/>
      <c r="C39" s="105" t="str">
        <f aca="false">IF(E39="","",C38+1)</f>
        <v/>
      </c>
      <c r="D39" s="105"/>
      <c r="E39" s="106" t="str">
        <f aca="false">IF('各会計、関係団体の財政状況及び健全化判断比率'!B12="","",'各会計、関係団体の財政状況及び健全化判断比率'!B12)</f>
        <v/>
      </c>
      <c r="F39" s="106"/>
      <c r="G39" s="106"/>
      <c r="H39" s="106"/>
      <c r="I39" s="106"/>
      <c r="J39" s="106"/>
      <c r="K39" s="106"/>
      <c r="L39" s="106"/>
      <c r="M39" s="106"/>
      <c r="N39" s="106"/>
      <c r="O39" s="106"/>
      <c r="P39" s="106"/>
      <c r="Q39" s="106"/>
      <c r="R39" s="106"/>
      <c r="S39" s="106"/>
      <c r="T39" s="3"/>
      <c r="U39" s="105" t="str">
        <f aca="false">IF(W39="","",U38+1)</f>
        <v/>
      </c>
      <c r="V39" s="105"/>
      <c r="W39" s="106"/>
      <c r="X39" s="106"/>
      <c r="Y39" s="106"/>
      <c r="Z39" s="106"/>
      <c r="AA39" s="106"/>
      <c r="AB39" s="106"/>
      <c r="AC39" s="106"/>
      <c r="AD39" s="106"/>
      <c r="AE39" s="106"/>
      <c r="AF39" s="106"/>
      <c r="AG39" s="106"/>
      <c r="AH39" s="106"/>
      <c r="AI39" s="106"/>
      <c r="AJ39" s="106"/>
      <c r="AK39" s="106"/>
      <c r="AL39" s="3"/>
      <c r="AM39" s="105" t="str">
        <f aca="false">IF(AO39="","",AM38+1)</f>
        <v/>
      </c>
      <c r="AN39" s="105"/>
      <c r="AO39" s="106"/>
      <c r="AP39" s="106"/>
      <c r="AQ39" s="106"/>
      <c r="AR39" s="106"/>
      <c r="AS39" s="106"/>
      <c r="AT39" s="106"/>
      <c r="AU39" s="106"/>
      <c r="AV39" s="106"/>
      <c r="AW39" s="106"/>
      <c r="AX39" s="106"/>
      <c r="AY39" s="106"/>
      <c r="AZ39" s="106"/>
      <c r="BA39" s="106"/>
      <c r="BB39" s="106"/>
      <c r="BC39" s="106"/>
      <c r="BD39" s="3"/>
      <c r="BE39" s="105" t="str">
        <f aca="false">IF(BG39="","",BE38+1)</f>
        <v/>
      </c>
      <c r="BF39" s="105"/>
      <c r="BG39" s="106"/>
      <c r="BH39" s="106"/>
      <c r="BI39" s="106"/>
      <c r="BJ39" s="106"/>
      <c r="BK39" s="106"/>
      <c r="BL39" s="106"/>
      <c r="BM39" s="106"/>
      <c r="BN39" s="106"/>
      <c r="BO39" s="106"/>
      <c r="BP39" s="106"/>
      <c r="BQ39" s="106"/>
      <c r="BR39" s="106"/>
      <c r="BS39" s="106"/>
      <c r="BT39" s="106"/>
      <c r="BU39" s="106"/>
      <c r="BV39" s="3"/>
      <c r="BW39" s="105" t="n">
        <f aca="false">IF(BY39="","",BW38+1)</f>
        <v>16</v>
      </c>
      <c r="BX39" s="105"/>
      <c r="BY39" s="106" t="str">
        <f aca="false">IF('各会計、関係団体の財政状況及び健全化判断比率'!B73="","",'各会計、関係団体の財政状況及び健全化判断比率'!B73)</f>
        <v>山口県市町総合事務組合（交通災害共済特別会計）</v>
      </c>
      <c r="BZ39" s="106"/>
      <c r="CA39" s="106"/>
      <c r="CB39" s="106"/>
      <c r="CC39" s="106"/>
      <c r="CD39" s="106"/>
      <c r="CE39" s="106"/>
      <c r="CF39" s="106"/>
      <c r="CG39" s="106"/>
      <c r="CH39" s="106"/>
      <c r="CI39" s="106"/>
      <c r="CJ39" s="106"/>
      <c r="CK39" s="106"/>
      <c r="CL39" s="106"/>
      <c r="CM39" s="106"/>
      <c r="CN39" s="3"/>
      <c r="CO39" s="105" t="str">
        <f aca="false">IF(CQ39="","",CO38+1)</f>
        <v/>
      </c>
      <c r="CP39" s="105"/>
      <c r="CQ39" s="106" t="str">
        <f aca="false">IF('各会計、関係団体の財政状況及び健全化判断比率'!BS12="","",'各会計、関係団体の財政状況及び健全化判断比率'!BS12)</f>
        <v/>
      </c>
      <c r="CR39" s="106"/>
      <c r="CS39" s="106"/>
      <c r="CT39" s="106"/>
      <c r="CU39" s="106"/>
      <c r="CV39" s="106"/>
      <c r="CW39" s="106"/>
      <c r="CX39" s="106"/>
      <c r="CY39" s="106"/>
      <c r="CZ39" s="106"/>
      <c r="DA39" s="106"/>
      <c r="DB39" s="106"/>
      <c r="DC39" s="106"/>
      <c r="DD39" s="106"/>
      <c r="DE39" s="106"/>
      <c r="DF39" s="0"/>
      <c r="DG39" s="107" t="str">
        <f aca="false">IF('各会計、関係団体の財政状況及び健全化判断比率'!BR12="","",'各会計、関係団体の財政状況及び健全化判断比率'!BR12)</f>
        <v/>
      </c>
      <c r="DH39" s="107"/>
      <c r="DI39" s="104"/>
    </row>
    <row r="40" customFormat="false" ht="32.25" hidden="false" customHeight="true" outlineLevel="0" collapsed="false">
      <c r="A40" s="3"/>
      <c r="B40" s="96"/>
      <c r="C40" s="105" t="str">
        <f aca="false">IF(E40="","",C39+1)</f>
        <v/>
      </c>
      <c r="D40" s="105"/>
      <c r="E40" s="106" t="str">
        <f aca="false">IF('各会計、関係団体の財政状況及び健全化判断比率'!B13="","",'各会計、関係団体の財政状況及び健全化判断比率'!B13)</f>
        <v/>
      </c>
      <c r="F40" s="106"/>
      <c r="G40" s="106"/>
      <c r="H40" s="106"/>
      <c r="I40" s="106"/>
      <c r="J40" s="106"/>
      <c r="K40" s="106"/>
      <c r="L40" s="106"/>
      <c r="M40" s="106"/>
      <c r="N40" s="106"/>
      <c r="O40" s="106"/>
      <c r="P40" s="106"/>
      <c r="Q40" s="106"/>
      <c r="R40" s="106"/>
      <c r="S40" s="106"/>
      <c r="T40" s="3"/>
      <c r="U40" s="105" t="str">
        <f aca="false">IF(W40="","",U39+1)</f>
        <v/>
      </c>
      <c r="V40" s="105"/>
      <c r="W40" s="106"/>
      <c r="X40" s="106"/>
      <c r="Y40" s="106"/>
      <c r="Z40" s="106"/>
      <c r="AA40" s="106"/>
      <c r="AB40" s="106"/>
      <c r="AC40" s="106"/>
      <c r="AD40" s="106"/>
      <c r="AE40" s="106"/>
      <c r="AF40" s="106"/>
      <c r="AG40" s="106"/>
      <c r="AH40" s="106"/>
      <c r="AI40" s="106"/>
      <c r="AJ40" s="106"/>
      <c r="AK40" s="106"/>
      <c r="AL40" s="3"/>
      <c r="AM40" s="105" t="str">
        <f aca="false">IF(AO40="","",AM39+1)</f>
        <v/>
      </c>
      <c r="AN40" s="105"/>
      <c r="AO40" s="106"/>
      <c r="AP40" s="106"/>
      <c r="AQ40" s="106"/>
      <c r="AR40" s="106"/>
      <c r="AS40" s="106"/>
      <c r="AT40" s="106"/>
      <c r="AU40" s="106"/>
      <c r="AV40" s="106"/>
      <c r="AW40" s="106"/>
      <c r="AX40" s="106"/>
      <c r="AY40" s="106"/>
      <c r="AZ40" s="106"/>
      <c r="BA40" s="106"/>
      <c r="BB40" s="106"/>
      <c r="BC40" s="106"/>
      <c r="BD40" s="3"/>
      <c r="BE40" s="105" t="str">
        <f aca="false">IF(BG40="","",BE39+1)</f>
        <v/>
      </c>
      <c r="BF40" s="105"/>
      <c r="BG40" s="106"/>
      <c r="BH40" s="106"/>
      <c r="BI40" s="106"/>
      <c r="BJ40" s="106"/>
      <c r="BK40" s="106"/>
      <c r="BL40" s="106"/>
      <c r="BM40" s="106"/>
      <c r="BN40" s="106"/>
      <c r="BO40" s="106"/>
      <c r="BP40" s="106"/>
      <c r="BQ40" s="106"/>
      <c r="BR40" s="106"/>
      <c r="BS40" s="106"/>
      <c r="BT40" s="106"/>
      <c r="BU40" s="106"/>
      <c r="BV40" s="3"/>
      <c r="BW40" s="105" t="n">
        <f aca="false">IF(BY40="","",BW39+1)</f>
        <v>17</v>
      </c>
      <c r="BX40" s="105"/>
      <c r="BY40" s="106" t="str">
        <f aca="false">IF('各会計、関係団体の財政状況及び健全化判断比率'!B74="","",'各会計、関係団体の財政状況及び健全化判断比率'!B74)</f>
        <v>山口県市町総合事務組合（山口県自治会館管理特別会計）</v>
      </c>
      <c r="BZ40" s="106"/>
      <c r="CA40" s="106"/>
      <c r="CB40" s="106"/>
      <c r="CC40" s="106"/>
      <c r="CD40" s="106"/>
      <c r="CE40" s="106"/>
      <c r="CF40" s="106"/>
      <c r="CG40" s="106"/>
      <c r="CH40" s="106"/>
      <c r="CI40" s="106"/>
      <c r="CJ40" s="106"/>
      <c r="CK40" s="106"/>
      <c r="CL40" s="106"/>
      <c r="CM40" s="106"/>
      <c r="CN40" s="3"/>
      <c r="CO40" s="105" t="str">
        <f aca="false">IF(CQ40="","",CO39+1)</f>
        <v/>
      </c>
      <c r="CP40" s="105"/>
      <c r="CQ40" s="106" t="str">
        <f aca="false">IF('各会計、関係団体の財政状況及び健全化判断比率'!BS13="","",'各会計、関係団体の財政状況及び健全化判断比率'!BS13)</f>
        <v/>
      </c>
      <c r="CR40" s="106"/>
      <c r="CS40" s="106"/>
      <c r="CT40" s="106"/>
      <c r="CU40" s="106"/>
      <c r="CV40" s="106"/>
      <c r="CW40" s="106"/>
      <c r="CX40" s="106"/>
      <c r="CY40" s="106"/>
      <c r="CZ40" s="106"/>
      <c r="DA40" s="106"/>
      <c r="DB40" s="106"/>
      <c r="DC40" s="106"/>
      <c r="DD40" s="106"/>
      <c r="DE40" s="106"/>
      <c r="DF40" s="0"/>
      <c r="DG40" s="107" t="str">
        <f aca="false">IF('各会計、関係団体の財政状況及び健全化判断比率'!BR13="","",'各会計、関係団体の財政状況及び健全化判断比率'!BR13)</f>
        <v/>
      </c>
      <c r="DH40" s="107"/>
      <c r="DI40" s="104"/>
    </row>
    <row r="41" customFormat="false" ht="32.25" hidden="false" customHeight="true" outlineLevel="0" collapsed="false">
      <c r="A41" s="3"/>
      <c r="B41" s="96"/>
      <c r="C41" s="105" t="str">
        <f aca="false">IF(E41="","",C40+1)</f>
        <v/>
      </c>
      <c r="D41" s="105"/>
      <c r="E41" s="106" t="str">
        <f aca="false">IF('各会計、関係団体の財政状況及び健全化判断比率'!B14="","",'各会計、関係団体の財政状況及び健全化判断比率'!B14)</f>
        <v/>
      </c>
      <c r="F41" s="106"/>
      <c r="G41" s="106"/>
      <c r="H41" s="106"/>
      <c r="I41" s="106"/>
      <c r="J41" s="106"/>
      <c r="K41" s="106"/>
      <c r="L41" s="106"/>
      <c r="M41" s="106"/>
      <c r="N41" s="106"/>
      <c r="O41" s="106"/>
      <c r="P41" s="106"/>
      <c r="Q41" s="106"/>
      <c r="R41" s="106"/>
      <c r="S41" s="106"/>
      <c r="T41" s="3"/>
      <c r="U41" s="105" t="str">
        <f aca="false">IF(W41="","",U40+1)</f>
        <v/>
      </c>
      <c r="V41" s="105"/>
      <c r="W41" s="106"/>
      <c r="X41" s="106"/>
      <c r="Y41" s="106"/>
      <c r="Z41" s="106"/>
      <c r="AA41" s="106"/>
      <c r="AB41" s="106"/>
      <c r="AC41" s="106"/>
      <c r="AD41" s="106"/>
      <c r="AE41" s="106"/>
      <c r="AF41" s="106"/>
      <c r="AG41" s="106"/>
      <c r="AH41" s="106"/>
      <c r="AI41" s="106"/>
      <c r="AJ41" s="106"/>
      <c r="AK41" s="106"/>
      <c r="AL41" s="3"/>
      <c r="AM41" s="105" t="str">
        <f aca="false">IF(AO41="","",AM40+1)</f>
        <v/>
      </c>
      <c r="AN41" s="105"/>
      <c r="AO41" s="106"/>
      <c r="AP41" s="106"/>
      <c r="AQ41" s="106"/>
      <c r="AR41" s="106"/>
      <c r="AS41" s="106"/>
      <c r="AT41" s="106"/>
      <c r="AU41" s="106"/>
      <c r="AV41" s="106"/>
      <c r="AW41" s="106"/>
      <c r="AX41" s="106"/>
      <c r="AY41" s="106"/>
      <c r="AZ41" s="106"/>
      <c r="BA41" s="106"/>
      <c r="BB41" s="106"/>
      <c r="BC41" s="106"/>
      <c r="BD41" s="3"/>
      <c r="BE41" s="105" t="str">
        <f aca="false">IF(BG41="","",BE40+1)</f>
        <v/>
      </c>
      <c r="BF41" s="105"/>
      <c r="BG41" s="106"/>
      <c r="BH41" s="106"/>
      <c r="BI41" s="106"/>
      <c r="BJ41" s="106"/>
      <c r="BK41" s="106"/>
      <c r="BL41" s="106"/>
      <c r="BM41" s="106"/>
      <c r="BN41" s="106"/>
      <c r="BO41" s="106"/>
      <c r="BP41" s="106"/>
      <c r="BQ41" s="106"/>
      <c r="BR41" s="106"/>
      <c r="BS41" s="106"/>
      <c r="BT41" s="106"/>
      <c r="BU41" s="106"/>
      <c r="BV41" s="3"/>
      <c r="BW41" s="105" t="n">
        <f aca="false">IF(BY41="","",BW40+1)</f>
        <v>18</v>
      </c>
      <c r="BX41" s="105"/>
      <c r="BY41" s="106" t="str">
        <f aca="false">IF('各会計、関係団体の財政状況及び健全化判断比率'!B75="","",'各会計、関係団体の財政状況及び健全化判断比率'!B75)</f>
        <v>山口県後期高齢者医療広域連合（一般会計）</v>
      </c>
      <c r="BZ41" s="106"/>
      <c r="CA41" s="106"/>
      <c r="CB41" s="106"/>
      <c r="CC41" s="106"/>
      <c r="CD41" s="106"/>
      <c r="CE41" s="106"/>
      <c r="CF41" s="106"/>
      <c r="CG41" s="106"/>
      <c r="CH41" s="106"/>
      <c r="CI41" s="106"/>
      <c r="CJ41" s="106"/>
      <c r="CK41" s="106"/>
      <c r="CL41" s="106"/>
      <c r="CM41" s="106"/>
      <c r="CN41" s="3"/>
      <c r="CO41" s="105" t="str">
        <f aca="false">IF(CQ41="","",CO40+1)</f>
        <v/>
      </c>
      <c r="CP41" s="105"/>
      <c r="CQ41" s="106" t="str">
        <f aca="false">IF('各会計、関係団体の財政状況及び健全化判断比率'!BS14="","",'各会計、関係団体の財政状況及び健全化判断比率'!BS14)</f>
        <v/>
      </c>
      <c r="CR41" s="106"/>
      <c r="CS41" s="106"/>
      <c r="CT41" s="106"/>
      <c r="CU41" s="106"/>
      <c r="CV41" s="106"/>
      <c r="CW41" s="106"/>
      <c r="CX41" s="106"/>
      <c r="CY41" s="106"/>
      <c r="CZ41" s="106"/>
      <c r="DA41" s="106"/>
      <c r="DB41" s="106"/>
      <c r="DC41" s="106"/>
      <c r="DD41" s="106"/>
      <c r="DE41" s="106"/>
      <c r="DF41" s="0"/>
      <c r="DG41" s="107" t="str">
        <f aca="false">IF('各会計、関係団体の財政状況及び健全化判断比率'!BR14="","",'各会計、関係団体の財政状況及び健全化判断比率'!BR14)</f>
        <v/>
      </c>
      <c r="DH41" s="107"/>
      <c r="DI41" s="104"/>
    </row>
    <row r="42" customFormat="false" ht="32.25" hidden="false" customHeight="true" outlineLevel="0" collapsed="false">
      <c r="B42" s="96"/>
      <c r="C42" s="105" t="str">
        <f aca="false">IF(E42="","",C41+1)</f>
        <v/>
      </c>
      <c r="D42" s="105"/>
      <c r="E42" s="106" t="str">
        <f aca="false">IF('各会計、関係団体の財政状況及び健全化判断比率'!B15="","",'各会計、関係団体の財政状況及び健全化判断比率'!B15)</f>
        <v/>
      </c>
      <c r="F42" s="106"/>
      <c r="G42" s="106"/>
      <c r="H42" s="106"/>
      <c r="I42" s="106"/>
      <c r="J42" s="106"/>
      <c r="K42" s="106"/>
      <c r="L42" s="106"/>
      <c r="M42" s="106"/>
      <c r="N42" s="106"/>
      <c r="O42" s="106"/>
      <c r="P42" s="106"/>
      <c r="Q42" s="106"/>
      <c r="R42" s="106"/>
      <c r="S42" s="106"/>
      <c r="T42" s="3"/>
      <c r="U42" s="105" t="str">
        <f aca="false">IF(W42="","",U41+1)</f>
        <v/>
      </c>
      <c r="V42" s="105"/>
      <c r="W42" s="106"/>
      <c r="X42" s="106"/>
      <c r="Y42" s="106"/>
      <c r="Z42" s="106"/>
      <c r="AA42" s="106"/>
      <c r="AB42" s="106"/>
      <c r="AC42" s="106"/>
      <c r="AD42" s="106"/>
      <c r="AE42" s="106"/>
      <c r="AF42" s="106"/>
      <c r="AG42" s="106"/>
      <c r="AH42" s="106"/>
      <c r="AI42" s="106"/>
      <c r="AJ42" s="106"/>
      <c r="AK42" s="106"/>
      <c r="AL42" s="3"/>
      <c r="AM42" s="105" t="str">
        <f aca="false">IF(AO42="","",AM41+1)</f>
        <v/>
      </c>
      <c r="AN42" s="105"/>
      <c r="AO42" s="106"/>
      <c r="AP42" s="106"/>
      <c r="AQ42" s="106"/>
      <c r="AR42" s="106"/>
      <c r="AS42" s="106"/>
      <c r="AT42" s="106"/>
      <c r="AU42" s="106"/>
      <c r="AV42" s="106"/>
      <c r="AW42" s="106"/>
      <c r="AX42" s="106"/>
      <c r="AY42" s="106"/>
      <c r="AZ42" s="106"/>
      <c r="BA42" s="106"/>
      <c r="BB42" s="106"/>
      <c r="BC42" s="106"/>
      <c r="BD42" s="3"/>
      <c r="BE42" s="105" t="str">
        <f aca="false">IF(BG42="","",BE41+1)</f>
        <v/>
      </c>
      <c r="BF42" s="105"/>
      <c r="BG42" s="106"/>
      <c r="BH42" s="106"/>
      <c r="BI42" s="106"/>
      <c r="BJ42" s="106"/>
      <c r="BK42" s="106"/>
      <c r="BL42" s="106"/>
      <c r="BM42" s="106"/>
      <c r="BN42" s="106"/>
      <c r="BO42" s="106"/>
      <c r="BP42" s="106"/>
      <c r="BQ42" s="106"/>
      <c r="BR42" s="106"/>
      <c r="BS42" s="106"/>
      <c r="BT42" s="106"/>
      <c r="BU42" s="106"/>
      <c r="BV42" s="3"/>
      <c r="BW42" s="105" t="n">
        <f aca="false">IF(BY42="","",BW41+1)</f>
        <v>19</v>
      </c>
      <c r="BX42" s="105"/>
      <c r="BY42" s="106" t="str">
        <f aca="false">IF('各会計、関係団体の財政状況及び健全化判断比率'!B76="","",'各会計、関係団体の財政状況及び健全化判断比率'!B76)</f>
        <v>山口県後期高齢者医療広域連合（後期高齢者医療特別会計）</v>
      </c>
      <c r="BZ42" s="106"/>
      <c r="CA42" s="106"/>
      <c r="CB42" s="106"/>
      <c r="CC42" s="106"/>
      <c r="CD42" s="106"/>
      <c r="CE42" s="106"/>
      <c r="CF42" s="106"/>
      <c r="CG42" s="106"/>
      <c r="CH42" s="106"/>
      <c r="CI42" s="106"/>
      <c r="CJ42" s="106"/>
      <c r="CK42" s="106"/>
      <c r="CL42" s="106"/>
      <c r="CM42" s="106"/>
      <c r="CN42" s="3"/>
      <c r="CO42" s="105" t="str">
        <f aca="false">IF(CQ42="","",CO41+1)</f>
        <v/>
      </c>
      <c r="CP42" s="105"/>
      <c r="CQ42" s="106" t="str">
        <f aca="false">IF('各会計、関係団体の財政状況及び健全化判断比率'!BS15="","",'各会計、関係団体の財政状況及び健全化判断比率'!BS15)</f>
        <v/>
      </c>
      <c r="CR42" s="106"/>
      <c r="CS42" s="106"/>
      <c r="CT42" s="106"/>
      <c r="CU42" s="106"/>
      <c r="CV42" s="106"/>
      <c r="CW42" s="106"/>
      <c r="CX42" s="106"/>
      <c r="CY42" s="106"/>
      <c r="CZ42" s="106"/>
      <c r="DA42" s="106"/>
      <c r="DB42" s="106"/>
      <c r="DC42" s="106"/>
      <c r="DD42" s="106"/>
      <c r="DE42" s="106"/>
      <c r="DF42" s="0"/>
      <c r="DG42" s="107" t="str">
        <f aca="false">IF('各会計、関係団体の財政状況及び健全化判断比率'!BR15="","",'各会計、関係団体の財政状況及び健全化判断比率'!BR15)</f>
        <v/>
      </c>
      <c r="DH42" s="107"/>
      <c r="DI42" s="104"/>
    </row>
    <row r="43" customFormat="false" ht="32.25" hidden="false" customHeight="true" outlineLevel="0" collapsed="false">
      <c r="B43" s="96"/>
      <c r="C43" s="105" t="str">
        <f aca="false">IF(E43="","",C42+1)</f>
        <v/>
      </c>
      <c r="D43" s="105"/>
      <c r="E43" s="106" t="str">
        <f aca="false">IF('各会計、関係団体の財政状況及び健全化判断比率'!B16="","",'各会計、関係団体の財政状況及び健全化判断比率'!B16)</f>
        <v/>
      </c>
      <c r="F43" s="106"/>
      <c r="G43" s="106"/>
      <c r="H43" s="106"/>
      <c r="I43" s="106"/>
      <c r="J43" s="106"/>
      <c r="K43" s="106"/>
      <c r="L43" s="106"/>
      <c r="M43" s="106"/>
      <c r="N43" s="106"/>
      <c r="O43" s="106"/>
      <c r="P43" s="106"/>
      <c r="Q43" s="106"/>
      <c r="R43" s="106"/>
      <c r="S43" s="106"/>
      <c r="T43" s="3"/>
      <c r="U43" s="105" t="str">
        <f aca="false">IF(W43="","",U42+1)</f>
        <v/>
      </c>
      <c r="V43" s="105"/>
      <c r="W43" s="106"/>
      <c r="X43" s="106"/>
      <c r="Y43" s="106"/>
      <c r="Z43" s="106"/>
      <c r="AA43" s="106"/>
      <c r="AB43" s="106"/>
      <c r="AC43" s="106"/>
      <c r="AD43" s="106"/>
      <c r="AE43" s="106"/>
      <c r="AF43" s="106"/>
      <c r="AG43" s="106"/>
      <c r="AH43" s="106"/>
      <c r="AI43" s="106"/>
      <c r="AJ43" s="106"/>
      <c r="AK43" s="106"/>
      <c r="AL43" s="3"/>
      <c r="AM43" s="105" t="str">
        <f aca="false">IF(AO43="","",AM42+1)</f>
        <v/>
      </c>
      <c r="AN43" s="105"/>
      <c r="AO43" s="106"/>
      <c r="AP43" s="106"/>
      <c r="AQ43" s="106"/>
      <c r="AR43" s="106"/>
      <c r="AS43" s="106"/>
      <c r="AT43" s="106"/>
      <c r="AU43" s="106"/>
      <c r="AV43" s="106"/>
      <c r="AW43" s="106"/>
      <c r="AX43" s="106"/>
      <c r="AY43" s="106"/>
      <c r="AZ43" s="106"/>
      <c r="BA43" s="106"/>
      <c r="BB43" s="106"/>
      <c r="BC43" s="106"/>
      <c r="BD43" s="3"/>
      <c r="BE43" s="105" t="str">
        <f aca="false">IF(BG43="","",BE42+1)</f>
        <v/>
      </c>
      <c r="BF43" s="105"/>
      <c r="BG43" s="106"/>
      <c r="BH43" s="106"/>
      <c r="BI43" s="106"/>
      <c r="BJ43" s="106"/>
      <c r="BK43" s="106"/>
      <c r="BL43" s="106"/>
      <c r="BM43" s="106"/>
      <c r="BN43" s="106"/>
      <c r="BO43" s="106"/>
      <c r="BP43" s="106"/>
      <c r="BQ43" s="106"/>
      <c r="BR43" s="106"/>
      <c r="BS43" s="106"/>
      <c r="BT43" s="106"/>
      <c r="BU43" s="106"/>
      <c r="BV43" s="3"/>
      <c r="BW43" s="105" t="n">
        <f aca="false">IF(BY43="","",BW42+1)</f>
        <v>20</v>
      </c>
      <c r="BX43" s="105"/>
      <c r="BY43" s="106" t="str">
        <f aca="false">IF('各会計、関係団体の財政状況及び健全化判断比率'!B77="","",'各会計、関係団体の財政状況及び健全化判断比率'!B77)</f>
        <v>宇部・山陽小野田消防組合（一般会計）</v>
      </c>
      <c r="BZ43" s="106"/>
      <c r="CA43" s="106"/>
      <c r="CB43" s="106"/>
      <c r="CC43" s="106"/>
      <c r="CD43" s="106"/>
      <c r="CE43" s="106"/>
      <c r="CF43" s="106"/>
      <c r="CG43" s="106"/>
      <c r="CH43" s="106"/>
      <c r="CI43" s="106"/>
      <c r="CJ43" s="106"/>
      <c r="CK43" s="106"/>
      <c r="CL43" s="106"/>
      <c r="CM43" s="106"/>
      <c r="CN43" s="3"/>
      <c r="CO43" s="105" t="str">
        <f aca="false">IF(CQ43="","",CO42+1)</f>
        <v/>
      </c>
      <c r="CP43" s="105"/>
      <c r="CQ43" s="106" t="str">
        <f aca="false">IF('各会計、関係団体の財政状況及び健全化判断比率'!BS16="","",'各会計、関係団体の財政状況及び健全化判断比率'!BS16)</f>
        <v/>
      </c>
      <c r="CR43" s="106"/>
      <c r="CS43" s="106"/>
      <c r="CT43" s="106"/>
      <c r="CU43" s="106"/>
      <c r="CV43" s="106"/>
      <c r="CW43" s="106"/>
      <c r="CX43" s="106"/>
      <c r="CY43" s="106"/>
      <c r="CZ43" s="106"/>
      <c r="DA43" s="106"/>
      <c r="DB43" s="106"/>
      <c r="DC43" s="106"/>
      <c r="DD43" s="106"/>
      <c r="DE43" s="106"/>
      <c r="DF43" s="0"/>
      <c r="DG43" s="107" t="str">
        <f aca="false">IF('各会計、関係団体の財政状況及び健全化判断比率'!BR16="","",'各会計、関係団体の財政状況及び健全化判断比率'!BR16)</f>
        <v/>
      </c>
      <c r="DH43" s="107"/>
      <c r="DI43" s="104"/>
    </row>
    <row r="44" customFormat="false" ht="13.5" hidden="false" customHeight="true" outlineLevel="0" collapsed="false">
      <c r="B44" s="108"/>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c r="DA44" s="109"/>
      <c r="DB44" s="109"/>
      <c r="DC44" s="109"/>
      <c r="DD44" s="109"/>
      <c r="DE44" s="109"/>
      <c r="DF44" s="109"/>
      <c r="DG44" s="109"/>
      <c r="DH44" s="109"/>
      <c r="DI44" s="110"/>
    </row>
    <row r="45" customFormat="false" ht="10.8" hidden="false" customHeight="false" outlineLevel="0" collapsed="false">
      <c r="B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row>
    <row r="46" customFormat="false" ht="10.8" hidden="false" customHeight="false" outlineLevel="0" collapsed="false">
      <c r="B46" s="111" t="s">
        <v>118</v>
      </c>
      <c r="E46" s="112" t="s">
        <v>119</v>
      </c>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row>
    <row r="47" customFormat="false" ht="10.8" hidden="false" customHeight="false" outlineLevel="0" collapsed="false">
      <c r="E47" s="112" t="s">
        <v>120</v>
      </c>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row>
    <row r="48" customFormat="false" ht="10.8" hidden="false" customHeight="false" outlineLevel="0" collapsed="false">
      <c r="E48" s="112" t="s">
        <v>121</v>
      </c>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row>
    <row r="49" customFormat="false" ht="10.8" hidden="false" customHeight="false" outlineLevel="0" collapsed="false">
      <c r="E49" s="113" t="s">
        <v>122</v>
      </c>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row>
    <row r="50" customFormat="false" ht="10.8" hidden="false" customHeight="false" outlineLevel="0" collapsed="false">
      <c r="E50" s="112" t="s">
        <v>123</v>
      </c>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row>
    <row r="51" customFormat="false" ht="10.8" hidden="false" customHeight="false" outlineLevel="0" collapsed="false">
      <c r="E51" s="112" t="s">
        <v>124</v>
      </c>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row>
    <row r="52" customFormat="false" ht="10.8" hidden="false" customHeight="false" outlineLevel="0" collapsed="false">
      <c r="E52" s="112" t="s">
        <v>125</v>
      </c>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2"/>
      <c r="BR52" s="112"/>
      <c r="BS52" s="112"/>
      <c r="BT52" s="112"/>
      <c r="BU52" s="112"/>
      <c r="BV52" s="112"/>
      <c r="BW52" s="112"/>
      <c r="BX52" s="112"/>
      <c r="BY52" s="112"/>
      <c r="BZ52" s="112"/>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2"/>
      <c r="DI52" s="112"/>
    </row>
    <row r="53" customFormat="false" ht="10.8" hidden="false" customHeight="false" outlineLevel="0" collapsed="false">
      <c r="E53" s="112" t="s">
        <v>126</v>
      </c>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row>
  </sheetData>
  <sheetProtection sheet="true" objects="true" scenarios="true"/>
  <mergeCells count="44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B6:K8"/>
    <mergeCell ref="L6:V8"/>
    <mergeCell ref="W6:AB8"/>
    <mergeCell ref="AC6:AL8"/>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B9:K11"/>
    <mergeCell ref="L9:Q9"/>
    <mergeCell ref="R9:V9"/>
    <mergeCell ref="W9:AL11"/>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W13:AB14"/>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W15:AB16"/>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CE16:CS17"/>
    <mergeCell ref="CT16:DA17"/>
    <mergeCell ref="DB16:DI17"/>
    <mergeCell ref="M17:Q17"/>
    <mergeCell ref="R17:V17"/>
    <mergeCell ref="W17:AB18"/>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CE18:CS19"/>
    <mergeCell ref="CT18:DA19"/>
    <mergeCell ref="DB18:DI19"/>
    <mergeCell ref="B19:K19"/>
    <mergeCell ref="L19:V19"/>
    <mergeCell ref="W19:AB20"/>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CE20:CS21"/>
    <mergeCell ref="CT20:DA21"/>
    <mergeCell ref="DB20:DI21"/>
    <mergeCell ref="B21:AX21"/>
    <mergeCell ref="AY21:BM21"/>
    <mergeCell ref="BN21:BU21"/>
    <mergeCell ref="BV21:CC21"/>
    <mergeCell ref="B22:D30"/>
    <mergeCell ref="E22:K23"/>
    <mergeCell ref="L22:P23"/>
    <mergeCell ref="Q22:V23"/>
    <mergeCell ref="W22:Y29"/>
    <mergeCell ref="Z22:AG23"/>
    <mergeCell ref="AH22:AL23"/>
    <mergeCell ref="AM22:AR23"/>
    <mergeCell ref="AS22:AX23"/>
    <mergeCell ref="AY22:BM22"/>
    <mergeCell ref="BN22:BU22"/>
    <mergeCell ref="BV22:CC22"/>
    <mergeCell ref="CE22:CS23"/>
    <mergeCell ref="CT22:DA23"/>
    <mergeCell ref="DB22:DI23"/>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CE24:CS25"/>
    <mergeCell ref="CT24:DA25"/>
    <mergeCell ref="DB24:DI25"/>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CE26:CS27"/>
    <mergeCell ref="CT26:DA27"/>
    <mergeCell ref="DB26:DI27"/>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AY28:BB30"/>
    <mergeCell ref="BC28:BM28"/>
    <mergeCell ref="BN28:BU28"/>
    <mergeCell ref="BV28:CC28"/>
    <mergeCell ref="CE28:CS29"/>
    <mergeCell ref="CT28:DA29"/>
    <mergeCell ref="DB28:DI29"/>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s>
  <printOptions headings="false" gridLines="false" gridLinesSet="true" horizontalCentered="true" verticalCentered="false"/>
  <pageMargins left="0" right="0" top="0.39375" bottom="0.393055555555556" header="0.511805555555555" footer="0.196527777777778"/>
  <pageSetup paperSize="9" scale="100" firstPageNumber="0" fitToWidth="1" fitToHeight="1" pageOrder="downThenOver" orientation="landscape" usePrinterDefaults="false" blackAndWhite="false" draft="false" cellComments="atEnd" useFirstPageNumber="false" horizontalDpi="300" verticalDpi="300" copies="1"/>
  <headerFooter differentFirst="false" differentOddEven="false">
    <oddHeader/>
    <oddFooter>&amp;C&amp;P/&amp;N</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B1:EM49"/>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1.25"/>
  <cols>
    <col collapsed="false" hidden="false" max="1" min="1" style="114" width="1.60728744939271"/>
    <col collapsed="false" hidden="false" max="2" min="2" style="114" width="2.25101214574899"/>
    <col collapsed="false" hidden="false" max="16" min="3" style="114" width="2.67611336032389"/>
    <col collapsed="false" hidden="false" max="17" min="17" style="114" width="2.25101214574899"/>
    <col collapsed="false" hidden="false" max="95" min="18" style="114" width="1.60728744939271"/>
    <col collapsed="false" hidden="false" max="133" min="96" style="115" width="1.60728744939271"/>
    <col collapsed="false" hidden="false" max="143" min="134" style="114" width="1.60728744939271"/>
    <col collapsed="false" hidden="true" max="1025" min="144" style="114" width="0"/>
  </cols>
  <sheetData>
    <row r="1" s="114" customFormat="true" ht="22.5" hidden="false" customHeight="true" outlineLevel="0" collapsed="false">
      <c r="B1" s="116"/>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8" t="s">
        <v>127</v>
      </c>
      <c r="DI1" s="118"/>
      <c r="DJ1" s="118"/>
      <c r="DK1" s="118"/>
      <c r="DL1" s="118"/>
      <c r="DM1" s="118"/>
      <c r="DN1" s="118"/>
      <c r="DP1" s="118" t="s">
        <v>128</v>
      </c>
      <c r="DQ1" s="118"/>
      <c r="DR1" s="118"/>
      <c r="DS1" s="118"/>
      <c r="DT1" s="118"/>
      <c r="DU1" s="118"/>
      <c r="DV1" s="118"/>
      <c r="DW1" s="118"/>
      <c r="DX1" s="118"/>
      <c r="DY1" s="118"/>
      <c r="DZ1" s="118"/>
      <c r="EA1" s="118"/>
      <c r="EB1" s="118"/>
      <c r="EC1" s="118"/>
      <c r="ED1" s="117"/>
      <c r="EE1" s="117"/>
      <c r="EF1" s="117"/>
      <c r="EG1" s="117"/>
      <c r="EH1" s="117"/>
      <c r="EI1" s="117"/>
      <c r="EJ1" s="117"/>
      <c r="EK1" s="117"/>
      <c r="EL1" s="117"/>
      <c r="EM1" s="117"/>
    </row>
    <row r="2" customFormat="false" ht="22.5" hidden="false" customHeight="true" outlineLevel="0" collapsed="false">
      <c r="B2" s="119" t="s">
        <v>129</v>
      </c>
      <c r="C2" s="0"/>
      <c r="D2" s="0"/>
      <c r="E2" s="0"/>
      <c r="F2" s="0"/>
      <c r="G2" s="0"/>
      <c r="H2" s="0"/>
      <c r="I2" s="0"/>
      <c r="J2" s="0"/>
      <c r="K2" s="0"/>
      <c r="L2" s="0"/>
      <c r="M2" s="0"/>
      <c r="N2" s="0"/>
      <c r="O2" s="0"/>
      <c r="P2" s="0"/>
      <c r="Q2" s="0"/>
      <c r="R2" s="120"/>
      <c r="S2" s="120"/>
      <c r="T2" s="120"/>
      <c r="U2" s="120"/>
      <c r="V2" s="120"/>
      <c r="W2" s="120"/>
      <c r="X2" s="120"/>
      <c r="Y2" s="120"/>
      <c r="Z2" s="120"/>
      <c r="AA2" s="120"/>
      <c r="AB2" s="120"/>
      <c r="AC2" s="120"/>
      <c r="AD2" s="0"/>
      <c r="AE2" s="121"/>
      <c r="AF2" s="121"/>
      <c r="AG2" s="121"/>
      <c r="AH2" s="121"/>
      <c r="AI2" s="121"/>
      <c r="AJ2" s="120"/>
      <c r="AK2" s="120"/>
      <c r="AL2" s="120"/>
      <c r="AM2" s="120"/>
      <c r="AN2" s="120"/>
      <c r="AO2" s="120"/>
      <c r="AP2" s="12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c r="DP2" s="117"/>
      <c r="DQ2" s="117"/>
      <c r="DR2" s="117"/>
      <c r="DS2" s="117"/>
      <c r="DT2" s="117"/>
      <c r="DU2" s="117"/>
      <c r="DV2" s="117"/>
      <c r="DW2" s="117"/>
      <c r="DX2" s="117"/>
      <c r="DY2" s="117"/>
      <c r="DZ2" s="117"/>
      <c r="EA2" s="117"/>
      <c r="EB2" s="117"/>
      <c r="EC2" s="117"/>
    </row>
    <row r="3" customFormat="false" ht="11.25" hidden="false" customHeight="true" outlineLevel="0" collapsed="false">
      <c r="B3" s="122" t="s">
        <v>130</v>
      </c>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3" t="s">
        <v>131</v>
      </c>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0"/>
      <c r="CD3" s="123" t="s">
        <v>132</v>
      </c>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c r="DY3" s="123"/>
      <c r="DZ3" s="123"/>
      <c r="EA3" s="123"/>
      <c r="EB3" s="123"/>
      <c r="EC3" s="123"/>
    </row>
    <row r="4" customFormat="false" ht="11.25" hidden="false" customHeight="true" outlineLevel="0" collapsed="false">
      <c r="B4" s="123" t="s">
        <v>7</v>
      </c>
      <c r="C4" s="123"/>
      <c r="D4" s="123"/>
      <c r="E4" s="123"/>
      <c r="F4" s="123"/>
      <c r="G4" s="123"/>
      <c r="H4" s="123"/>
      <c r="I4" s="123"/>
      <c r="J4" s="123"/>
      <c r="K4" s="123"/>
      <c r="L4" s="123"/>
      <c r="M4" s="123"/>
      <c r="N4" s="123"/>
      <c r="O4" s="123"/>
      <c r="P4" s="123"/>
      <c r="Q4" s="123"/>
      <c r="R4" s="123" t="s">
        <v>133</v>
      </c>
      <c r="S4" s="123"/>
      <c r="T4" s="123"/>
      <c r="U4" s="123"/>
      <c r="V4" s="123"/>
      <c r="W4" s="123"/>
      <c r="X4" s="123"/>
      <c r="Y4" s="123"/>
      <c r="Z4" s="123" t="s">
        <v>134</v>
      </c>
      <c r="AA4" s="123"/>
      <c r="AB4" s="123"/>
      <c r="AC4" s="123"/>
      <c r="AD4" s="123" t="s">
        <v>135</v>
      </c>
      <c r="AE4" s="123"/>
      <c r="AF4" s="123"/>
      <c r="AG4" s="123"/>
      <c r="AH4" s="123"/>
      <c r="AI4" s="123"/>
      <c r="AJ4" s="123"/>
      <c r="AK4" s="123"/>
      <c r="AL4" s="123" t="s">
        <v>134</v>
      </c>
      <c r="AM4" s="123"/>
      <c r="AN4" s="123"/>
      <c r="AO4" s="123"/>
      <c r="AP4" s="123" t="s">
        <v>7</v>
      </c>
      <c r="AQ4" s="123"/>
      <c r="AR4" s="123"/>
      <c r="AS4" s="123"/>
      <c r="AT4" s="123"/>
      <c r="AU4" s="123"/>
      <c r="AV4" s="123"/>
      <c r="AW4" s="123"/>
      <c r="AX4" s="123"/>
      <c r="AY4" s="123"/>
      <c r="AZ4" s="123"/>
      <c r="BA4" s="123"/>
      <c r="BB4" s="123"/>
      <c r="BC4" s="123"/>
      <c r="BD4" s="123"/>
      <c r="BE4" s="123"/>
      <c r="BF4" s="123"/>
      <c r="BG4" s="123" t="s">
        <v>136</v>
      </c>
      <c r="BH4" s="123"/>
      <c r="BI4" s="123"/>
      <c r="BJ4" s="123"/>
      <c r="BK4" s="123"/>
      <c r="BL4" s="123"/>
      <c r="BM4" s="123"/>
      <c r="BN4" s="123"/>
      <c r="BO4" s="123" t="s">
        <v>134</v>
      </c>
      <c r="BP4" s="123"/>
      <c r="BQ4" s="123"/>
      <c r="BR4" s="123"/>
      <c r="BS4" s="123" t="s">
        <v>137</v>
      </c>
      <c r="BT4" s="123"/>
      <c r="BU4" s="123"/>
      <c r="BV4" s="123"/>
      <c r="BW4" s="123"/>
      <c r="BX4" s="123"/>
      <c r="BY4" s="123"/>
      <c r="BZ4" s="123"/>
      <c r="CA4" s="123"/>
      <c r="CB4" s="123"/>
      <c r="CC4" s="0"/>
      <c r="CD4" s="123" t="s">
        <v>138</v>
      </c>
      <c r="CE4" s="123"/>
      <c r="CF4" s="123"/>
      <c r="CG4" s="123"/>
      <c r="CH4" s="123"/>
      <c r="CI4" s="123"/>
      <c r="CJ4" s="123"/>
      <c r="CK4" s="123"/>
      <c r="CL4" s="123"/>
      <c r="CM4" s="123"/>
      <c r="CN4" s="123"/>
      <c r="CO4" s="123"/>
      <c r="CP4" s="123"/>
      <c r="CQ4" s="123"/>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c r="DR4" s="123"/>
      <c r="DS4" s="123"/>
      <c r="DT4" s="123"/>
      <c r="DU4" s="123"/>
      <c r="DV4" s="123"/>
      <c r="DW4" s="123"/>
      <c r="DX4" s="123"/>
      <c r="DY4" s="123"/>
      <c r="DZ4" s="123"/>
      <c r="EA4" s="123"/>
      <c r="EB4" s="123"/>
      <c r="EC4" s="123"/>
    </row>
    <row r="5" customFormat="false" ht="11.25" hidden="false" customHeight="true" outlineLevel="0" collapsed="false">
      <c r="B5" s="124" t="s">
        <v>139</v>
      </c>
      <c r="C5" s="124"/>
      <c r="D5" s="124"/>
      <c r="E5" s="124"/>
      <c r="F5" s="124"/>
      <c r="G5" s="124"/>
      <c r="H5" s="124"/>
      <c r="I5" s="124"/>
      <c r="J5" s="124"/>
      <c r="K5" s="124"/>
      <c r="L5" s="124"/>
      <c r="M5" s="124"/>
      <c r="N5" s="124"/>
      <c r="O5" s="124"/>
      <c r="P5" s="124"/>
      <c r="Q5" s="124"/>
      <c r="R5" s="125" t="n">
        <v>10251877</v>
      </c>
      <c r="S5" s="125"/>
      <c r="T5" s="125"/>
      <c r="U5" s="125"/>
      <c r="V5" s="125"/>
      <c r="W5" s="125"/>
      <c r="X5" s="125"/>
      <c r="Y5" s="125"/>
      <c r="Z5" s="126" t="n">
        <v>30.5</v>
      </c>
      <c r="AA5" s="126"/>
      <c r="AB5" s="126"/>
      <c r="AC5" s="126"/>
      <c r="AD5" s="127" t="n">
        <v>9693216</v>
      </c>
      <c r="AE5" s="127"/>
      <c r="AF5" s="127"/>
      <c r="AG5" s="127"/>
      <c r="AH5" s="127"/>
      <c r="AI5" s="127"/>
      <c r="AJ5" s="127"/>
      <c r="AK5" s="127"/>
      <c r="AL5" s="128" t="n">
        <v>47.9</v>
      </c>
      <c r="AM5" s="128"/>
      <c r="AN5" s="128"/>
      <c r="AO5" s="128"/>
      <c r="AP5" s="124" t="s">
        <v>140</v>
      </c>
      <c r="AQ5" s="124"/>
      <c r="AR5" s="124"/>
      <c r="AS5" s="124"/>
      <c r="AT5" s="124"/>
      <c r="AU5" s="124"/>
      <c r="AV5" s="124"/>
      <c r="AW5" s="124"/>
      <c r="AX5" s="124"/>
      <c r="AY5" s="124"/>
      <c r="AZ5" s="124"/>
      <c r="BA5" s="124"/>
      <c r="BB5" s="124"/>
      <c r="BC5" s="124"/>
      <c r="BD5" s="124"/>
      <c r="BE5" s="124"/>
      <c r="BF5" s="124"/>
      <c r="BG5" s="129" t="n">
        <v>9685693</v>
      </c>
      <c r="BH5" s="129"/>
      <c r="BI5" s="129"/>
      <c r="BJ5" s="129"/>
      <c r="BK5" s="129"/>
      <c r="BL5" s="129"/>
      <c r="BM5" s="129"/>
      <c r="BN5" s="129"/>
      <c r="BO5" s="130" t="n">
        <v>94.5</v>
      </c>
      <c r="BP5" s="130"/>
      <c r="BQ5" s="130"/>
      <c r="BR5" s="130"/>
      <c r="BS5" s="131" t="n">
        <v>231892</v>
      </c>
      <c r="BT5" s="131"/>
      <c r="BU5" s="131"/>
      <c r="BV5" s="131"/>
      <c r="BW5" s="131"/>
      <c r="BX5" s="131"/>
      <c r="BY5" s="131"/>
      <c r="BZ5" s="131"/>
      <c r="CA5" s="131"/>
      <c r="CB5" s="131"/>
      <c r="CC5" s="0"/>
      <c r="CD5" s="123" t="s">
        <v>7</v>
      </c>
      <c r="CE5" s="123"/>
      <c r="CF5" s="123"/>
      <c r="CG5" s="123"/>
      <c r="CH5" s="123"/>
      <c r="CI5" s="123"/>
      <c r="CJ5" s="123"/>
      <c r="CK5" s="123"/>
      <c r="CL5" s="123"/>
      <c r="CM5" s="123"/>
      <c r="CN5" s="123"/>
      <c r="CO5" s="123"/>
      <c r="CP5" s="123"/>
      <c r="CQ5" s="123"/>
      <c r="CR5" s="123" t="s">
        <v>141</v>
      </c>
      <c r="CS5" s="123"/>
      <c r="CT5" s="123"/>
      <c r="CU5" s="123"/>
      <c r="CV5" s="123"/>
      <c r="CW5" s="123"/>
      <c r="CX5" s="123"/>
      <c r="CY5" s="123"/>
      <c r="CZ5" s="123" t="s">
        <v>134</v>
      </c>
      <c r="DA5" s="123"/>
      <c r="DB5" s="123"/>
      <c r="DC5" s="123"/>
      <c r="DD5" s="132" t="s">
        <v>142</v>
      </c>
      <c r="DE5" s="132"/>
      <c r="DF5" s="132"/>
      <c r="DG5" s="132"/>
      <c r="DH5" s="132"/>
      <c r="DI5" s="132"/>
      <c r="DJ5" s="132"/>
      <c r="DK5" s="132"/>
      <c r="DL5" s="132"/>
      <c r="DM5" s="132"/>
      <c r="DN5" s="132"/>
      <c r="DO5" s="132"/>
      <c r="DP5" s="132"/>
      <c r="DQ5" s="132" t="s">
        <v>143</v>
      </c>
      <c r="DR5" s="132"/>
      <c r="DS5" s="132"/>
      <c r="DT5" s="132"/>
      <c r="DU5" s="132"/>
      <c r="DV5" s="132"/>
      <c r="DW5" s="132"/>
      <c r="DX5" s="132"/>
      <c r="DY5" s="132"/>
      <c r="DZ5" s="132"/>
      <c r="EA5" s="132"/>
      <c r="EB5" s="132"/>
      <c r="EC5" s="132"/>
    </row>
    <row r="6" customFormat="false" ht="11.25" hidden="false" customHeight="true" outlineLevel="0" collapsed="false">
      <c r="B6" s="133" t="s">
        <v>144</v>
      </c>
      <c r="C6" s="133"/>
      <c r="D6" s="133"/>
      <c r="E6" s="133"/>
      <c r="F6" s="133"/>
      <c r="G6" s="133"/>
      <c r="H6" s="133"/>
      <c r="I6" s="133"/>
      <c r="J6" s="133"/>
      <c r="K6" s="133"/>
      <c r="L6" s="133"/>
      <c r="M6" s="133"/>
      <c r="N6" s="133"/>
      <c r="O6" s="133"/>
      <c r="P6" s="133"/>
      <c r="Q6" s="133"/>
      <c r="R6" s="129" t="n">
        <v>161896</v>
      </c>
      <c r="S6" s="129"/>
      <c r="T6" s="129"/>
      <c r="U6" s="129"/>
      <c r="V6" s="129"/>
      <c r="W6" s="129"/>
      <c r="X6" s="129"/>
      <c r="Y6" s="129"/>
      <c r="Z6" s="130" t="n">
        <v>0.5</v>
      </c>
      <c r="AA6" s="130"/>
      <c r="AB6" s="130"/>
      <c r="AC6" s="130"/>
      <c r="AD6" s="134" t="n">
        <v>161896</v>
      </c>
      <c r="AE6" s="134"/>
      <c r="AF6" s="134"/>
      <c r="AG6" s="134"/>
      <c r="AH6" s="134"/>
      <c r="AI6" s="134"/>
      <c r="AJ6" s="134"/>
      <c r="AK6" s="134"/>
      <c r="AL6" s="135" t="n">
        <v>0.8</v>
      </c>
      <c r="AM6" s="135"/>
      <c r="AN6" s="135"/>
      <c r="AO6" s="135"/>
      <c r="AP6" s="133" t="s">
        <v>145</v>
      </c>
      <c r="AQ6" s="133"/>
      <c r="AR6" s="133"/>
      <c r="AS6" s="133"/>
      <c r="AT6" s="133"/>
      <c r="AU6" s="133"/>
      <c r="AV6" s="133"/>
      <c r="AW6" s="133"/>
      <c r="AX6" s="133"/>
      <c r="AY6" s="133"/>
      <c r="AZ6" s="133"/>
      <c r="BA6" s="133"/>
      <c r="BB6" s="133"/>
      <c r="BC6" s="133"/>
      <c r="BD6" s="133"/>
      <c r="BE6" s="133"/>
      <c r="BF6" s="133"/>
      <c r="BG6" s="129" t="n">
        <v>9685693</v>
      </c>
      <c r="BH6" s="129"/>
      <c r="BI6" s="129"/>
      <c r="BJ6" s="129"/>
      <c r="BK6" s="129"/>
      <c r="BL6" s="129"/>
      <c r="BM6" s="129"/>
      <c r="BN6" s="129"/>
      <c r="BO6" s="130" t="n">
        <v>94.5</v>
      </c>
      <c r="BP6" s="130"/>
      <c r="BQ6" s="130"/>
      <c r="BR6" s="130"/>
      <c r="BS6" s="131" t="n">
        <v>231892</v>
      </c>
      <c r="BT6" s="131"/>
      <c r="BU6" s="131"/>
      <c r="BV6" s="131"/>
      <c r="BW6" s="131"/>
      <c r="BX6" s="131"/>
      <c r="BY6" s="131"/>
      <c r="BZ6" s="131"/>
      <c r="CA6" s="131"/>
      <c r="CB6" s="131"/>
      <c r="CC6" s="0"/>
      <c r="CD6" s="124" t="s">
        <v>146</v>
      </c>
      <c r="CE6" s="124"/>
      <c r="CF6" s="124"/>
      <c r="CG6" s="124"/>
      <c r="CH6" s="124"/>
      <c r="CI6" s="124"/>
      <c r="CJ6" s="124"/>
      <c r="CK6" s="124"/>
      <c r="CL6" s="124"/>
      <c r="CM6" s="124"/>
      <c r="CN6" s="124"/>
      <c r="CO6" s="124"/>
      <c r="CP6" s="124"/>
      <c r="CQ6" s="124"/>
      <c r="CR6" s="129" t="n">
        <v>234750</v>
      </c>
      <c r="CS6" s="129"/>
      <c r="CT6" s="129"/>
      <c r="CU6" s="129"/>
      <c r="CV6" s="129"/>
      <c r="CW6" s="129"/>
      <c r="CX6" s="129"/>
      <c r="CY6" s="129"/>
      <c r="CZ6" s="126" t="n">
        <v>0.7</v>
      </c>
      <c r="DA6" s="126"/>
      <c r="DB6" s="126"/>
      <c r="DC6" s="126"/>
      <c r="DD6" s="134" t="s">
        <v>46</v>
      </c>
      <c r="DE6" s="134"/>
      <c r="DF6" s="134"/>
      <c r="DG6" s="134"/>
      <c r="DH6" s="134"/>
      <c r="DI6" s="134"/>
      <c r="DJ6" s="134"/>
      <c r="DK6" s="134"/>
      <c r="DL6" s="134"/>
      <c r="DM6" s="134"/>
      <c r="DN6" s="134"/>
      <c r="DO6" s="134"/>
      <c r="DP6" s="134"/>
      <c r="DQ6" s="131" t="n">
        <v>234750</v>
      </c>
      <c r="DR6" s="131"/>
      <c r="DS6" s="131"/>
      <c r="DT6" s="131"/>
      <c r="DU6" s="131"/>
      <c r="DV6" s="131"/>
      <c r="DW6" s="131"/>
      <c r="DX6" s="131"/>
      <c r="DY6" s="131"/>
      <c r="DZ6" s="131"/>
      <c r="EA6" s="131"/>
      <c r="EB6" s="131"/>
      <c r="EC6" s="131"/>
    </row>
    <row r="7" customFormat="false" ht="11.25" hidden="false" customHeight="true" outlineLevel="0" collapsed="false">
      <c r="B7" s="133" t="s">
        <v>147</v>
      </c>
      <c r="C7" s="133"/>
      <c r="D7" s="133"/>
      <c r="E7" s="133"/>
      <c r="F7" s="133"/>
      <c r="G7" s="133"/>
      <c r="H7" s="133"/>
      <c r="I7" s="133"/>
      <c r="J7" s="133"/>
      <c r="K7" s="133"/>
      <c r="L7" s="133"/>
      <c r="M7" s="133"/>
      <c r="N7" s="133"/>
      <c r="O7" s="133"/>
      <c r="P7" s="133"/>
      <c r="Q7" s="133"/>
      <c r="R7" s="129" t="n">
        <v>5757</v>
      </c>
      <c r="S7" s="129"/>
      <c r="T7" s="129"/>
      <c r="U7" s="129"/>
      <c r="V7" s="129"/>
      <c r="W7" s="129"/>
      <c r="X7" s="129"/>
      <c r="Y7" s="129"/>
      <c r="Z7" s="130" t="n">
        <v>0</v>
      </c>
      <c r="AA7" s="130"/>
      <c r="AB7" s="130"/>
      <c r="AC7" s="130"/>
      <c r="AD7" s="134" t="n">
        <v>5757</v>
      </c>
      <c r="AE7" s="134"/>
      <c r="AF7" s="134"/>
      <c r="AG7" s="134"/>
      <c r="AH7" s="134"/>
      <c r="AI7" s="134"/>
      <c r="AJ7" s="134"/>
      <c r="AK7" s="134"/>
      <c r="AL7" s="135" t="n">
        <v>0</v>
      </c>
      <c r="AM7" s="135"/>
      <c r="AN7" s="135"/>
      <c r="AO7" s="135"/>
      <c r="AP7" s="133" t="s">
        <v>148</v>
      </c>
      <c r="AQ7" s="133"/>
      <c r="AR7" s="133"/>
      <c r="AS7" s="133"/>
      <c r="AT7" s="133"/>
      <c r="AU7" s="133"/>
      <c r="AV7" s="133"/>
      <c r="AW7" s="133"/>
      <c r="AX7" s="133"/>
      <c r="AY7" s="133"/>
      <c r="AZ7" s="133"/>
      <c r="BA7" s="133"/>
      <c r="BB7" s="133"/>
      <c r="BC7" s="133"/>
      <c r="BD7" s="133"/>
      <c r="BE7" s="133"/>
      <c r="BF7" s="133"/>
      <c r="BG7" s="129" t="n">
        <v>3691541</v>
      </c>
      <c r="BH7" s="129"/>
      <c r="BI7" s="129"/>
      <c r="BJ7" s="129"/>
      <c r="BK7" s="129"/>
      <c r="BL7" s="129"/>
      <c r="BM7" s="129"/>
      <c r="BN7" s="129"/>
      <c r="BO7" s="130" t="n">
        <v>36</v>
      </c>
      <c r="BP7" s="130"/>
      <c r="BQ7" s="130"/>
      <c r="BR7" s="130"/>
      <c r="BS7" s="131" t="n">
        <v>231892</v>
      </c>
      <c r="BT7" s="131"/>
      <c r="BU7" s="131"/>
      <c r="BV7" s="131"/>
      <c r="BW7" s="131"/>
      <c r="BX7" s="131"/>
      <c r="BY7" s="131"/>
      <c r="BZ7" s="131"/>
      <c r="CA7" s="131"/>
      <c r="CB7" s="131"/>
      <c r="CC7" s="0"/>
      <c r="CD7" s="133" t="s">
        <v>149</v>
      </c>
      <c r="CE7" s="133"/>
      <c r="CF7" s="133"/>
      <c r="CG7" s="133"/>
      <c r="CH7" s="133"/>
      <c r="CI7" s="133"/>
      <c r="CJ7" s="133"/>
      <c r="CK7" s="133"/>
      <c r="CL7" s="133"/>
      <c r="CM7" s="133"/>
      <c r="CN7" s="133"/>
      <c r="CO7" s="133"/>
      <c r="CP7" s="133"/>
      <c r="CQ7" s="133"/>
      <c r="CR7" s="129" t="n">
        <v>4148160</v>
      </c>
      <c r="CS7" s="129"/>
      <c r="CT7" s="129"/>
      <c r="CU7" s="129"/>
      <c r="CV7" s="129"/>
      <c r="CW7" s="129"/>
      <c r="CX7" s="129"/>
      <c r="CY7" s="129"/>
      <c r="CZ7" s="130" t="n">
        <v>12.5</v>
      </c>
      <c r="DA7" s="130"/>
      <c r="DB7" s="130"/>
      <c r="DC7" s="130"/>
      <c r="DD7" s="134" t="n">
        <v>177541</v>
      </c>
      <c r="DE7" s="134"/>
      <c r="DF7" s="134"/>
      <c r="DG7" s="134"/>
      <c r="DH7" s="134"/>
      <c r="DI7" s="134"/>
      <c r="DJ7" s="134"/>
      <c r="DK7" s="134"/>
      <c r="DL7" s="134"/>
      <c r="DM7" s="134"/>
      <c r="DN7" s="134"/>
      <c r="DO7" s="134"/>
      <c r="DP7" s="134"/>
      <c r="DQ7" s="131" t="n">
        <v>3337730</v>
      </c>
      <c r="DR7" s="131"/>
      <c r="DS7" s="131"/>
      <c r="DT7" s="131"/>
      <c r="DU7" s="131"/>
      <c r="DV7" s="131"/>
      <c r="DW7" s="131"/>
      <c r="DX7" s="131"/>
      <c r="DY7" s="131"/>
      <c r="DZ7" s="131"/>
      <c r="EA7" s="131"/>
      <c r="EB7" s="131"/>
      <c r="EC7" s="131"/>
    </row>
    <row r="8" customFormat="false" ht="11.25" hidden="false" customHeight="true" outlineLevel="0" collapsed="false">
      <c r="B8" s="133" t="s">
        <v>150</v>
      </c>
      <c r="C8" s="133"/>
      <c r="D8" s="133"/>
      <c r="E8" s="133"/>
      <c r="F8" s="133"/>
      <c r="G8" s="133"/>
      <c r="H8" s="133"/>
      <c r="I8" s="133"/>
      <c r="J8" s="133"/>
      <c r="K8" s="133"/>
      <c r="L8" s="133"/>
      <c r="M8" s="133"/>
      <c r="N8" s="133"/>
      <c r="O8" s="133"/>
      <c r="P8" s="133"/>
      <c r="Q8" s="133"/>
      <c r="R8" s="129" t="n">
        <v>63035</v>
      </c>
      <c r="S8" s="129"/>
      <c r="T8" s="129"/>
      <c r="U8" s="129"/>
      <c r="V8" s="129"/>
      <c r="W8" s="129"/>
      <c r="X8" s="129"/>
      <c r="Y8" s="129"/>
      <c r="Z8" s="130" t="n">
        <v>0.2</v>
      </c>
      <c r="AA8" s="130"/>
      <c r="AB8" s="130"/>
      <c r="AC8" s="130"/>
      <c r="AD8" s="134" t="n">
        <v>63035</v>
      </c>
      <c r="AE8" s="134"/>
      <c r="AF8" s="134"/>
      <c r="AG8" s="134"/>
      <c r="AH8" s="134"/>
      <c r="AI8" s="134"/>
      <c r="AJ8" s="134"/>
      <c r="AK8" s="134"/>
      <c r="AL8" s="135" t="n">
        <v>0.3</v>
      </c>
      <c r="AM8" s="135"/>
      <c r="AN8" s="135"/>
      <c r="AO8" s="135"/>
      <c r="AP8" s="133" t="s">
        <v>151</v>
      </c>
      <c r="AQ8" s="133"/>
      <c r="AR8" s="133"/>
      <c r="AS8" s="133"/>
      <c r="AT8" s="133"/>
      <c r="AU8" s="133"/>
      <c r="AV8" s="133"/>
      <c r="AW8" s="133"/>
      <c r="AX8" s="133"/>
      <c r="AY8" s="133"/>
      <c r="AZ8" s="133"/>
      <c r="BA8" s="133"/>
      <c r="BB8" s="133"/>
      <c r="BC8" s="133"/>
      <c r="BD8" s="133"/>
      <c r="BE8" s="133"/>
      <c r="BF8" s="133"/>
      <c r="BG8" s="129" t="n">
        <v>93777</v>
      </c>
      <c r="BH8" s="129"/>
      <c r="BI8" s="129"/>
      <c r="BJ8" s="129"/>
      <c r="BK8" s="129"/>
      <c r="BL8" s="129"/>
      <c r="BM8" s="129"/>
      <c r="BN8" s="129"/>
      <c r="BO8" s="130" t="n">
        <v>0.9</v>
      </c>
      <c r="BP8" s="130"/>
      <c r="BQ8" s="130"/>
      <c r="BR8" s="130"/>
      <c r="BS8" s="131" t="s">
        <v>46</v>
      </c>
      <c r="BT8" s="131"/>
      <c r="BU8" s="131"/>
      <c r="BV8" s="131"/>
      <c r="BW8" s="131"/>
      <c r="BX8" s="131"/>
      <c r="BY8" s="131"/>
      <c r="BZ8" s="131"/>
      <c r="CA8" s="131"/>
      <c r="CB8" s="131"/>
      <c r="CC8" s="0"/>
      <c r="CD8" s="133" t="s">
        <v>152</v>
      </c>
      <c r="CE8" s="133"/>
      <c r="CF8" s="133"/>
      <c r="CG8" s="133"/>
      <c r="CH8" s="133"/>
      <c r="CI8" s="133"/>
      <c r="CJ8" s="133"/>
      <c r="CK8" s="133"/>
      <c r="CL8" s="133"/>
      <c r="CM8" s="133"/>
      <c r="CN8" s="133"/>
      <c r="CO8" s="133"/>
      <c r="CP8" s="133"/>
      <c r="CQ8" s="133"/>
      <c r="CR8" s="129" t="n">
        <v>12402328</v>
      </c>
      <c r="CS8" s="129"/>
      <c r="CT8" s="129"/>
      <c r="CU8" s="129"/>
      <c r="CV8" s="129"/>
      <c r="CW8" s="129"/>
      <c r="CX8" s="129"/>
      <c r="CY8" s="129"/>
      <c r="CZ8" s="130" t="n">
        <v>37.5</v>
      </c>
      <c r="DA8" s="130"/>
      <c r="DB8" s="130"/>
      <c r="DC8" s="130"/>
      <c r="DD8" s="134" t="n">
        <v>760003</v>
      </c>
      <c r="DE8" s="134"/>
      <c r="DF8" s="134"/>
      <c r="DG8" s="134"/>
      <c r="DH8" s="134"/>
      <c r="DI8" s="134"/>
      <c r="DJ8" s="134"/>
      <c r="DK8" s="134"/>
      <c r="DL8" s="134"/>
      <c r="DM8" s="134"/>
      <c r="DN8" s="134"/>
      <c r="DO8" s="134"/>
      <c r="DP8" s="134"/>
      <c r="DQ8" s="131" t="n">
        <v>6464625</v>
      </c>
      <c r="DR8" s="131"/>
      <c r="DS8" s="131"/>
      <c r="DT8" s="131"/>
      <c r="DU8" s="131"/>
      <c r="DV8" s="131"/>
      <c r="DW8" s="131"/>
      <c r="DX8" s="131"/>
      <c r="DY8" s="131"/>
      <c r="DZ8" s="131"/>
      <c r="EA8" s="131"/>
      <c r="EB8" s="131"/>
      <c r="EC8" s="131"/>
    </row>
    <row r="9" customFormat="false" ht="11.25" hidden="false" customHeight="true" outlineLevel="0" collapsed="false">
      <c r="B9" s="133" t="s">
        <v>153</v>
      </c>
      <c r="C9" s="133"/>
      <c r="D9" s="133"/>
      <c r="E9" s="133"/>
      <c r="F9" s="133"/>
      <c r="G9" s="133"/>
      <c r="H9" s="133"/>
      <c r="I9" s="133"/>
      <c r="J9" s="133"/>
      <c r="K9" s="133"/>
      <c r="L9" s="133"/>
      <c r="M9" s="133"/>
      <c r="N9" s="133"/>
      <c r="O9" s="133"/>
      <c r="P9" s="133"/>
      <c r="Q9" s="133"/>
      <c r="R9" s="129" t="n">
        <v>86780</v>
      </c>
      <c r="S9" s="129"/>
      <c r="T9" s="129"/>
      <c r="U9" s="129"/>
      <c r="V9" s="129"/>
      <c r="W9" s="129"/>
      <c r="X9" s="129"/>
      <c r="Y9" s="129"/>
      <c r="Z9" s="130" t="n">
        <v>0.3</v>
      </c>
      <c r="AA9" s="130"/>
      <c r="AB9" s="130"/>
      <c r="AC9" s="130"/>
      <c r="AD9" s="134" t="n">
        <v>86780</v>
      </c>
      <c r="AE9" s="134"/>
      <c r="AF9" s="134"/>
      <c r="AG9" s="134"/>
      <c r="AH9" s="134"/>
      <c r="AI9" s="134"/>
      <c r="AJ9" s="134"/>
      <c r="AK9" s="134"/>
      <c r="AL9" s="135" t="n">
        <v>0.4</v>
      </c>
      <c r="AM9" s="135"/>
      <c r="AN9" s="135"/>
      <c r="AO9" s="135"/>
      <c r="AP9" s="133" t="s">
        <v>154</v>
      </c>
      <c r="AQ9" s="133"/>
      <c r="AR9" s="133"/>
      <c r="AS9" s="133"/>
      <c r="AT9" s="133"/>
      <c r="AU9" s="133"/>
      <c r="AV9" s="133"/>
      <c r="AW9" s="133"/>
      <c r="AX9" s="133"/>
      <c r="AY9" s="133"/>
      <c r="AZ9" s="133"/>
      <c r="BA9" s="133"/>
      <c r="BB9" s="133"/>
      <c r="BC9" s="133"/>
      <c r="BD9" s="133"/>
      <c r="BE9" s="133"/>
      <c r="BF9" s="133"/>
      <c r="BG9" s="129" t="n">
        <v>2589405</v>
      </c>
      <c r="BH9" s="129"/>
      <c r="BI9" s="129"/>
      <c r="BJ9" s="129"/>
      <c r="BK9" s="129"/>
      <c r="BL9" s="129"/>
      <c r="BM9" s="129"/>
      <c r="BN9" s="129"/>
      <c r="BO9" s="130" t="n">
        <v>25.3</v>
      </c>
      <c r="BP9" s="130"/>
      <c r="BQ9" s="130"/>
      <c r="BR9" s="130"/>
      <c r="BS9" s="131" t="s">
        <v>46</v>
      </c>
      <c r="BT9" s="131"/>
      <c r="BU9" s="131"/>
      <c r="BV9" s="131"/>
      <c r="BW9" s="131"/>
      <c r="BX9" s="131"/>
      <c r="BY9" s="131"/>
      <c r="BZ9" s="131"/>
      <c r="CA9" s="131"/>
      <c r="CB9" s="131"/>
      <c r="CC9" s="0"/>
      <c r="CD9" s="133" t="s">
        <v>155</v>
      </c>
      <c r="CE9" s="133"/>
      <c r="CF9" s="133"/>
      <c r="CG9" s="133"/>
      <c r="CH9" s="133"/>
      <c r="CI9" s="133"/>
      <c r="CJ9" s="133"/>
      <c r="CK9" s="133"/>
      <c r="CL9" s="133"/>
      <c r="CM9" s="133"/>
      <c r="CN9" s="133"/>
      <c r="CO9" s="133"/>
      <c r="CP9" s="133"/>
      <c r="CQ9" s="133"/>
      <c r="CR9" s="129" t="n">
        <v>2708971</v>
      </c>
      <c r="CS9" s="129"/>
      <c r="CT9" s="129"/>
      <c r="CU9" s="129"/>
      <c r="CV9" s="129"/>
      <c r="CW9" s="129"/>
      <c r="CX9" s="129"/>
      <c r="CY9" s="129"/>
      <c r="CZ9" s="130" t="n">
        <v>8.2</v>
      </c>
      <c r="DA9" s="130"/>
      <c r="DB9" s="130"/>
      <c r="DC9" s="130"/>
      <c r="DD9" s="134" t="n">
        <v>71432</v>
      </c>
      <c r="DE9" s="134"/>
      <c r="DF9" s="134"/>
      <c r="DG9" s="134"/>
      <c r="DH9" s="134"/>
      <c r="DI9" s="134"/>
      <c r="DJ9" s="134"/>
      <c r="DK9" s="134"/>
      <c r="DL9" s="134"/>
      <c r="DM9" s="134"/>
      <c r="DN9" s="134"/>
      <c r="DO9" s="134"/>
      <c r="DP9" s="134"/>
      <c r="DQ9" s="131" t="n">
        <v>2441657</v>
      </c>
      <c r="DR9" s="131"/>
      <c r="DS9" s="131"/>
      <c r="DT9" s="131"/>
      <c r="DU9" s="131"/>
      <c r="DV9" s="131"/>
      <c r="DW9" s="131"/>
      <c r="DX9" s="131"/>
      <c r="DY9" s="131"/>
      <c r="DZ9" s="131"/>
      <c r="EA9" s="131"/>
      <c r="EB9" s="131"/>
      <c r="EC9" s="131"/>
    </row>
    <row r="10" customFormat="false" ht="11.25" hidden="false" customHeight="true" outlineLevel="0" collapsed="false">
      <c r="B10" s="133" t="s">
        <v>156</v>
      </c>
      <c r="C10" s="133"/>
      <c r="D10" s="133"/>
      <c r="E10" s="133"/>
      <c r="F10" s="133"/>
      <c r="G10" s="133"/>
      <c r="H10" s="133"/>
      <c r="I10" s="133"/>
      <c r="J10" s="133"/>
      <c r="K10" s="133"/>
      <c r="L10" s="133"/>
      <c r="M10" s="133"/>
      <c r="N10" s="133"/>
      <c r="O10" s="133"/>
      <c r="P10" s="133"/>
      <c r="Q10" s="133"/>
      <c r="R10" s="129" t="s">
        <v>46</v>
      </c>
      <c r="S10" s="129"/>
      <c r="T10" s="129"/>
      <c r="U10" s="129"/>
      <c r="V10" s="129"/>
      <c r="W10" s="129"/>
      <c r="X10" s="129"/>
      <c r="Y10" s="129"/>
      <c r="Z10" s="130" t="s">
        <v>46</v>
      </c>
      <c r="AA10" s="130"/>
      <c r="AB10" s="130"/>
      <c r="AC10" s="130"/>
      <c r="AD10" s="134" t="s">
        <v>46</v>
      </c>
      <c r="AE10" s="134"/>
      <c r="AF10" s="134"/>
      <c r="AG10" s="134"/>
      <c r="AH10" s="134"/>
      <c r="AI10" s="134"/>
      <c r="AJ10" s="134"/>
      <c r="AK10" s="134"/>
      <c r="AL10" s="135" t="s">
        <v>46</v>
      </c>
      <c r="AM10" s="135"/>
      <c r="AN10" s="135"/>
      <c r="AO10" s="135"/>
      <c r="AP10" s="133" t="s">
        <v>157</v>
      </c>
      <c r="AQ10" s="133"/>
      <c r="AR10" s="133"/>
      <c r="AS10" s="133"/>
      <c r="AT10" s="133"/>
      <c r="AU10" s="133"/>
      <c r="AV10" s="133"/>
      <c r="AW10" s="133"/>
      <c r="AX10" s="133"/>
      <c r="AY10" s="133"/>
      <c r="AZ10" s="133"/>
      <c r="BA10" s="133"/>
      <c r="BB10" s="133"/>
      <c r="BC10" s="133"/>
      <c r="BD10" s="133"/>
      <c r="BE10" s="133"/>
      <c r="BF10" s="133"/>
      <c r="BG10" s="129" t="n">
        <v>196483</v>
      </c>
      <c r="BH10" s="129"/>
      <c r="BI10" s="129"/>
      <c r="BJ10" s="129"/>
      <c r="BK10" s="129"/>
      <c r="BL10" s="129"/>
      <c r="BM10" s="129"/>
      <c r="BN10" s="129"/>
      <c r="BO10" s="130" t="n">
        <v>1.9</v>
      </c>
      <c r="BP10" s="130"/>
      <c r="BQ10" s="130"/>
      <c r="BR10" s="130"/>
      <c r="BS10" s="131" t="s">
        <v>46</v>
      </c>
      <c r="BT10" s="131"/>
      <c r="BU10" s="131"/>
      <c r="BV10" s="131"/>
      <c r="BW10" s="131"/>
      <c r="BX10" s="131"/>
      <c r="BY10" s="131"/>
      <c r="BZ10" s="131"/>
      <c r="CA10" s="131"/>
      <c r="CB10" s="131"/>
      <c r="CC10" s="0"/>
      <c r="CD10" s="133" t="s">
        <v>158</v>
      </c>
      <c r="CE10" s="133"/>
      <c r="CF10" s="133"/>
      <c r="CG10" s="133"/>
      <c r="CH10" s="133"/>
      <c r="CI10" s="133"/>
      <c r="CJ10" s="133"/>
      <c r="CK10" s="133"/>
      <c r="CL10" s="133"/>
      <c r="CM10" s="133"/>
      <c r="CN10" s="133"/>
      <c r="CO10" s="133"/>
      <c r="CP10" s="133"/>
      <c r="CQ10" s="133"/>
      <c r="CR10" s="129" t="n">
        <v>43943</v>
      </c>
      <c r="CS10" s="129"/>
      <c r="CT10" s="129"/>
      <c r="CU10" s="129"/>
      <c r="CV10" s="129"/>
      <c r="CW10" s="129"/>
      <c r="CX10" s="129"/>
      <c r="CY10" s="129"/>
      <c r="CZ10" s="130" t="n">
        <v>0.1</v>
      </c>
      <c r="DA10" s="130"/>
      <c r="DB10" s="130"/>
      <c r="DC10" s="130"/>
      <c r="DD10" s="134" t="n">
        <v>2733</v>
      </c>
      <c r="DE10" s="134"/>
      <c r="DF10" s="134"/>
      <c r="DG10" s="134"/>
      <c r="DH10" s="134"/>
      <c r="DI10" s="134"/>
      <c r="DJ10" s="134"/>
      <c r="DK10" s="134"/>
      <c r="DL10" s="134"/>
      <c r="DM10" s="134"/>
      <c r="DN10" s="134"/>
      <c r="DO10" s="134"/>
      <c r="DP10" s="134"/>
      <c r="DQ10" s="131" t="n">
        <v>36157</v>
      </c>
      <c r="DR10" s="131"/>
      <c r="DS10" s="131"/>
      <c r="DT10" s="131"/>
      <c r="DU10" s="131"/>
      <c r="DV10" s="131"/>
      <c r="DW10" s="131"/>
      <c r="DX10" s="131"/>
      <c r="DY10" s="131"/>
      <c r="DZ10" s="131"/>
      <c r="EA10" s="131"/>
      <c r="EB10" s="131"/>
      <c r="EC10" s="131"/>
    </row>
    <row r="11" customFormat="false" ht="11.25" hidden="false" customHeight="true" outlineLevel="0" collapsed="false">
      <c r="B11" s="133" t="s">
        <v>159</v>
      </c>
      <c r="C11" s="133"/>
      <c r="D11" s="133"/>
      <c r="E11" s="133"/>
      <c r="F11" s="133"/>
      <c r="G11" s="133"/>
      <c r="H11" s="133"/>
      <c r="I11" s="133"/>
      <c r="J11" s="133"/>
      <c r="K11" s="133"/>
      <c r="L11" s="133"/>
      <c r="M11" s="133"/>
      <c r="N11" s="133"/>
      <c r="O11" s="133"/>
      <c r="P11" s="133"/>
      <c r="Q11" s="133"/>
      <c r="R11" s="129" t="n">
        <v>1576784</v>
      </c>
      <c r="S11" s="129"/>
      <c r="T11" s="129"/>
      <c r="U11" s="129"/>
      <c r="V11" s="129"/>
      <c r="W11" s="129"/>
      <c r="X11" s="129"/>
      <c r="Y11" s="129"/>
      <c r="Z11" s="130" t="n">
        <v>4.7</v>
      </c>
      <c r="AA11" s="130"/>
      <c r="AB11" s="130"/>
      <c r="AC11" s="130"/>
      <c r="AD11" s="134" t="n">
        <v>1576784</v>
      </c>
      <c r="AE11" s="134"/>
      <c r="AF11" s="134"/>
      <c r="AG11" s="134"/>
      <c r="AH11" s="134"/>
      <c r="AI11" s="134"/>
      <c r="AJ11" s="134"/>
      <c r="AK11" s="134"/>
      <c r="AL11" s="135" t="n">
        <v>7.8</v>
      </c>
      <c r="AM11" s="135"/>
      <c r="AN11" s="135"/>
      <c r="AO11" s="135"/>
      <c r="AP11" s="133" t="s">
        <v>160</v>
      </c>
      <c r="AQ11" s="133"/>
      <c r="AR11" s="133"/>
      <c r="AS11" s="133"/>
      <c r="AT11" s="133"/>
      <c r="AU11" s="133"/>
      <c r="AV11" s="133"/>
      <c r="AW11" s="133"/>
      <c r="AX11" s="133"/>
      <c r="AY11" s="133"/>
      <c r="AZ11" s="133"/>
      <c r="BA11" s="133"/>
      <c r="BB11" s="133"/>
      <c r="BC11" s="133"/>
      <c r="BD11" s="133"/>
      <c r="BE11" s="133"/>
      <c r="BF11" s="133"/>
      <c r="BG11" s="129" t="n">
        <v>811876</v>
      </c>
      <c r="BH11" s="129"/>
      <c r="BI11" s="129"/>
      <c r="BJ11" s="129"/>
      <c r="BK11" s="129"/>
      <c r="BL11" s="129"/>
      <c r="BM11" s="129"/>
      <c r="BN11" s="129"/>
      <c r="BO11" s="130" t="n">
        <v>7.9</v>
      </c>
      <c r="BP11" s="130"/>
      <c r="BQ11" s="130"/>
      <c r="BR11" s="130"/>
      <c r="BS11" s="131" t="n">
        <v>231892</v>
      </c>
      <c r="BT11" s="131"/>
      <c r="BU11" s="131"/>
      <c r="BV11" s="131"/>
      <c r="BW11" s="131"/>
      <c r="BX11" s="131"/>
      <c r="BY11" s="131"/>
      <c r="BZ11" s="131"/>
      <c r="CA11" s="131"/>
      <c r="CB11" s="131"/>
      <c r="CC11" s="0"/>
      <c r="CD11" s="133" t="s">
        <v>161</v>
      </c>
      <c r="CE11" s="133"/>
      <c r="CF11" s="133"/>
      <c r="CG11" s="133"/>
      <c r="CH11" s="133"/>
      <c r="CI11" s="133"/>
      <c r="CJ11" s="133"/>
      <c r="CK11" s="133"/>
      <c r="CL11" s="133"/>
      <c r="CM11" s="133"/>
      <c r="CN11" s="133"/>
      <c r="CO11" s="133"/>
      <c r="CP11" s="133"/>
      <c r="CQ11" s="133"/>
      <c r="CR11" s="129" t="n">
        <v>432690</v>
      </c>
      <c r="CS11" s="129"/>
      <c r="CT11" s="129"/>
      <c r="CU11" s="129"/>
      <c r="CV11" s="129"/>
      <c r="CW11" s="129"/>
      <c r="CX11" s="129"/>
      <c r="CY11" s="129"/>
      <c r="CZ11" s="130" t="n">
        <v>1.3</v>
      </c>
      <c r="DA11" s="130"/>
      <c r="DB11" s="130"/>
      <c r="DC11" s="130"/>
      <c r="DD11" s="134" t="n">
        <v>123344</v>
      </c>
      <c r="DE11" s="134"/>
      <c r="DF11" s="134"/>
      <c r="DG11" s="134"/>
      <c r="DH11" s="134"/>
      <c r="DI11" s="134"/>
      <c r="DJ11" s="134"/>
      <c r="DK11" s="134"/>
      <c r="DL11" s="134"/>
      <c r="DM11" s="134"/>
      <c r="DN11" s="134"/>
      <c r="DO11" s="134"/>
      <c r="DP11" s="134"/>
      <c r="DQ11" s="131" t="n">
        <v>271743</v>
      </c>
      <c r="DR11" s="131"/>
      <c r="DS11" s="131"/>
      <c r="DT11" s="131"/>
      <c r="DU11" s="131"/>
      <c r="DV11" s="131"/>
      <c r="DW11" s="131"/>
      <c r="DX11" s="131"/>
      <c r="DY11" s="131"/>
      <c r="DZ11" s="131"/>
      <c r="EA11" s="131"/>
      <c r="EB11" s="131"/>
      <c r="EC11" s="131"/>
    </row>
    <row r="12" customFormat="false" ht="11.25" hidden="false" customHeight="true" outlineLevel="0" collapsed="false">
      <c r="B12" s="133" t="s">
        <v>162</v>
      </c>
      <c r="C12" s="133"/>
      <c r="D12" s="133"/>
      <c r="E12" s="133"/>
      <c r="F12" s="133"/>
      <c r="G12" s="133"/>
      <c r="H12" s="133"/>
      <c r="I12" s="133"/>
      <c r="J12" s="133"/>
      <c r="K12" s="133"/>
      <c r="L12" s="133"/>
      <c r="M12" s="133"/>
      <c r="N12" s="133"/>
      <c r="O12" s="133"/>
      <c r="P12" s="133"/>
      <c r="Q12" s="133"/>
      <c r="R12" s="129" t="n">
        <v>71007</v>
      </c>
      <c r="S12" s="129"/>
      <c r="T12" s="129"/>
      <c r="U12" s="129"/>
      <c r="V12" s="129"/>
      <c r="W12" s="129"/>
      <c r="X12" s="129"/>
      <c r="Y12" s="129"/>
      <c r="Z12" s="130" t="n">
        <v>0.2</v>
      </c>
      <c r="AA12" s="130"/>
      <c r="AB12" s="130"/>
      <c r="AC12" s="130"/>
      <c r="AD12" s="134" t="n">
        <v>71007</v>
      </c>
      <c r="AE12" s="134"/>
      <c r="AF12" s="134"/>
      <c r="AG12" s="134"/>
      <c r="AH12" s="134"/>
      <c r="AI12" s="134"/>
      <c r="AJ12" s="134"/>
      <c r="AK12" s="134"/>
      <c r="AL12" s="135" t="n">
        <v>0.4</v>
      </c>
      <c r="AM12" s="135"/>
      <c r="AN12" s="135"/>
      <c r="AO12" s="135"/>
      <c r="AP12" s="133" t="s">
        <v>163</v>
      </c>
      <c r="AQ12" s="133"/>
      <c r="AR12" s="133"/>
      <c r="AS12" s="133"/>
      <c r="AT12" s="133"/>
      <c r="AU12" s="133"/>
      <c r="AV12" s="133"/>
      <c r="AW12" s="133"/>
      <c r="AX12" s="133"/>
      <c r="AY12" s="133"/>
      <c r="AZ12" s="133"/>
      <c r="BA12" s="133"/>
      <c r="BB12" s="133"/>
      <c r="BC12" s="133"/>
      <c r="BD12" s="133"/>
      <c r="BE12" s="133"/>
      <c r="BF12" s="133"/>
      <c r="BG12" s="129" t="n">
        <v>5296292</v>
      </c>
      <c r="BH12" s="129"/>
      <c r="BI12" s="129"/>
      <c r="BJ12" s="129"/>
      <c r="BK12" s="129"/>
      <c r="BL12" s="129"/>
      <c r="BM12" s="129"/>
      <c r="BN12" s="129"/>
      <c r="BO12" s="130" t="n">
        <v>51.7</v>
      </c>
      <c r="BP12" s="130"/>
      <c r="BQ12" s="130"/>
      <c r="BR12" s="130"/>
      <c r="BS12" s="131" t="s">
        <v>46</v>
      </c>
      <c r="BT12" s="131"/>
      <c r="BU12" s="131"/>
      <c r="BV12" s="131"/>
      <c r="BW12" s="131"/>
      <c r="BX12" s="131"/>
      <c r="BY12" s="131"/>
      <c r="BZ12" s="131"/>
      <c r="CA12" s="131"/>
      <c r="CB12" s="131"/>
      <c r="CC12" s="0"/>
      <c r="CD12" s="133" t="s">
        <v>164</v>
      </c>
      <c r="CE12" s="133"/>
      <c r="CF12" s="133"/>
      <c r="CG12" s="133"/>
      <c r="CH12" s="133"/>
      <c r="CI12" s="133"/>
      <c r="CJ12" s="133"/>
      <c r="CK12" s="133"/>
      <c r="CL12" s="133"/>
      <c r="CM12" s="133"/>
      <c r="CN12" s="133"/>
      <c r="CO12" s="133"/>
      <c r="CP12" s="133"/>
      <c r="CQ12" s="133"/>
      <c r="CR12" s="129" t="n">
        <v>746848</v>
      </c>
      <c r="CS12" s="129"/>
      <c r="CT12" s="129"/>
      <c r="CU12" s="129"/>
      <c r="CV12" s="129"/>
      <c r="CW12" s="129"/>
      <c r="CX12" s="129"/>
      <c r="CY12" s="129"/>
      <c r="CZ12" s="130" t="n">
        <v>2.3</v>
      </c>
      <c r="DA12" s="130"/>
      <c r="DB12" s="130"/>
      <c r="DC12" s="130"/>
      <c r="DD12" s="134" t="n">
        <v>28248</v>
      </c>
      <c r="DE12" s="134"/>
      <c r="DF12" s="134"/>
      <c r="DG12" s="134"/>
      <c r="DH12" s="134"/>
      <c r="DI12" s="134"/>
      <c r="DJ12" s="134"/>
      <c r="DK12" s="134"/>
      <c r="DL12" s="134"/>
      <c r="DM12" s="134"/>
      <c r="DN12" s="134"/>
      <c r="DO12" s="134"/>
      <c r="DP12" s="134"/>
      <c r="DQ12" s="131" t="n">
        <v>499606</v>
      </c>
      <c r="DR12" s="131"/>
      <c r="DS12" s="131"/>
      <c r="DT12" s="131"/>
      <c r="DU12" s="131"/>
      <c r="DV12" s="131"/>
      <c r="DW12" s="131"/>
      <c r="DX12" s="131"/>
      <c r="DY12" s="131"/>
      <c r="DZ12" s="131"/>
      <c r="EA12" s="131"/>
      <c r="EB12" s="131"/>
      <c r="EC12" s="131"/>
    </row>
    <row r="13" customFormat="false" ht="11.25" hidden="false" customHeight="true" outlineLevel="0" collapsed="false">
      <c r="B13" s="133" t="s">
        <v>165</v>
      </c>
      <c r="C13" s="133"/>
      <c r="D13" s="133"/>
      <c r="E13" s="133"/>
      <c r="F13" s="133"/>
      <c r="G13" s="133"/>
      <c r="H13" s="133"/>
      <c r="I13" s="133"/>
      <c r="J13" s="133"/>
      <c r="K13" s="133"/>
      <c r="L13" s="133"/>
      <c r="M13" s="133"/>
      <c r="N13" s="133"/>
      <c r="O13" s="133"/>
      <c r="P13" s="133"/>
      <c r="Q13" s="133"/>
      <c r="R13" s="129" t="s">
        <v>46</v>
      </c>
      <c r="S13" s="129"/>
      <c r="T13" s="129"/>
      <c r="U13" s="129"/>
      <c r="V13" s="129"/>
      <c r="W13" s="129"/>
      <c r="X13" s="129"/>
      <c r="Y13" s="129"/>
      <c r="Z13" s="130" t="s">
        <v>46</v>
      </c>
      <c r="AA13" s="130"/>
      <c r="AB13" s="130"/>
      <c r="AC13" s="130"/>
      <c r="AD13" s="134" t="s">
        <v>46</v>
      </c>
      <c r="AE13" s="134"/>
      <c r="AF13" s="134"/>
      <c r="AG13" s="134"/>
      <c r="AH13" s="134"/>
      <c r="AI13" s="134"/>
      <c r="AJ13" s="134"/>
      <c r="AK13" s="134"/>
      <c r="AL13" s="135" t="s">
        <v>46</v>
      </c>
      <c r="AM13" s="135"/>
      <c r="AN13" s="135"/>
      <c r="AO13" s="135"/>
      <c r="AP13" s="133" t="s">
        <v>166</v>
      </c>
      <c r="AQ13" s="133"/>
      <c r="AR13" s="133"/>
      <c r="AS13" s="133"/>
      <c r="AT13" s="133"/>
      <c r="AU13" s="133"/>
      <c r="AV13" s="133"/>
      <c r="AW13" s="133"/>
      <c r="AX13" s="133"/>
      <c r="AY13" s="133"/>
      <c r="AZ13" s="133"/>
      <c r="BA13" s="133"/>
      <c r="BB13" s="133"/>
      <c r="BC13" s="133"/>
      <c r="BD13" s="133"/>
      <c r="BE13" s="133"/>
      <c r="BF13" s="133"/>
      <c r="BG13" s="129" t="n">
        <v>5271581</v>
      </c>
      <c r="BH13" s="129"/>
      <c r="BI13" s="129"/>
      <c r="BJ13" s="129"/>
      <c r="BK13" s="129"/>
      <c r="BL13" s="129"/>
      <c r="BM13" s="129"/>
      <c r="BN13" s="129"/>
      <c r="BO13" s="130" t="n">
        <v>51.4</v>
      </c>
      <c r="BP13" s="130"/>
      <c r="BQ13" s="130"/>
      <c r="BR13" s="130"/>
      <c r="BS13" s="131" t="s">
        <v>46</v>
      </c>
      <c r="BT13" s="131"/>
      <c r="BU13" s="131"/>
      <c r="BV13" s="131"/>
      <c r="BW13" s="131"/>
      <c r="BX13" s="131"/>
      <c r="BY13" s="131"/>
      <c r="BZ13" s="131"/>
      <c r="CA13" s="131"/>
      <c r="CB13" s="131"/>
      <c r="CC13" s="0"/>
      <c r="CD13" s="133" t="s">
        <v>167</v>
      </c>
      <c r="CE13" s="133"/>
      <c r="CF13" s="133"/>
      <c r="CG13" s="133"/>
      <c r="CH13" s="133"/>
      <c r="CI13" s="133"/>
      <c r="CJ13" s="133"/>
      <c r="CK13" s="133"/>
      <c r="CL13" s="133"/>
      <c r="CM13" s="133"/>
      <c r="CN13" s="133"/>
      <c r="CO13" s="133"/>
      <c r="CP13" s="133"/>
      <c r="CQ13" s="133"/>
      <c r="CR13" s="129" t="n">
        <v>2221402</v>
      </c>
      <c r="CS13" s="129"/>
      <c r="CT13" s="129"/>
      <c r="CU13" s="129"/>
      <c r="CV13" s="129"/>
      <c r="CW13" s="129"/>
      <c r="CX13" s="129"/>
      <c r="CY13" s="129"/>
      <c r="CZ13" s="130" t="n">
        <v>6.7</v>
      </c>
      <c r="DA13" s="130"/>
      <c r="DB13" s="130"/>
      <c r="DC13" s="130"/>
      <c r="DD13" s="134" t="n">
        <v>566728</v>
      </c>
      <c r="DE13" s="134"/>
      <c r="DF13" s="134"/>
      <c r="DG13" s="134"/>
      <c r="DH13" s="134"/>
      <c r="DI13" s="134"/>
      <c r="DJ13" s="134"/>
      <c r="DK13" s="134"/>
      <c r="DL13" s="134"/>
      <c r="DM13" s="134"/>
      <c r="DN13" s="134"/>
      <c r="DO13" s="134"/>
      <c r="DP13" s="134"/>
      <c r="DQ13" s="131" t="n">
        <v>1577130</v>
      </c>
      <c r="DR13" s="131"/>
      <c r="DS13" s="131"/>
      <c r="DT13" s="131"/>
      <c r="DU13" s="131"/>
      <c r="DV13" s="131"/>
      <c r="DW13" s="131"/>
      <c r="DX13" s="131"/>
      <c r="DY13" s="131"/>
      <c r="DZ13" s="131"/>
      <c r="EA13" s="131"/>
      <c r="EB13" s="131"/>
      <c r="EC13" s="131"/>
    </row>
    <row r="14" customFormat="false" ht="11.25" hidden="false" customHeight="true" outlineLevel="0" collapsed="false">
      <c r="B14" s="133" t="s">
        <v>168</v>
      </c>
      <c r="C14" s="133"/>
      <c r="D14" s="133"/>
      <c r="E14" s="133"/>
      <c r="F14" s="133"/>
      <c r="G14" s="133"/>
      <c r="H14" s="133"/>
      <c r="I14" s="133"/>
      <c r="J14" s="133"/>
      <c r="K14" s="133"/>
      <c r="L14" s="133"/>
      <c r="M14" s="133"/>
      <c r="N14" s="133"/>
      <c r="O14" s="133"/>
      <c r="P14" s="133"/>
      <c r="Q14" s="133"/>
      <c r="R14" s="129" t="s">
        <v>46</v>
      </c>
      <c r="S14" s="129"/>
      <c r="T14" s="129"/>
      <c r="U14" s="129"/>
      <c r="V14" s="129"/>
      <c r="W14" s="129"/>
      <c r="X14" s="129"/>
      <c r="Y14" s="129"/>
      <c r="Z14" s="130" t="s">
        <v>46</v>
      </c>
      <c r="AA14" s="130"/>
      <c r="AB14" s="130"/>
      <c r="AC14" s="130"/>
      <c r="AD14" s="134" t="s">
        <v>46</v>
      </c>
      <c r="AE14" s="134"/>
      <c r="AF14" s="134"/>
      <c r="AG14" s="134"/>
      <c r="AH14" s="134"/>
      <c r="AI14" s="134"/>
      <c r="AJ14" s="134"/>
      <c r="AK14" s="134"/>
      <c r="AL14" s="135" t="s">
        <v>46</v>
      </c>
      <c r="AM14" s="135"/>
      <c r="AN14" s="135"/>
      <c r="AO14" s="135"/>
      <c r="AP14" s="133" t="s">
        <v>169</v>
      </c>
      <c r="AQ14" s="133"/>
      <c r="AR14" s="133"/>
      <c r="AS14" s="133"/>
      <c r="AT14" s="133"/>
      <c r="AU14" s="133"/>
      <c r="AV14" s="133"/>
      <c r="AW14" s="133"/>
      <c r="AX14" s="133"/>
      <c r="AY14" s="133"/>
      <c r="AZ14" s="133"/>
      <c r="BA14" s="133"/>
      <c r="BB14" s="133"/>
      <c r="BC14" s="133"/>
      <c r="BD14" s="133"/>
      <c r="BE14" s="133"/>
      <c r="BF14" s="133"/>
      <c r="BG14" s="129" t="n">
        <v>220453</v>
      </c>
      <c r="BH14" s="129"/>
      <c r="BI14" s="129"/>
      <c r="BJ14" s="129"/>
      <c r="BK14" s="129"/>
      <c r="BL14" s="129"/>
      <c r="BM14" s="129"/>
      <c r="BN14" s="129"/>
      <c r="BO14" s="130" t="n">
        <v>2.2</v>
      </c>
      <c r="BP14" s="130"/>
      <c r="BQ14" s="130"/>
      <c r="BR14" s="130"/>
      <c r="BS14" s="131" t="s">
        <v>46</v>
      </c>
      <c r="BT14" s="131"/>
      <c r="BU14" s="131"/>
      <c r="BV14" s="131"/>
      <c r="BW14" s="131"/>
      <c r="BX14" s="131"/>
      <c r="BY14" s="131"/>
      <c r="BZ14" s="131"/>
      <c r="CA14" s="131"/>
      <c r="CB14" s="131"/>
      <c r="CC14" s="0"/>
      <c r="CD14" s="133" t="s">
        <v>170</v>
      </c>
      <c r="CE14" s="133"/>
      <c r="CF14" s="133"/>
      <c r="CG14" s="133"/>
      <c r="CH14" s="133"/>
      <c r="CI14" s="133"/>
      <c r="CJ14" s="133"/>
      <c r="CK14" s="133"/>
      <c r="CL14" s="133"/>
      <c r="CM14" s="133"/>
      <c r="CN14" s="133"/>
      <c r="CO14" s="133"/>
      <c r="CP14" s="133"/>
      <c r="CQ14" s="133"/>
      <c r="CR14" s="129" t="n">
        <v>1440886</v>
      </c>
      <c r="CS14" s="129"/>
      <c r="CT14" s="129"/>
      <c r="CU14" s="129"/>
      <c r="CV14" s="129"/>
      <c r="CW14" s="129"/>
      <c r="CX14" s="129"/>
      <c r="CY14" s="129"/>
      <c r="CZ14" s="130" t="n">
        <v>4.4</v>
      </c>
      <c r="DA14" s="130"/>
      <c r="DB14" s="130"/>
      <c r="DC14" s="130"/>
      <c r="DD14" s="134" t="n">
        <v>336437</v>
      </c>
      <c r="DE14" s="134"/>
      <c r="DF14" s="134"/>
      <c r="DG14" s="134"/>
      <c r="DH14" s="134"/>
      <c r="DI14" s="134"/>
      <c r="DJ14" s="134"/>
      <c r="DK14" s="134"/>
      <c r="DL14" s="134"/>
      <c r="DM14" s="134"/>
      <c r="DN14" s="134"/>
      <c r="DO14" s="134"/>
      <c r="DP14" s="134"/>
      <c r="DQ14" s="131" t="n">
        <v>1126718</v>
      </c>
      <c r="DR14" s="131"/>
      <c r="DS14" s="131"/>
      <c r="DT14" s="131"/>
      <c r="DU14" s="131"/>
      <c r="DV14" s="131"/>
      <c r="DW14" s="131"/>
      <c r="DX14" s="131"/>
      <c r="DY14" s="131"/>
      <c r="DZ14" s="131"/>
      <c r="EA14" s="131"/>
      <c r="EB14" s="131"/>
      <c r="EC14" s="131"/>
    </row>
    <row r="15" customFormat="false" ht="11.25" hidden="false" customHeight="true" outlineLevel="0" collapsed="false">
      <c r="B15" s="133" t="s">
        <v>171</v>
      </c>
      <c r="C15" s="133"/>
      <c r="D15" s="133"/>
      <c r="E15" s="133"/>
      <c r="F15" s="133"/>
      <c r="G15" s="133"/>
      <c r="H15" s="133"/>
      <c r="I15" s="133"/>
      <c r="J15" s="133"/>
      <c r="K15" s="133"/>
      <c r="L15" s="133"/>
      <c r="M15" s="133"/>
      <c r="N15" s="133"/>
      <c r="O15" s="133"/>
      <c r="P15" s="133"/>
      <c r="Q15" s="133"/>
      <c r="R15" s="129" t="n">
        <v>22179</v>
      </c>
      <c r="S15" s="129"/>
      <c r="T15" s="129"/>
      <c r="U15" s="129"/>
      <c r="V15" s="129"/>
      <c r="W15" s="129"/>
      <c r="X15" s="129"/>
      <c r="Y15" s="129"/>
      <c r="Z15" s="130" t="n">
        <v>0.1</v>
      </c>
      <c r="AA15" s="130"/>
      <c r="AB15" s="130"/>
      <c r="AC15" s="130"/>
      <c r="AD15" s="134" t="n">
        <v>22179</v>
      </c>
      <c r="AE15" s="134"/>
      <c r="AF15" s="134"/>
      <c r="AG15" s="134"/>
      <c r="AH15" s="134"/>
      <c r="AI15" s="134"/>
      <c r="AJ15" s="134"/>
      <c r="AK15" s="134"/>
      <c r="AL15" s="135" t="n">
        <v>0.1</v>
      </c>
      <c r="AM15" s="135"/>
      <c r="AN15" s="135"/>
      <c r="AO15" s="135"/>
      <c r="AP15" s="133" t="s">
        <v>172</v>
      </c>
      <c r="AQ15" s="133"/>
      <c r="AR15" s="133"/>
      <c r="AS15" s="133"/>
      <c r="AT15" s="133"/>
      <c r="AU15" s="133"/>
      <c r="AV15" s="133"/>
      <c r="AW15" s="133"/>
      <c r="AX15" s="133"/>
      <c r="AY15" s="133"/>
      <c r="AZ15" s="133"/>
      <c r="BA15" s="133"/>
      <c r="BB15" s="133"/>
      <c r="BC15" s="133"/>
      <c r="BD15" s="133"/>
      <c r="BE15" s="133"/>
      <c r="BF15" s="133"/>
      <c r="BG15" s="129" t="n">
        <v>477407</v>
      </c>
      <c r="BH15" s="129"/>
      <c r="BI15" s="129"/>
      <c r="BJ15" s="129"/>
      <c r="BK15" s="129"/>
      <c r="BL15" s="129"/>
      <c r="BM15" s="129"/>
      <c r="BN15" s="129"/>
      <c r="BO15" s="130" t="n">
        <v>4.7</v>
      </c>
      <c r="BP15" s="130"/>
      <c r="BQ15" s="130"/>
      <c r="BR15" s="130"/>
      <c r="BS15" s="131" t="s">
        <v>46</v>
      </c>
      <c r="BT15" s="131"/>
      <c r="BU15" s="131"/>
      <c r="BV15" s="131"/>
      <c r="BW15" s="131"/>
      <c r="BX15" s="131"/>
      <c r="BY15" s="131"/>
      <c r="BZ15" s="131"/>
      <c r="CA15" s="131"/>
      <c r="CB15" s="131"/>
      <c r="CC15" s="0"/>
      <c r="CD15" s="133" t="s">
        <v>173</v>
      </c>
      <c r="CE15" s="133"/>
      <c r="CF15" s="133"/>
      <c r="CG15" s="133"/>
      <c r="CH15" s="133"/>
      <c r="CI15" s="133"/>
      <c r="CJ15" s="133"/>
      <c r="CK15" s="133"/>
      <c r="CL15" s="133"/>
      <c r="CM15" s="133"/>
      <c r="CN15" s="133"/>
      <c r="CO15" s="133"/>
      <c r="CP15" s="133"/>
      <c r="CQ15" s="133"/>
      <c r="CR15" s="129" t="n">
        <v>4874902</v>
      </c>
      <c r="CS15" s="129"/>
      <c r="CT15" s="129"/>
      <c r="CU15" s="129"/>
      <c r="CV15" s="129"/>
      <c r="CW15" s="129"/>
      <c r="CX15" s="129"/>
      <c r="CY15" s="129"/>
      <c r="CZ15" s="130" t="n">
        <v>14.7</v>
      </c>
      <c r="DA15" s="130"/>
      <c r="DB15" s="130"/>
      <c r="DC15" s="130"/>
      <c r="DD15" s="134" t="n">
        <v>213210</v>
      </c>
      <c r="DE15" s="134"/>
      <c r="DF15" s="134"/>
      <c r="DG15" s="134"/>
      <c r="DH15" s="134"/>
      <c r="DI15" s="134"/>
      <c r="DJ15" s="134"/>
      <c r="DK15" s="134"/>
      <c r="DL15" s="134"/>
      <c r="DM15" s="134"/>
      <c r="DN15" s="134"/>
      <c r="DO15" s="134"/>
      <c r="DP15" s="134"/>
      <c r="DQ15" s="131" t="n">
        <v>4257833</v>
      </c>
      <c r="DR15" s="131"/>
      <c r="DS15" s="131"/>
      <c r="DT15" s="131"/>
      <c r="DU15" s="131"/>
      <c r="DV15" s="131"/>
      <c r="DW15" s="131"/>
      <c r="DX15" s="131"/>
      <c r="DY15" s="131"/>
      <c r="DZ15" s="131"/>
      <c r="EA15" s="131"/>
      <c r="EB15" s="131"/>
      <c r="EC15" s="131"/>
    </row>
    <row r="16" customFormat="false" ht="11.25" hidden="false" customHeight="true" outlineLevel="0" collapsed="false">
      <c r="B16" s="133" t="s">
        <v>174</v>
      </c>
      <c r="C16" s="133"/>
      <c r="D16" s="133"/>
      <c r="E16" s="133"/>
      <c r="F16" s="133"/>
      <c r="G16" s="133"/>
      <c r="H16" s="133"/>
      <c r="I16" s="133"/>
      <c r="J16" s="133"/>
      <c r="K16" s="133"/>
      <c r="L16" s="133"/>
      <c r="M16" s="133"/>
      <c r="N16" s="133"/>
      <c r="O16" s="133"/>
      <c r="P16" s="133"/>
      <c r="Q16" s="133"/>
      <c r="R16" s="129" t="n">
        <v>157921</v>
      </c>
      <c r="S16" s="129"/>
      <c r="T16" s="129"/>
      <c r="U16" s="129"/>
      <c r="V16" s="129"/>
      <c r="W16" s="129"/>
      <c r="X16" s="129"/>
      <c r="Y16" s="129"/>
      <c r="Z16" s="130" t="n">
        <v>0.5</v>
      </c>
      <c r="AA16" s="130"/>
      <c r="AB16" s="130"/>
      <c r="AC16" s="130"/>
      <c r="AD16" s="134" t="n">
        <v>157921</v>
      </c>
      <c r="AE16" s="134"/>
      <c r="AF16" s="134"/>
      <c r="AG16" s="134"/>
      <c r="AH16" s="134"/>
      <c r="AI16" s="134"/>
      <c r="AJ16" s="134"/>
      <c r="AK16" s="134"/>
      <c r="AL16" s="135" t="n">
        <v>0.8</v>
      </c>
      <c r="AM16" s="135"/>
      <c r="AN16" s="135"/>
      <c r="AO16" s="135"/>
      <c r="AP16" s="133" t="s">
        <v>175</v>
      </c>
      <c r="AQ16" s="133"/>
      <c r="AR16" s="133"/>
      <c r="AS16" s="133"/>
      <c r="AT16" s="133"/>
      <c r="AU16" s="133"/>
      <c r="AV16" s="133"/>
      <c r="AW16" s="133"/>
      <c r="AX16" s="133"/>
      <c r="AY16" s="133"/>
      <c r="AZ16" s="133"/>
      <c r="BA16" s="133"/>
      <c r="BB16" s="133"/>
      <c r="BC16" s="133"/>
      <c r="BD16" s="133"/>
      <c r="BE16" s="133"/>
      <c r="BF16" s="133"/>
      <c r="BG16" s="129" t="s">
        <v>46</v>
      </c>
      <c r="BH16" s="129"/>
      <c r="BI16" s="129"/>
      <c r="BJ16" s="129"/>
      <c r="BK16" s="129"/>
      <c r="BL16" s="129"/>
      <c r="BM16" s="129"/>
      <c r="BN16" s="129"/>
      <c r="BO16" s="130" t="s">
        <v>46</v>
      </c>
      <c r="BP16" s="130"/>
      <c r="BQ16" s="130"/>
      <c r="BR16" s="130"/>
      <c r="BS16" s="131" t="s">
        <v>46</v>
      </c>
      <c r="BT16" s="131"/>
      <c r="BU16" s="131"/>
      <c r="BV16" s="131"/>
      <c r="BW16" s="131"/>
      <c r="BX16" s="131"/>
      <c r="BY16" s="131"/>
      <c r="BZ16" s="131"/>
      <c r="CA16" s="131"/>
      <c r="CB16" s="131"/>
      <c r="CC16" s="0"/>
      <c r="CD16" s="133" t="s">
        <v>176</v>
      </c>
      <c r="CE16" s="133"/>
      <c r="CF16" s="133"/>
      <c r="CG16" s="133"/>
      <c r="CH16" s="133"/>
      <c r="CI16" s="133"/>
      <c r="CJ16" s="133"/>
      <c r="CK16" s="133"/>
      <c r="CL16" s="133"/>
      <c r="CM16" s="133"/>
      <c r="CN16" s="133"/>
      <c r="CO16" s="133"/>
      <c r="CP16" s="133"/>
      <c r="CQ16" s="133"/>
      <c r="CR16" s="129" t="n">
        <v>226175</v>
      </c>
      <c r="CS16" s="129"/>
      <c r="CT16" s="129"/>
      <c r="CU16" s="129"/>
      <c r="CV16" s="129"/>
      <c r="CW16" s="129"/>
      <c r="CX16" s="129"/>
      <c r="CY16" s="129"/>
      <c r="CZ16" s="130" t="n">
        <v>0.7</v>
      </c>
      <c r="DA16" s="130"/>
      <c r="DB16" s="130"/>
      <c r="DC16" s="130"/>
      <c r="DD16" s="134" t="s">
        <v>46</v>
      </c>
      <c r="DE16" s="134"/>
      <c r="DF16" s="134"/>
      <c r="DG16" s="134"/>
      <c r="DH16" s="134"/>
      <c r="DI16" s="134"/>
      <c r="DJ16" s="134"/>
      <c r="DK16" s="134"/>
      <c r="DL16" s="134"/>
      <c r="DM16" s="134"/>
      <c r="DN16" s="134"/>
      <c r="DO16" s="134"/>
      <c r="DP16" s="134"/>
      <c r="DQ16" s="131" t="n">
        <v>14386</v>
      </c>
      <c r="DR16" s="131"/>
      <c r="DS16" s="131"/>
      <c r="DT16" s="131"/>
      <c r="DU16" s="131"/>
      <c r="DV16" s="131"/>
      <c r="DW16" s="131"/>
      <c r="DX16" s="131"/>
      <c r="DY16" s="131"/>
      <c r="DZ16" s="131"/>
      <c r="EA16" s="131"/>
      <c r="EB16" s="131"/>
      <c r="EC16" s="131"/>
    </row>
    <row r="17" customFormat="false" ht="11.25" hidden="false" customHeight="true" outlineLevel="0" collapsed="false">
      <c r="B17" s="133" t="s">
        <v>177</v>
      </c>
      <c r="C17" s="133"/>
      <c r="D17" s="133"/>
      <c r="E17" s="133"/>
      <c r="F17" s="133"/>
      <c r="G17" s="133"/>
      <c r="H17" s="133"/>
      <c r="I17" s="133"/>
      <c r="J17" s="133"/>
      <c r="K17" s="133"/>
      <c r="L17" s="133"/>
      <c r="M17" s="133"/>
      <c r="N17" s="133"/>
      <c r="O17" s="133"/>
      <c r="P17" s="133"/>
      <c r="Q17" s="133"/>
      <c r="R17" s="129" t="n">
        <v>318190</v>
      </c>
      <c r="S17" s="129"/>
      <c r="T17" s="129"/>
      <c r="U17" s="129"/>
      <c r="V17" s="129"/>
      <c r="W17" s="129"/>
      <c r="X17" s="129"/>
      <c r="Y17" s="129"/>
      <c r="Z17" s="130" t="n">
        <v>0.9</v>
      </c>
      <c r="AA17" s="130"/>
      <c r="AB17" s="130"/>
      <c r="AC17" s="130"/>
      <c r="AD17" s="134" t="n">
        <v>318190</v>
      </c>
      <c r="AE17" s="134"/>
      <c r="AF17" s="134"/>
      <c r="AG17" s="134"/>
      <c r="AH17" s="134"/>
      <c r="AI17" s="134"/>
      <c r="AJ17" s="134"/>
      <c r="AK17" s="134"/>
      <c r="AL17" s="135" t="n">
        <v>1.6</v>
      </c>
      <c r="AM17" s="135"/>
      <c r="AN17" s="135"/>
      <c r="AO17" s="135"/>
      <c r="AP17" s="133" t="s">
        <v>178</v>
      </c>
      <c r="AQ17" s="133"/>
      <c r="AR17" s="133"/>
      <c r="AS17" s="133"/>
      <c r="AT17" s="133"/>
      <c r="AU17" s="133"/>
      <c r="AV17" s="133"/>
      <c r="AW17" s="133"/>
      <c r="AX17" s="133"/>
      <c r="AY17" s="133"/>
      <c r="AZ17" s="133"/>
      <c r="BA17" s="133"/>
      <c r="BB17" s="133"/>
      <c r="BC17" s="133"/>
      <c r="BD17" s="133"/>
      <c r="BE17" s="133"/>
      <c r="BF17" s="133"/>
      <c r="BG17" s="129" t="s">
        <v>46</v>
      </c>
      <c r="BH17" s="129"/>
      <c r="BI17" s="129"/>
      <c r="BJ17" s="129"/>
      <c r="BK17" s="129"/>
      <c r="BL17" s="129"/>
      <c r="BM17" s="129"/>
      <c r="BN17" s="129"/>
      <c r="BO17" s="130" t="s">
        <v>46</v>
      </c>
      <c r="BP17" s="130"/>
      <c r="BQ17" s="130"/>
      <c r="BR17" s="130"/>
      <c r="BS17" s="131" t="s">
        <v>46</v>
      </c>
      <c r="BT17" s="131"/>
      <c r="BU17" s="131"/>
      <c r="BV17" s="131"/>
      <c r="BW17" s="131"/>
      <c r="BX17" s="131"/>
      <c r="BY17" s="131"/>
      <c r="BZ17" s="131"/>
      <c r="CA17" s="131"/>
      <c r="CB17" s="131"/>
      <c r="CC17" s="0"/>
      <c r="CD17" s="133" t="s">
        <v>179</v>
      </c>
      <c r="CE17" s="133"/>
      <c r="CF17" s="133"/>
      <c r="CG17" s="133"/>
      <c r="CH17" s="133"/>
      <c r="CI17" s="133"/>
      <c r="CJ17" s="133"/>
      <c r="CK17" s="133"/>
      <c r="CL17" s="133"/>
      <c r="CM17" s="133"/>
      <c r="CN17" s="133"/>
      <c r="CO17" s="133"/>
      <c r="CP17" s="133"/>
      <c r="CQ17" s="133"/>
      <c r="CR17" s="129" t="n">
        <v>3581887</v>
      </c>
      <c r="CS17" s="129"/>
      <c r="CT17" s="129"/>
      <c r="CU17" s="129"/>
      <c r="CV17" s="129"/>
      <c r="CW17" s="129"/>
      <c r="CX17" s="129"/>
      <c r="CY17" s="129"/>
      <c r="CZ17" s="130" t="n">
        <v>10.8</v>
      </c>
      <c r="DA17" s="130"/>
      <c r="DB17" s="130"/>
      <c r="DC17" s="130"/>
      <c r="DD17" s="134" t="s">
        <v>46</v>
      </c>
      <c r="DE17" s="134"/>
      <c r="DF17" s="134"/>
      <c r="DG17" s="134"/>
      <c r="DH17" s="134"/>
      <c r="DI17" s="134"/>
      <c r="DJ17" s="134"/>
      <c r="DK17" s="134"/>
      <c r="DL17" s="134"/>
      <c r="DM17" s="134"/>
      <c r="DN17" s="134"/>
      <c r="DO17" s="134"/>
      <c r="DP17" s="134"/>
      <c r="DQ17" s="131" t="n">
        <v>3547563</v>
      </c>
      <c r="DR17" s="131"/>
      <c r="DS17" s="131"/>
      <c r="DT17" s="131"/>
      <c r="DU17" s="131"/>
      <c r="DV17" s="131"/>
      <c r="DW17" s="131"/>
      <c r="DX17" s="131"/>
      <c r="DY17" s="131"/>
      <c r="DZ17" s="131"/>
      <c r="EA17" s="131"/>
      <c r="EB17" s="131"/>
      <c r="EC17" s="131"/>
    </row>
    <row r="18" customFormat="false" ht="11.25" hidden="false" customHeight="true" outlineLevel="0" collapsed="false">
      <c r="B18" s="133" t="s">
        <v>180</v>
      </c>
      <c r="C18" s="133"/>
      <c r="D18" s="133"/>
      <c r="E18" s="133"/>
      <c r="F18" s="133"/>
      <c r="G18" s="133"/>
      <c r="H18" s="133"/>
      <c r="I18" s="133"/>
      <c r="J18" s="133"/>
      <c r="K18" s="133"/>
      <c r="L18" s="133"/>
      <c r="M18" s="133"/>
      <c r="N18" s="133"/>
      <c r="O18" s="133"/>
      <c r="P18" s="133"/>
      <c r="Q18" s="133"/>
      <c r="R18" s="129" t="n">
        <v>56060</v>
      </c>
      <c r="S18" s="129"/>
      <c r="T18" s="129"/>
      <c r="U18" s="129"/>
      <c r="V18" s="129"/>
      <c r="W18" s="129"/>
      <c r="X18" s="129"/>
      <c r="Y18" s="129"/>
      <c r="Z18" s="130" t="n">
        <v>0.2</v>
      </c>
      <c r="AA18" s="130"/>
      <c r="AB18" s="130"/>
      <c r="AC18" s="130"/>
      <c r="AD18" s="134" t="n">
        <v>56060</v>
      </c>
      <c r="AE18" s="134"/>
      <c r="AF18" s="134"/>
      <c r="AG18" s="134"/>
      <c r="AH18" s="134"/>
      <c r="AI18" s="134"/>
      <c r="AJ18" s="134"/>
      <c r="AK18" s="134"/>
      <c r="AL18" s="135" t="n">
        <v>0.3</v>
      </c>
      <c r="AM18" s="135"/>
      <c r="AN18" s="135"/>
      <c r="AO18" s="135"/>
      <c r="AP18" s="133" t="s">
        <v>181</v>
      </c>
      <c r="AQ18" s="133"/>
      <c r="AR18" s="133"/>
      <c r="AS18" s="133"/>
      <c r="AT18" s="133"/>
      <c r="AU18" s="133"/>
      <c r="AV18" s="133"/>
      <c r="AW18" s="133"/>
      <c r="AX18" s="133"/>
      <c r="AY18" s="133"/>
      <c r="AZ18" s="133"/>
      <c r="BA18" s="133"/>
      <c r="BB18" s="133"/>
      <c r="BC18" s="133"/>
      <c r="BD18" s="133"/>
      <c r="BE18" s="133"/>
      <c r="BF18" s="133"/>
      <c r="BG18" s="129" t="s">
        <v>46</v>
      </c>
      <c r="BH18" s="129"/>
      <c r="BI18" s="129"/>
      <c r="BJ18" s="129"/>
      <c r="BK18" s="129"/>
      <c r="BL18" s="129"/>
      <c r="BM18" s="129"/>
      <c r="BN18" s="129"/>
      <c r="BO18" s="130" t="s">
        <v>46</v>
      </c>
      <c r="BP18" s="130"/>
      <c r="BQ18" s="130"/>
      <c r="BR18" s="130"/>
      <c r="BS18" s="131" t="s">
        <v>46</v>
      </c>
      <c r="BT18" s="131"/>
      <c r="BU18" s="131"/>
      <c r="BV18" s="131"/>
      <c r="BW18" s="131"/>
      <c r="BX18" s="131"/>
      <c r="BY18" s="131"/>
      <c r="BZ18" s="131"/>
      <c r="CA18" s="131"/>
      <c r="CB18" s="131"/>
      <c r="CC18" s="0"/>
      <c r="CD18" s="133" t="s">
        <v>182</v>
      </c>
      <c r="CE18" s="133"/>
      <c r="CF18" s="133"/>
      <c r="CG18" s="133"/>
      <c r="CH18" s="133"/>
      <c r="CI18" s="133"/>
      <c r="CJ18" s="133"/>
      <c r="CK18" s="133"/>
      <c r="CL18" s="133"/>
      <c r="CM18" s="133"/>
      <c r="CN18" s="133"/>
      <c r="CO18" s="133"/>
      <c r="CP18" s="133"/>
      <c r="CQ18" s="133"/>
      <c r="CR18" s="129" t="s">
        <v>46</v>
      </c>
      <c r="CS18" s="129"/>
      <c r="CT18" s="129"/>
      <c r="CU18" s="129"/>
      <c r="CV18" s="129"/>
      <c r="CW18" s="129"/>
      <c r="CX18" s="129"/>
      <c r="CY18" s="129"/>
      <c r="CZ18" s="130" t="s">
        <v>46</v>
      </c>
      <c r="DA18" s="130"/>
      <c r="DB18" s="130"/>
      <c r="DC18" s="130"/>
      <c r="DD18" s="134" t="s">
        <v>46</v>
      </c>
      <c r="DE18" s="134"/>
      <c r="DF18" s="134"/>
      <c r="DG18" s="134"/>
      <c r="DH18" s="134"/>
      <c r="DI18" s="134"/>
      <c r="DJ18" s="134"/>
      <c r="DK18" s="134"/>
      <c r="DL18" s="134"/>
      <c r="DM18" s="134"/>
      <c r="DN18" s="134"/>
      <c r="DO18" s="134"/>
      <c r="DP18" s="134"/>
      <c r="DQ18" s="131" t="s">
        <v>46</v>
      </c>
      <c r="DR18" s="131"/>
      <c r="DS18" s="131"/>
      <c r="DT18" s="131"/>
      <c r="DU18" s="131"/>
      <c r="DV18" s="131"/>
      <c r="DW18" s="131"/>
      <c r="DX18" s="131"/>
      <c r="DY18" s="131"/>
      <c r="DZ18" s="131"/>
      <c r="EA18" s="131"/>
      <c r="EB18" s="131"/>
      <c r="EC18" s="131"/>
    </row>
    <row r="19" customFormat="false" ht="11.25" hidden="false" customHeight="true" outlineLevel="0" collapsed="false">
      <c r="B19" s="133" t="s">
        <v>183</v>
      </c>
      <c r="C19" s="133"/>
      <c r="D19" s="133"/>
      <c r="E19" s="133"/>
      <c r="F19" s="133"/>
      <c r="G19" s="133"/>
      <c r="H19" s="133"/>
      <c r="I19" s="133"/>
      <c r="J19" s="133"/>
      <c r="K19" s="133"/>
      <c r="L19" s="133"/>
      <c r="M19" s="133"/>
      <c r="N19" s="133"/>
      <c r="O19" s="133"/>
      <c r="P19" s="133"/>
      <c r="Q19" s="133"/>
      <c r="R19" s="129" t="n">
        <v>253897</v>
      </c>
      <c r="S19" s="129"/>
      <c r="T19" s="129"/>
      <c r="U19" s="129"/>
      <c r="V19" s="129"/>
      <c r="W19" s="129"/>
      <c r="X19" s="129"/>
      <c r="Y19" s="129"/>
      <c r="Z19" s="130" t="n">
        <v>0.8</v>
      </c>
      <c r="AA19" s="130"/>
      <c r="AB19" s="130"/>
      <c r="AC19" s="130"/>
      <c r="AD19" s="134" t="n">
        <v>253897</v>
      </c>
      <c r="AE19" s="134"/>
      <c r="AF19" s="134"/>
      <c r="AG19" s="134"/>
      <c r="AH19" s="134"/>
      <c r="AI19" s="134"/>
      <c r="AJ19" s="134"/>
      <c r="AK19" s="134"/>
      <c r="AL19" s="135" t="n">
        <v>1.3</v>
      </c>
      <c r="AM19" s="135"/>
      <c r="AN19" s="135"/>
      <c r="AO19" s="135"/>
      <c r="AP19" s="133" t="s">
        <v>184</v>
      </c>
      <c r="AQ19" s="133"/>
      <c r="AR19" s="133"/>
      <c r="AS19" s="133"/>
      <c r="AT19" s="133"/>
      <c r="AU19" s="133"/>
      <c r="AV19" s="133"/>
      <c r="AW19" s="133"/>
      <c r="AX19" s="133"/>
      <c r="AY19" s="133"/>
      <c r="AZ19" s="133"/>
      <c r="BA19" s="133"/>
      <c r="BB19" s="133"/>
      <c r="BC19" s="133"/>
      <c r="BD19" s="133"/>
      <c r="BE19" s="133"/>
      <c r="BF19" s="133"/>
      <c r="BG19" s="129" t="n">
        <v>566184</v>
      </c>
      <c r="BH19" s="129"/>
      <c r="BI19" s="129"/>
      <c r="BJ19" s="129"/>
      <c r="BK19" s="129"/>
      <c r="BL19" s="129"/>
      <c r="BM19" s="129"/>
      <c r="BN19" s="129"/>
      <c r="BO19" s="130" t="n">
        <v>5.5</v>
      </c>
      <c r="BP19" s="130"/>
      <c r="BQ19" s="130"/>
      <c r="BR19" s="130"/>
      <c r="BS19" s="131" t="s">
        <v>46</v>
      </c>
      <c r="BT19" s="131"/>
      <c r="BU19" s="131"/>
      <c r="BV19" s="131"/>
      <c r="BW19" s="131"/>
      <c r="BX19" s="131"/>
      <c r="BY19" s="131"/>
      <c r="BZ19" s="131"/>
      <c r="CA19" s="131"/>
      <c r="CB19" s="131"/>
      <c r="CC19" s="0"/>
      <c r="CD19" s="133" t="s">
        <v>185</v>
      </c>
      <c r="CE19" s="133"/>
      <c r="CF19" s="133"/>
      <c r="CG19" s="133"/>
      <c r="CH19" s="133"/>
      <c r="CI19" s="133"/>
      <c r="CJ19" s="133"/>
      <c r="CK19" s="133"/>
      <c r="CL19" s="133"/>
      <c r="CM19" s="133"/>
      <c r="CN19" s="133"/>
      <c r="CO19" s="133"/>
      <c r="CP19" s="133"/>
      <c r="CQ19" s="133"/>
      <c r="CR19" s="129" t="s">
        <v>46</v>
      </c>
      <c r="CS19" s="129"/>
      <c r="CT19" s="129"/>
      <c r="CU19" s="129"/>
      <c r="CV19" s="129"/>
      <c r="CW19" s="129"/>
      <c r="CX19" s="129"/>
      <c r="CY19" s="129"/>
      <c r="CZ19" s="130" t="s">
        <v>46</v>
      </c>
      <c r="DA19" s="130"/>
      <c r="DB19" s="130"/>
      <c r="DC19" s="130"/>
      <c r="DD19" s="134" t="s">
        <v>46</v>
      </c>
      <c r="DE19" s="134"/>
      <c r="DF19" s="134"/>
      <c r="DG19" s="134"/>
      <c r="DH19" s="134"/>
      <c r="DI19" s="134"/>
      <c r="DJ19" s="134"/>
      <c r="DK19" s="134"/>
      <c r="DL19" s="134"/>
      <c r="DM19" s="134"/>
      <c r="DN19" s="134"/>
      <c r="DO19" s="134"/>
      <c r="DP19" s="134"/>
      <c r="DQ19" s="131" t="s">
        <v>46</v>
      </c>
      <c r="DR19" s="131"/>
      <c r="DS19" s="131"/>
      <c r="DT19" s="131"/>
      <c r="DU19" s="131"/>
      <c r="DV19" s="131"/>
      <c r="DW19" s="131"/>
      <c r="DX19" s="131"/>
      <c r="DY19" s="131"/>
      <c r="DZ19" s="131"/>
      <c r="EA19" s="131"/>
      <c r="EB19" s="131"/>
      <c r="EC19" s="131"/>
    </row>
    <row r="20" customFormat="false" ht="11.25" hidden="false" customHeight="true" outlineLevel="0" collapsed="false">
      <c r="B20" s="136" t="s">
        <v>186</v>
      </c>
      <c r="C20" s="136"/>
      <c r="D20" s="136"/>
      <c r="E20" s="136"/>
      <c r="F20" s="136"/>
      <c r="G20" s="136"/>
      <c r="H20" s="136"/>
      <c r="I20" s="136"/>
      <c r="J20" s="136"/>
      <c r="K20" s="136"/>
      <c r="L20" s="136"/>
      <c r="M20" s="136"/>
      <c r="N20" s="136"/>
      <c r="O20" s="136"/>
      <c r="P20" s="136"/>
      <c r="Q20" s="136"/>
      <c r="R20" s="129" t="n">
        <v>8233</v>
      </c>
      <c r="S20" s="129"/>
      <c r="T20" s="129"/>
      <c r="U20" s="129"/>
      <c r="V20" s="129"/>
      <c r="W20" s="129"/>
      <c r="X20" s="129"/>
      <c r="Y20" s="129"/>
      <c r="Z20" s="130" t="n">
        <v>0</v>
      </c>
      <c r="AA20" s="130"/>
      <c r="AB20" s="130"/>
      <c r="AC20" s="130"/>
      <c r="AD20" s="134" t="n">
        <v>8233</v>
      </c>
      <c r="AE20" s="134"/>
      <c r="AF20" s="134"/>
      <c r="AG20" s="134"/>
      <c r="AH20" s="134"/>
      <c r="AI20" s="134"/>
      <c r="AJ20" s="134"/>
      <c r="AK20" s="134"/>
      <c r="AL20" s="135" t="n">
        <v>0</v>
      </c>
      <c r="AM20" s="135"/>
      <c r="AN20" s="135"/>
      <c r="AO20" s="135"/>
      <c r="AP20" s="133" t="s">
        <v>187</v>
      </c>
      <c r="AQ20" s="133"/>
      <c r="AR20" s="133"/>
      <c r="AS20" s="133"/>
      <c r="AT20" s="133"/>
      <c r="AU20" s="133"/>
      <c r="AV20" s="133"/>
      <c r="AW20" s="133"/>
      <c r="AX20" s="133"/>
      <c r="AY20" s="133"/>
      <c r="AZ20" s="133"/>
      <c r="BA20" s="133"/>
      <c r="BB20" s="133"/>
      <c r="BC20" s="133"/>
      <c r="BD20" s="133"/>
      <c r="BE20" s="133"/>
      <c r="BF20" s="133"/>
      <c r="BG20" s="129" t="n">
        <v>566184</v>
      </c>
      <c r="BH20" s="129"/>
      <c r="BI20" s="129"/>
      <c r="BJ20" s="129"/>
      <c r="BK20" s="129"/>
      <c r="BL20" s="129"/>
      <c r="BM20" s="129"/>
      <c r="BN20" s="129"/>
      <c r="BO20" s="130" t="n">
        <v>5.5</v>
      </c>
      <c r="BP20" s="130"/>
      <c r="BQ20" s="130"/>
      <c r="BR20" s="130"/>
      <c r="BS20" s="131" t="s">
        <v>46</v>
      </c>
      <c r="BT20" s="131"/>
      <c r="BU20" s="131"/>
      <c r="BV20" s="131"/>
      <c r="BW20" s="131"/>
      <c r="BX20" s="131"/>
      <c r="BY20" s="131"/>
      <c r="BZ20" s="131"/>
      <c r="CA20" s="131"/>
      <c r="CB20" s="131"/>
      <c r="CC20" s="0"/>
      <c r="CD20" s="133" t="s">
        <v>188</v>
      </c>
      <c r="CE20" s="133"/>
      <c r="CF20" s="133"/>
      <c r="CG20" s="133"/>
      <c r="CH20" s="133"/>
      <c r="CI20" s="133"/>
      <c r="CJ20" s="133"/>
      <c r="CK20" s="133"/>
      <c r="CL20" s="133"/>
      <c r="CM20" s="133"/>
      <c r="CN20" s="133"/>
      <c r="CO20" s="133"/>
      <c r="CP20" s="133"/>
      <c r="CQ20" s="133"/>
      <c r="CR20" s="129" t="n">
        <v>33062942</v>
      </c>
      <c r="CS20" s="129"/>
      <c r="CT20" s="129"/>
      <c r="CU20" s="129"/>
      <c r="CV20" s="129"/>
      <c r="CW20" s="129"/>
      <c r="CX20" s="129"/>
      <c r="CY20" s="129"/>
      <c r="CZ20" s="130" t="n">
        <v>100</v>
      </c>
      <c r="DA20" s="130"/>
      <c r="DB20" s="130"/>
      <c r="DC20" s="130"/>
      <c r="DD20" s="134" t="n">
        <v>2279676</v>
      </c>
      <c r="DE20" s="134"/>
      <c r="DF20" s="134"/>
      <c r="DG20" s="134"/>
      <c r="DH20" s="134"/>
      <c r="DI20" s="134"/>
      <c r="DJ20" s="134"/>
      <c r="DK20" s="134"/>
      <c r="DL20" s="134"/>
      <c r="DM20" s="134"/>
      <c r="DN20" s="134"/>
      <c r="DO20" s="134"/>
      <c r="DP20" s="134"/>
      <c r="DQ20" s="131" t="n">
        <v>23809898</v>
      </c>
      <c r="DR20" s="131"/>
      <c r="DS20" s="131"/>
      <c r="DT20" s="131"/>
      <c r="DU20" s="131"/>
      <c r="DV20" s="131"/>
      <c r="DW20" s="131"/>
      <c r="DX20" s="131"/>
      <c r="DY20" s="131"/>
      <c r="DZ20" s="131"/>
      <c r="EA20" s="131"/>
      <c r="EB20" s="131"/>
      <c r="EC20" s="131"/>
    </row>
    <row r="21" customFormat="false" ht="11.25" hidden="false" customHeight="true" outlineLevel="0" collapsed="false">
      <c r="B21" s="133" t="s">
        <v>189</v>
      </c>
      <c r="C21" s="133"/>
      <c r="D21" s="133"/>
      <c r="E21" s="133"/>
      <c r="F21" s="133"/>
      <c r="G21" s="133"/>
      <c r="H21" s="133"/>
      <c r="I21" s="133"/>
      <c r="J21" s="133"/>
      <c r="K21" s="133"/>
      <c r="L21" s="133"/>
      <c r="M21" s="133"/>
      <c r="N21" s="133"/>
      <c r="O21" s="133"/>
      <c r="P21" s="133"/>
      <c r="Q21" s="133"/>
      <c r="R21" s="129" t="n">
        <v>8802301</v>
      </c>
      <c r="S21" s="129"/>
      <c r="T21" s="129"/>
      <c r="U21" s="129"/>
      <c r="V21" s="129"/>
      <c r="W21" s="129"/>
      <c r="X21" s="129"/>
      <c r="Y21" s="129"/>
      <c r="Z21" s="130" t="n">
        <v>26.2</v>
      </c>
      <c r="AA21" s="130"/>
      <c r="AB21" s="130"/>
      <c r="AC21" s="130"/>
      <c r="AD21" s="134" t="n">
        <v>8067506</v>
      </c>
      <c r="AE21" s="134"/>
      <c r="AF21" s="134"/>
      <c r="AG21" s="134"/>
      <c r="AH21" s="134"/>
      <c r="AI21" s="134"/>
      <c r="AJ21" s="134"/>
      <c r="AK21" s="134"/>
      <c r="AL21" s="135" t="n">
        <v>39.9</v>
      </c>
      <c r="AM21" s="135"/>
      <c r="AN21" s="135"/>
      <c r="AO21" s="135"/>
      <c r="AP21" s="133" t="s">
        <v>190</v>
      </c>
      <c r="AQ21" s="133"/>
      <c r="AR21" s="133"/>
      <c r="AS21" s="133"/>
      <c r="AT21" s="133"/>
      <c r="AU21" s="133"/>
      <c r="AV21" s="133"/>
      <c r="AW21" s="133"/>
      <c r="AX21" s="133"/>
      <c r="AY21" s="133"/>
      <c r="AZ21" s="133"/>
      <c r="BA21" s="133"/>
      <c r="BB21" s="133"/>
      <c r="BC21" s="133"/>
      <c r="BD21" s="133"/>
      <c r="BE21" s="133"/>
      <c r="BF21" s="133"/>
      <c r="BG21" s="129" t="n">
        <v>7523</v>
      </c>
      <c r="BH21" s="129"/>
      <c r="BI21" s="129"/>
      <c r="BJ21" s="129"/>
      <c r="BK21" s="129"/>
      <c r="BL21" s="129"/>
      <c r="BM21" s="129"/>
      <c r="BN21" s="129"/>
      <c r="BO21" s="130" t="n">
        <v>0.1</v>
      </c>
      <c r="BP21" s="130"/>
      <c r="BQ21" s="130"/>
      <c r="BR21" s="130"/>
      <c r="BS21" s="131" t="s">
        <v>46</v>
      </c>
      <c r="BT21" s="131"/>
      <c r="BU21" s="131"/>
      <c r="BV21" s="131"/>
      <c r="BW21" s="131"/>
      <c r="BX21" s="131"/>
      <c r="BY21" s="131"/>
      <c r="BZ21" s="131"/>
      <c r="CA21" s="131"/>
      <c r="CB21" s="131"/>
      <c r="CC21" s="0"/>
      <c r="CD21" s="137"/>
      <c r="CE21" s="137"/>
      <c r="CF21" s="137"/>
      <c r="CG21" s="137"/>
      <c r="CH21" s="137"/>
      <c r="CI21" s="137"/>
      <c r="CJ21" s="137"/>
      <c r="CK21" s="137"/>
      <c r="CL21" s="137"/>
      <c r="CM21" s="137"/>
      <c r="CN21" s="137"/>
      <c r="CO21" s="137"/>
      <c r="CP21" s="137"/>
      <c r="CQ21" s="137"/>
      <c r="CR21" s="138"/>
      <c r="CS21" s="138"/>
      <c r="CT21" s="138"/>
      <c r="CU21" s="138"/>
      <c r="CV21" s="138"/>
      <c r="CW21" s="138"/>
      <c r="CX21" s="138"/>
      <c r="CY21" s="138"/>
      <c r="CZ21" s="139"/>
      <c r="DA21" s="139"/>
      <c r="DB21" s="139"/>
      <c r="DC21" s="139"/>
      <c r="DD21" s="140"/>
      <c r="DE21" s="140"/>
      <c r="DF21" s="140"/>
      <c r="DG21" s="140"/>
      <c r="DH21" s="140"/>
      <c r="DI21" s="140"/>
      <c r="DJ21" s="140"/>
      <c r="DK21" s="140"/>
      <c r="DL21" s="140"/>
      <c r="DM21" s="140"/>
      <c r="DN21" s="140"/>
      <c r="DO21" s="140"/>
      <c r="DP21" s="140"/>
      <c r="DQ21" s="141"/>
      <c r="DR21" s="141"/>
      <c r="DS21" s="141"/>
      <c r="DT21" s="141"/>
      <c r="DU21" s="141"/>
      <c r="DV21" s="141"/>
      <c r="DW21" s="141"/>
      <c r="DX21" s="141"/>
      <c r="DY21" s="141"/>
      <c r="DZ21" s="141"/>
      <c r="EA21" s="141"/>
      <c r="EB21" s="141"/>
      <c r="EC21" s="141"/>
    </row>
    <row r="22" customFormat="false" ht="11.25" hidden="false" customHeight="true" outlineLevel="0" collapsed="false">
      <c r="B22" s="133" t="s">
        <v>191</v>
      </c>
      <c r="C22" s="133"/>
      <c r="D22" s="133"/>
      <c r="E22" s="133"/>
      <c r="F22" s="133"/>
      <c r="G22" s="133"/>
      <c r="H22" s="133"/>
      <c r="I22" s="133"/>
      <c r="J22" s="133"/>
      <c r="K22" s="133"/>
      <c r="L22" s="133"/>
      <c r="M22" s="133"/>
      <c r="N22" s="133"/>
      <c r="O22" s="133"/>
      <c r="P22" s="133"/>
      <c r="Q22" s="133"/>
      <c r="R22" s="129" t="n">
        <v>8067506</v>
      </c>
      <c r="S22" s="129"/>
      <c r="T22" s="129"/>
      <c r="U22" s="129"/>
      <c r="V22" s="129"/>
      <c r="W22" s="129"/>
      <c r="X22" s="129"/>
      <c r="Y22" s="129"/>
      <c r="Z22" s="130" t="n">
        <v>24</v>
      </c>
      <c r="AA22" s="130"/>
      <c r="AB22" s="130"/>
      <c r="AC22" s="130"/>
      <c r="AD22" s="134" t="n">
        <v>8067506</v>
      </c>
      <c r="AE22" s="134"/>
      <c r="AF22" s="134"/>
      <c r="AG22" s="134"/>
      <c r="AH22" s="134"/>
      <c r="AI22" s="134"/>
      <c r="AJ22" s="134"/>
      <c r="AK22" s="134"/>
      <c r="AL22" s="135" t="n">
        <v>39.9</v>
      </c>
      <c r="AM22" s="135"/>
      <c r="AN22" s="135"/>
      <c r="AO22" s="135"/>
      <c r="AP22" s="133" t="s">
        <v>192</v>
      </c>
      <c r="AQ22" s="133"/>
      <c r="AR22" s="133"/>
      <c r="AS22" s="133"/>
      <c r="AT22" s="133"/>
      <c r="AU22" s="133"/>
      <c r="AV22" s="133"/>
      <c r="AW22" s="133"/>
      <c r="AX22" s="133"/>
      <c r="AY22" s="133"/>
      <c r="AZ22" s="133"/>
      <c r="BA22" s="133"/>
      <c r="BB22" s="133"/>
      <c r="BC22" s="133"/>
      <c r="BD22" s="133"/>
      <c r="BE22" s="133"/>
      <c r="BF22" s="133"/>
      <c r="BG22" s="129" t="s">
        <v>46</v>
      </c>
      <c r="BH22" s="129"/>
      <c r="BI22" s="129"/>
      <c r="BJ22" s="129"/>
      <c r="BK22" s="129"/>
      <c r="BL22" s="129"/>
      <c r="BM22" s="129"/>
      <c r="BN22" s="129"/>
      <c r="BO22" s="130" t="s">
        <v>46</v>
      </c>
      <c r="BP22" s="130"/>
      <c r="BQ22" s="130"/>
      <c r="BR22" s="130"/>
      <c r="BS22" s="131" t="s">
        <v>46</v>
      </c>
      <c r="BT22" s="131"/>
      <c r="BU22" s="131"/>
      <c r="BV22" s="131"/>
      <c r="BW22" s="131"/>
      <c r="BX22" s="131"/>
      <c r="BY22" s="131"/>
      <c r="BZ22" s="131"/>
      <c r="CA22" s="131"/>
      <c r="CB22" s="131"/>
      <c r="CC22" s="0"/>
      <c r="CD22" s="123" t="s">
        <v>193</v>
      </c>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c r="DY22" s="123"/>
      <c r="DZ22" s="123"/>
      <c r="EA22" s="123"/>
      <c r="EB22" s="123"/>
      <c r="EC22" s="123"/>
    </row>
    <row r="23" customFormat="false" ht="11.25" hidden="false" customHeight="true" outlineLevel="0" collapsed="false">
      <c r="B23" s="133" t="s">
        <v>194</v>
      </c>
      <c r="C23" s="133"/>
      <c r="D23" s="133"/>
      <c r="E23" s="133"/>
      <c r="F23" s="133"/>
      <c r="G23" s="133"/>
      <c r="H23" s="133"/>
      <c r="I23" s="133"/>
      <c r="J23" s="133"/>
      <c r="K23" s="133"/>
      <c r="L23" s="133"/>
      <c r="M23" s="133"/>
      <c r="N23" s="133"/>
      <c r="O23" s="133"/>
      <c r="P23" s="133"/>
      <c r="Q23" s="133"/>
      <c r="R23" s="129" t="n">
        <v>734795</v>
      </c>
      <c r="S23" s="129"/>
      <c r="T23" s="129"/>
      <c r="U23" s="129"/>
      <c r="V23" s="129"/>
      <c r="W23" s="129"/>
      <c r="X23" s="129"/>
      <c r="Y23" s="129"/>
      <c r="Z23" s="130" t="n">
        <v>2.2</v>
      </c>
      <c r="AA23" s="130"/>
      <c r="AB23" s="130"/>
      <c r="AC23" s="130"/>
      <c r="AD23" s="134" t="s">
        <v>46</v>
      </c>
      <c r="AE23" s="134"/>
      <c r="AF23" s="134"/>
      <c r="AG23" s="134"/>
      <c r="AH23" s="134"/>
      <c r="AI23" s="134"/>
      <c r="AJ23" s="134"/>
      <c r="AK23" s="134"/>
      <c r="AL23" s="135" t="s">
        <v>46</v>
      </c>
      <c r="AM23" s="135"/>
      <c r="AN23" s="135"/>
      <c r="AO23" s="135"/>
      <c r="AP23" s="133" t="s">
        <v>195</v>
      </c>
      <c r="AQ23" s="133"/>
      <c r="AR23" s="133"/>
      <c r="AS23" s="133"/>
      <c r="AT23" s="133"/>
      <c r="AU23" s="133"/>
      <c r="AV23" s="133"/>
      <c r="AW23" s="133"/>
      <c r="AX23" s="133"/>
      <c r="AY23" s="133"/>
      <c r="AZ23" s="133"/>
      <c r="BA23" s="133"/>
      <c r="BB23" s="133"/>
      <c r="BC23" s="133"/>
      <c r="BD23" s="133"/>
      <c r="BE23" s="133"/>
      <c r="BF23" s="133"/>
      <c r="BG23" s="129" t="n">
        <v>558661</v>
      </c>
      <c r="BH23" s="129"/>
      <c r="BI23" s="129"/>
      <c r="BJ23" s="129"/>
      <c r="BK23" s="129"/>
      <c r="BL23" s="129"/>
      <c r="BM23" s="129"/>
      <c r="BN23" s="129"/>
      <c r="BO23" s="130" t="n">
        <v>5.4</v>
      </c>
      <c r="BP23" s="130"/>
      <c r="BQ23" s="130"/>
      <c r="BR23" s="130"/>
      <c r="BS23" s="131" t="s">
        <v>46</v>
      </c>
      <c r="BT23" s="131"/>
      <c r="BU23" s="131"/>
      <c r="BV23" s="131"/>
      <c r="BW23" s="131"/>
      <c r="BX23" s="131"/>
      <c r="BY23" s="131"/>
      <c r="BZ23" s="131"/>
      <c r="CA23" s="131"/>
      <c r="CB23" s="131"/>
      <c r="CC23" s="0"/>
      <c r="CD23" s="123" t="s">
        <v>7</v>
      </c>
      <c r="CE23" s="123"/>
      <c r="CF23" s="123"/>
      <c r="CG23" s="123"/>
      <c r="CH23" s="123"/>
      <c r="CI23" s="123"/>
      <c r="CJ23" s="123"/>
      <c r="CK23" s="123"/>
      <c r="CL23" s="123"/>
      <c r="CM23" s="123"/>
      <c r="CN23" s="123"/>
      <c r="CO23" s="123"/>
      <c r="CP23" s="123"/>
      <c r="CQ23" s="123"/>
      <c r="CR23" s="123" t="s">
        <v>133</v>
      </c>
      <c r="CS23" s="123"/>
      <c r="CT23" s="123"/>
      <c r="CU23" s="123"/>
      <c r="CV23" s="123"/>
      <c r="CW23" s="123"/>
      <c r="CX23" s="123"/>
      <c r="CY23" s="123"/>
      <c r="CZ23" s="123" t="s">
        <v>134</v>
      </c>
      <c r="DA23" s="123"/>
      <c r="DB23" s="123"/>
      <c r="DC23" s="123"/>
      <c r="DD23" s="123" t="s">
        <v>196</v>
      </c>
      <c r="DE23" s="123"/>
      <c r="DF23" s="123"/>
      <c r="DG23" s="123"/>
      <c r="DH23" s="123"/>
      <c r="DI23" s="123"/>
      <c r="DJ23" s="123"/>
      <c r="DK23" s="123"/>
      <c r="DL23" s="142" t="s">
        <v>73</v>
      </c>
      <c r="DM23" s="142"/>
      <c r="DN23" s="142"/>
      <c r="DO23" s="142"/>
      <c r="DP23" s="142"/>
      <c r="DQ23" s="142"/>
      <c r="DR23" s="142"/>
      <c r="DS23" s="142"/>
      <c r="DT23" s="142"/>
      <c r="DU23" s="142"/>
      <c r="DV23" s="142"/>
      <c r="DW23" s="123" t="s">
        <v>17</v>
      </c>
      <c r="DX23" s="123"/>
      <c r="DY23" s="123"/>
      <c r="DZ23" s="123"/>
      <c r="EA23" s="123"/>
      <c r="EB23" s="123"/>
      <c r="EC23" s="123"/>
    </row>
    <row r="24" customFormat="false" ht="11.25" hidden="false" customHeight="true" outlineLevel="0" collapsed="false">
      <c r="B24" s="133" t="s">
        <v>197</v>
      </c>
      <c r="C24" s="133"/>
      <c r="D24" s="133"/>
      <c r="E24" s="133"/>
      <c r="F24" s="133"/>
      <c r="G24" s="133"/>
      <c r="H24" s="133"/>
      <c r="I24" s="133"/>
      <c r="J24" s="133"/>
      <c r="K24" s="133"/>
      <c r="L24" s="133"/>
      <c r="M24" s="133"/>
      <c r="N24" s="133"/>
      <c r="O24" s="133"/>
      <c r="P24" s="133"/>
      <c r="Q24" s="133"/>
      <c r="R24" s="129" t="s">
        <v>46</v>
      </c>
      <c r="S24" s="129"/>
      <c r="T24" s="129"/>
      <c r="U24" s="129"/>
      <c r="V24" s="129"/>
      <c r="W24" s="129"/>
      <c r="X24" s="129"/>
      <c r="Y24" s="129"/>
      <c r="Z24" s="130" t="s">
        <v>46</v>
      </c>
      <c r="AA24" s="130"/>
      <c r="AB24" s="130"/>
      <c r="AC24" s="130"/>
      <c r="AD24" s="134" t="s">
        <v>46</v>
      </c>
      <c r="AE24" s="134"/>
      <c r="AF24" s="134"/>
      <c r="AG24" s="134"/>
      <c r="AH24" s="134"/>
      <c r="AI24" s="134"/>
      <c r="AJ24" s="134"/>
      <c r="AK24" s="134"/>
      <c r="AL24" s="135" t="s">
        <v>46</v>
      </c>
      <c r="AM24" s="135"/>
      <c r="AN24" s="135"/>
      <c r="AO24" s="135"/>
      <c r="AP24" s="133" t="s">
        <v>198</v>
      </c>
      <c r="AQ24" s="133"/>
      <c r="AR24" s="133"/>
      <c r="AS24" s="133"/>
      <c r="AT24" s="133"/>
      <c r="AU24" s="133"/>
      <c r="AV24" s="133"/>
      <c r="AW24" s="133"/>
      <c r="AX24" s="133"/>
      <c r="AY24" s="133"/>
      <c r="AZ24" s="133"/>
      <c r="BA24" s="133"/>
      <c r="BB24" s="133"/>
      <c r="BC24" s="133"/>
      <c r="BD24" s="133"/>
      <c r="BE24" s="133"/>
      <c r="BF24" s="133"/>
      <c r="BG24" s="129" t="s">
        <v>46</v>
      </c>
      <c r="BH24" s="129"/>
      <c r="BI24" s="129"/>
      <c r="BJ24" s="129"/>
      <c r="BK24" s="129"/>
      <c r="BL24" s="129"/>
      <c r="BM24" s="129"/>
      <c r="BN24" s="129"/>
      <c r="BO24" s="130" t="s">
        <v>46</v>
      </c>
      <c r="BP24" s="130"/>
      <c r="BQ24" s="130"/>
      <c r="BR24" s="130"/>
      <c r="BS24" s="131" t="s">
        <v>46</v>
      </c>
      <c r="BT24" s="131"/>
      <c r="BU24" s="131"/>
      <c r="BV24" s="131"/>
      <c r="BW24" s="131"/>
      <c r="BX24" s="131"/>
      <c r="BY24" s="131"/>
      <c r="BZ24" s="131"/>
      <c r="CA24" s="131"/>
      <c r="CB24" s="131"/>
      <c r="CC24" s="0"/>
      <c r="CD24" s="124" t="s">
        <v>199</v>
      </c>
      <c r="CE24" s="124"/>
      <c r="CF24" s="124"/>
      <c r="CG24" s="124"/>
      <c r="CH24" s="124"/>
      <c r="CI24" s="124"/>
      <c r="CJ24" s="124"/>
      <c r="CK24" s="124"/>
      <c r="CL24" s="124"/>
      <c r="CM24" s="124"/>
      <c r="CN24" s="124"/>
      <c r="CO24" s="124"/>
      <c r="CP24" s="124"/>
      <c r="CQ24" s="124"/>
      <c r="CR24" s="125" t="n">
        <v>15955221</v>
      </c>
      <c r="CS24" s="125"/>
      <c r="CT24" s="125"/>
      <c r="CU24" s="125"/>
      <c r="CV24" s="125"/>
      <c r="CW24" s="125"/>
      <c r="CX24" s="125"/>
      <c r="CY24" s="125"/>
      <c r="CZ24" s="126" t="n">
        <v>48.3</v>
      </c>
      <c r="DA24" s="126"/>
      <c r="DB24" s="126"/>
      <c r="DC24" s="126"/>
      <c r="DD24" s="127" t="n">
        <v>10784857</v>
      </c>
      <c r="DE24" s="127"/>
      <c r="DF24" s="127"/>
      <c r="DG24" s="127"/>
      <c r="DH24" s="127"/>
      <c r="DI24" s="127"/>
      <c r="DJ24" s="127"/>
      <c r="DK24" s="127"/>
      <c r="DL24" s="127" t="n">
        <v>9864332</v>
      </c>
      <c r="DM24" s="127"/>
      <c r="DN24" s="127"/>
      <c r="DO24" s="127"/>
      <c r="DP24" s="127"/>
      <c r="DQ24" s="127"/>
      <c r="DR24" s="127"/>
      <c r="DS24" s="127"/>
      <c r="DT24" s="127"/>
      <c r="DU24" s="127"/>
      <c r="DV24" s="127"/>
      <c r="DW24" s="128" t="n">
        <v>48.5</v>
      </c>
      <c r="DX24" s="128"/>
      <c r="DY24" s="128"/>
      <c r="DZ24" s="128"/>
      <c r="EA24" s="128"/>
      <c r="EB24" s="128"/>
      <c r="EC24" s="128"/>
    </row>
    <row r="25" customFormat="false" ht="11.25" hidden="false" customHeight="true" outlineLevel="0" collapsed="false">
      <c r="B25" s="143" t="s">
        <v>200</v>
      </c>
      <c r="C25" s="143"/>
      <c r="D25" s="143"/>
      <c r="E25" s="143"/>
      <c r="F25" s="143"/>
      <c r="G25" s="143"/>
      <c r="H25" s="143"/>
      <c r="I25" s="143"/>
      <c r="J25" s="143"/>
      <c r="K25" s="143"/>
      <c r="L25" s="143"/>
      <c r="M25" s="143"/>
      <c r="N25" s="143"/>
      <c r="O25" s="143"/>
      <c r="P25" s="143"/>
      <c r="Q25" s="143"/>
      <c r="R25" s="129" t="n">
        <v>21517727</v>
      </c>
      <c r="S25" s="129"/>
      <c r="T25" s="129"/>
      <c r="U25" s="129"/>
      <c r="V25" s="129"/>
      <c r="W25" s="129"/>
      <c r="X25" s="129"/>
      <c r="Y25" s="129"/>
      <c r="Z25" s="130" t="n">
        <v>64</v>
      </c>
      <c r="AA25" s="130"/>
      <c r="AB25" s="130"/>
      <c r="AC25" s="130"/>
      <c r="AD25" s="134" t="n">
        <v>20224271</v>
      </c>
      <c r="AE25" s="134"/>
      <c r="AF25" s="134"/>
      <c r="AG25" s="134"/>
      <c r="AH25" s="134"/>
      <c r="AI25" s="134"/>
      <c r="AJ25" s="134"/>
      <c r="AK25" s="134"/>
      <c r="AL25" s="135" t="n">
        <v>99.9</v>
      </c>
      <c r="AM25" s="135"/>
      <c r="AN25" s="135"/>
      <c r="AO25" s="135"/>
      <c r="AP25" s="133" t="s">
        <v>201</v>
      </c>
      <c r="AQ25" s="133"/>
      <c r="AR25" s="133"/>
      <c r="AS25" s="133"/>
      <c r="AT25" s="133"/>
      <c r="AU25" s="133"/>
      <c r="AV25" s="133"/>
      <c r="AW25" s="133"/>
      <c r="AX25" s="133"/>
      <c r="AY25" s="133"/>
      <c r="AZ25" s="133"/>
      <c r="BA25" s="133"/>
      <c r="BB25" s="133"/>
      <c r="BC25" s="133"/>
      <c r="BD25" s="133"/>
      <c r="BE25" s="133"/>
      <c r="BF25" s="133"/>
      <c r="BG25" s="129" t="s">
        <v>46</v>
      </c>
      <c r="BH25" s="129"/>
      <c r="BI25" s="129"/>
      <c r="BJ25" s="129"/>
      <c r="BK25" s="129"/>
      <c r="BL25" s="129"/>
      <c r="BM25" s="129"/>
      <c r="BN25" s="129"/>
      <c r="BO25" s="130" t="s">
        <v>46</v>
      </c>
      <c r="BP25" s="130"/>
      <c r="BQ25" s="130"/>
      <c r="BR25" s="130"/>
      <c r="BS25" s="131" t="s">
        <v>46</v>
      </c>
      <c r="BT25" s="131"/>
      <c r="BU25" s="131"/>
      <c r="BV25" s="131"/>
      <c r="BW25" s="131"/>
      <c r="BX25" s="131"/>
      <c r="BY25" s="131"/>
      <c r="BZ25" s="131"/>
      <c r="CA25" s="131"/>
      <c r="CB25" s="131"/>
      <c r="CC25" s="0"/>
      <c r="CD25" s="133" t="s">
        <v>202</v>
      </c>
      <c r="CE25" s="133"/>
      <c r="CF25" s="133"/>
      <c r="CG25" s="133"/>
      <c r="CH25" s="133"/>
      <c r="CI25" s="133"/>
      <c r="CJ25" s="133"/>
      <c r="CK25" s="133"/>
      <c r="CL25" s="133"/>
      <c r="CM25" s="133"/>
      <c r="CN25" s="133"/>
      <c r="CO25" s="133"/>
      <c r="CP25" s="133"/>
      <c r="CQ25" s="133"/>
      <c r="CR25" s="129" t="n">
        <v>4890851</v>
      </c>
      <c r="CS25" s="129"/>
      <c r="CT25" s="129"/>
      <c r="CU25" s="129"/>
      <c r="CV25" s="129"/>
      <c r="CW25" s="129"/>
      <c r="CX25" s="129"/>
      <c r="CY25" s="129"/>
      <c r="CZ25" s="130" t="n">
        <v>14.8</v>
      </c>
      <c r="DA25" s="130"/>
      <c r="DB25" s="130"/>
      <c r="DC25" s="130"/>
      <c r="DD25" s="134" t="n">
        <v>4548522</v>
      </c>
      <c r="DE25" s="134"/>
      <c r="DF25" s="134"/>
      <c r="DG25" s="134"/>
      <c r="DH25" s="134"/>
      <c r="DI25" s="134"/>
      <c r="DJ25" s="134"/>
      <c r="DK25" s="134"/>
      <c r="DL25" s="134" t="n">
        <v>4398217</v>
      </c>
      <c r="DM25" s="134"/>
      <c r="DN25" s="134"/>
      <c r="DO25" s="134"/>
      <c r="DP25" s="134"/>
      <c r="DQ25" s="134"/>
      <c r="DR25" s="134"/>
      <c r="DS25" s="134"/>
      <c r="DT25" s="134"/>
      <c r="DU25" s="134"/>
      <c r="DV25" s="134"/>
      <c r="DW25" s="135" t="n">
        <v>21.6</v>
      </c>
      <c r="DX25" s="135"/>
      <c r="DY25" s="135"/>
      <c r="DZ25" s="135"/>
      <c r="EA25" s="135"/>
      <c r="EB25" s="135"/>
      <c r="EC25" s="135"/>
    </row>
    <row r="26" customFormat="false" ht="11.25" hidden="false" customHeight="true" outlineLevel="0" collapsed="false">
      <c r="B26" s="133" t="s">
        <v>203</v>
      </c>
      <c r="C26" s="133"/>
      <c r="D26" s="133"/>
      <c r="E26" s="133"/>
      <c r="F26" s="133"/>
      <c r="G26" s="133"/>
      <c r="H26" s="133"/>
      <c r="I26" s="133"/>
      <c r="J26" s="133"/>
      <c r="K26" s="133"/>
      <c r="L26" s="133"/>
      <c r="M26" s="133"/>
      <c r="N26" s="133"/>
      <c r="O26" s="133"/>
      <c r="P26" s="133"/>
      <c r="Q26" s="133"/>
      <c r="R26" s="129" t="n">
        <v>3792</v>
      </c>
      <c r="S26" s="129"/>
      <c r="T26" s="129"/>
      <c r="U26" s="129"/>
      <c r="V26" s="129"/>
      <c r="W26" s="129"/>
      <c r="X26" s="129"/>
      <c r="Y26" s="129"/>
      <c r="Z26" s="130" t="n">
        <v>0</v>
      </c>
      <c r="AA26" s="130"/>
      <c r="AB26" s="130"/>
      <c r="AC26" s="130"/>
      <c r="AD26" s="134" t="n">
        <v>3792</v>
      </c>
      <c r="AE26" s="134"/>
      <c r="AF26" s="134"/>
      <c r="AG26" s="134"/>
      <c r="AH26" s="134"/>
      <c r="AI26" s="134"/>
      <c r="AJ26" s="134"/>
      <c r="AK26" s="134"/>
      <c r="AL26" s="135" t="n">
        <v>0</v>
      </c>
      <c r="AM26" s="135"/>
      <c r="AN26" s="135"/>
      <c r="AO26" s="135"/>
      <c r="AP26" s="133" t="s">
        <v>204</v>
      </c>
      <c r="AQ26" s="133"/>
      <c r="AR26" s="133"/>
      <c r="AS26" s="133"/>
      <c r="AT26" s="133"/>
      <c r="AU26" s="133"/>
      <c r="AV26" s="133"/>
      <c r="AW26" s="133"/>
      <c r="AX26" s="133"/>
      <c r="AY26" s="133"/>
      <c r="AZ26" s="133"/>
      <c r="BA26" s="133"/>
      <c r="BB26" s="133"/>
      <c r="BC26" s="133"/>
      <c r="BD26" s="133"/>
      <c r="BE26" s="133"/>
      <c r="BF26" s="133"/>
      <c r="BG26" s="129" t="s">
        <v>46</v>
      </c>
      <c r="BH26" s="129"/>
      <c r="BI26" s="129"/>
      <c r="BJ26" s="129"/>
      <c r="BK26" s="129"/>
      <c r="BL26" s="129"/>
      <c r="BM26" s="129"/>
      <c r="BN26" s="129"/>
      <c r="BO26" s="130" t="s">
        <v>46</v>
      </c>
      <c r="BP26" s="130"/>
      <c r="BQ26" s="130"/>
      <c r="BR26" s="130"/>
      <c r="BS26" s="131" t="s">
        <v>46</v>
      </c>
      <c r="BT26" s="131"/>
      <c r="BU26" s="131"/>
      <c r="BV26" s="131"/>
      <c r="BW26" s="131"/>
      <c r="BX26" s="131"/>
      <c r="BY26" s="131"/>
      <c r="BZ26" s="131"/>
      <c r="CA26" s="131"/>
      <c r="CB26" s="131"/>
      <c r="CC26" s="0"/>
      <c r="CD26" s="133" t="s">
        <v>205</v>
      </c>
      <c r="CE26" s="133"/>
      <c r="CF26" s="133"/>
      <c r="CG26" s="133"/>
      <c r="CH26" s="133"/>
      <c r="CI26" s="133"/>
      <c r="CJ26" s="133"/>
      <c r="CK26" s="133"/>
      <c r="CL26" s="133"/>
      <c r="CM26" s="133"/>
      <c r="CN26" s="133"/>
      <c r="CO26" s="133"/>
      <c r="CP26" s="133"/>
      <c r="CQ26" s="133"/>
      <c r="CR26" s="129" t="n">
        <v>2934838</v>
      </c>
      <c r="CS26" s="129"/>
      <c r="CT26" s="129"/>
      <c r="CU26" s="129"/>
      <c r="CV26" s="129"/>
      <c r="CW26" s="129"/>
      <c r="CX26" s="129"/>
      <c r="CY26" s="129"/>
      <c r="CZ26" s="130" t="n">
        <v>8.9</v>
      </c>
      <c r="DA26" s="130"/>
      <c r="DB26" s="130"/>
      <c r="DC26" s="130"/>
      <c r="DD26" s="134" t="n">
        <v>2657786</v>
      </c>
      <c r="DE26" s="134"/>
      <c r="DF26" s="134"/>
      <c r="DG26" s="134"/>
      <c r="DH26" s="134"/>
      <c r="DI26" s="134"/>
      <c r="DJ26" s="134"/>
      <c r="DK26" s="134"/>
      <c r="DL26" s="134" t="s">
        <v>46</v>
      </c>
      <c r="DM26" s="134"/>
      <c r="DN26" s="134"/>
      <c r="DO26" s="134"/>
      <c r="DP26" s="134"/>
      <c r="DQ26" s="134"/>
      <c r="DR26" s="134"/>
      <c r="DS26" s="134"/>
      <c r="DT26" s="134"/>
      <c r="DU26" s="134"/>
      <c r="DV26" s="134"/>
      <c r="DW26" s="135" t="s">
        <v>46</v>
      </c>
      <c r="DX26" s="135"/>
      <c r="DY26" s="135"/>
      <c r="DZ26" s="135"/>
      <c r="EA26" s="135"/>
      <c r="EB26" s="135"/>
      <c r="EC26" s="135"/>
    </row>
    <row r="27" customFormat="false" ht="11.25" hidden="false" customHeight="true" outlineLevel="0" collapsed="false">
      <c r="B27" s="133" t="s">
        <v>206</v>
      </c>
      <c r="C27" s="133"/>
      <c r="D27" s="133"/>
      <c r="E27" s="133"/>
      <c r="F27" s="133"/>
      <c r="G27" s="133"/>
      <c r="H27" s="133"/>
      <c r="I27" s="133"/>
      <c r="J27" s="133"/>
      <c r="K27" s="133"/>
      <c r="L27" s="133"/>
      <c r="M27" s="133"/>
      <c r="N27" s="133"/>
      <c r="O27" s="133"/>
      <c r="P27" s="133"/>
      <c r="Q27" s="133"/>
      <c r="R27" s="129" t="n">
        <v>138875</v>
      </c>
      <c r="S27" s="129"/>
      <c r="T27" s="129"/>
      <c r="U27" s="129"/>
      <c r="V27" s="129"/>
      <c r="W27" s="129"/>
      <c r="X27" s="129"/>
      <c r="Y27" s="129"/>
      <c r="Z27" s="130" t="n">
        <v>0.4</v>
      </c>
      <c r="AA27" s="130"/>
      <c r="AB27" s="130"/>
      <c r="AC27" s="130"/>
      <c r="AD27" s="134" t="s">
        <v>46</v>
      </c>
      <c r="AE27" s="134"/>
      <c r="AF27" s="134"/>
      <c r="AG27" s="134"/>
      <c r="AH27" s="134"/>
      <c r="AI27" s="134"/>
      <c r="AJ27" s="134"/>
      <c r="AK27" s="134"/>
      <c r="AL27" s="135" t="s">
        <v>46</v>
      </c>
      <c r="AM27" s="135"/>
      <c r="AN27" s="135"/>
      <c r="AO27" s="135"/>
      <c r="AP27" s="133" t="s">
        <v>103</v>
      </c>
      <c r="AQ27" s="133"/>
      <c r="AR27" s="133"/>
      <c r="AS27" s="133"/>
      <c r="AT27" s="133"/>
      <c r="AU27" s="133"/>
      <c r="AV27" s="133"/>
      <c r="AW27" s="133"/>
      <c r="AX27" s="133"/>
      <c r="AY27" s="133"/>
      <c r="AZ27" s="133"/>
      <c r="BA27" s="133"/>
      <c r="BB27" s="133"/>
      <c r="BC27" s="133"/>
      <c r="BD27" s="133"/>
      <c r="BE27" s="133"/>
      <c r="BF27" s="133"/>
      <c r="BG27" s="129" t="n">
        <v>10251877</v>
      </c>
      <c r="BH27" s="129"/>
      <c r="BI27" s="129"/>
      <c r="BJ27" s="129"/>
      <c r="BK27" s="129"/>
      <c r="BL27" s="129"/>
      <c r="BM27" s="129"/>
      <c r="BN27" s="129"/>
      <c r="BO27" s="130" t="n">
        <v>100</v>
      </c>
      <c r="BP27" s="130"/>
      <c r="BQ27" s="130"/>
      <c r="BR27" s="130"/>
      <c r="BS27" s="131" t="n">
        <v>231892</v>
      </c>
      <c r="BT27" s="131"/>
      <c r="BU27" s="131"/>
      <c r="BV27" s="131"/>
      <c r="BW27" s="131"/>
      <c r="BX27" s="131"/>
      <c r="BY27" s="131"/>
      <c r="BZ27" s="131"/>
      <c r="CA27" s="131"/>
      <c r="CB27" s="131"/>
      <c r="CC27" s="0"/>
      <c r="CD27" s="133" t="s">
        <v>207</v>
      </c>
      <c r="CE27" s="133"/>
      <c r="CF27" s="133"/>
      <c r="CG27" s="133"/>
      <c r="CH27" s="133"/>
      <c r="CI27" s="133"/>
      <c r="CJ27" s="133"/>
      <c r="CK27" s="133"/>
      <c r="CL27" s="133"/>
      <c r="CM27" s="133"/>
      <c r="CN27" s="133"/>
      <c r="CO27" s="133"/>
      <c r="CP27" s="133"/>
      <c r="CQ27" s="133"/>
      <c r="CR27" s="129" t="n">
        <v>7482483</v>
      </c>
      <c r="CS27" s="129"/>
      <c r="CT27" s="129"/>
      <c r="CU27" s="129"/>
      <c r="CV27" s="129"/>
      <c r="CW27" s="129"/>
      <c r="CX27" s="129"/>
      <c r="CY27" s="129"/>
      <c r="CZ27" s="130" t="n">
        <v>22.6</v>
      </c>
      <c r="DA27" s="130"/>
      <c r="DB27" s="130"/>
      <c r="DC27" s="130"/>
      <c r="DD27" s="134" t="n">
        <v>2688772</v>
      </c>
      <c r="DE27" s="134"/>
      <c r="DF27" s="134"/>
      <c r="DG27" s="134"/>
      <c r="DH27" s="134"/>
      <c r="DI27" s="134"/>
      <c r="DJ27" s="134"/>
      <c r="DK27" s="134"/>
      <c r="DL27" s="134" t="n">
        <v>1918652</v>
      </c>
      <c r="DM27" s="134"/>
      <c r="DN27" s="134"/>
      <c r="DO27" s="134"/>
      <c r="DP27" s="134"/>
      <c r="DQ27" s="134"/>
      <c r="DR27" s="134"/>
      <c r="DS27" s="134"/>
      <c r="DT27" s="134"/>
      <c r="DU27" s="134"/>
      <c r="DV27" s="134"/>
      <c r="DW27" s="135" t="n">
        <v>9.4</v>
      </c>
      <c r="DX27" s="135"/>
      <c r="DY27" s="135"/>
      <c r="DZ27" s="135"/>
      <c r="EA27" s="135"/>
      <c r="EB27" s="135"/>
      <c r="EC27" s="135"/>
    </row>
    <row r="28" customFormat="false" ht="11.25" hidden="false" customHeight="true" outlineLevel="0" collapsed="false">
      <c r="B28" s="133" t="s">
        <v>208</v>
      </c>
      <c r="C28" s="133"/>
      <c r="D28" s="133"/>
      <c r="E28" s="133"/>
      <c r="F28" s="133"/>
      <c r="G28" s="133"/>
      <c r="H28" s="133"/>
      <c r="I28" s="133"/>
      <c r="J28" s="133"/>
      <c r="K28" s="133"/>
      <c r="L28" s="133"/>
      <c r="M28" s="133"/>
      <c r="N28" s="133"/>
      <c r="O28" s="133"/>
      <c r="P28" s="133"/>
      <c r="Q28" s="133"/>
      <c r="R28" s="129" t="n">
        <v>242318</v>
      </c>
      <c r="S28" s="129"/>
      <c r="T28" s="129"/>
      <c r="U28" s="129"/>
      <c r="V28" s="129"/>
      <c r="W28" s="129"/>
      <c r="X28" s="129"/>
      <c r="Y28" s="129"/>
      <c r="Z28" s="130" t="n">
        <v>0.7</v>
      </c>
      <c r="AA28" s="130"/>
      <c r="AB28" s="130"/>
      <c r="AC28" s="130"/>
      <c r="AD28" s="134" t="n">
        <v>12108</v>
      </c>
      <c r="AE28" s="134"/>
      <c r="AF28" s="134"/>
      <c r="AG28" s="134"/>
      <c r="AH28" s="134"/>
      <c r="AI28" s="134"/>
      <c r="AJ28" s="134"/>
      <c r="AK28" s="134"/>
      <c r="AL28" s="135" t="n">
        <v>0.1</v>
      </c>
      <c r="AM28" s="135"/>
      <c r="AN28" s="135"/>
      <c r="AO28" s="135"/>
      <c r="AP28" s="133"/>
      <c r="AQ28" s="133"/>
      <c r="AR28" s="133"/>
      <c r="AS28" s="133"/>
      <c r="AT28" s="133"/>
      <c r="AU28" s="133"/>
      <c r="AV28" s="133"/>
      <c r="AW28" s="133"/>
      <c r="AX28" s="133"/>
      <c r="AY28" s="133"/>
      <c r="AZ28" s="133"/>
      <c r="BA28" s="133"/>
      <c r="BB28" s="133"/>
      <c r="BC28" s="133"/>
      <c r="BD28" s="133"/>
      <c r="BE28" s="133"/>
      <c r="BF28" s="133"/>
      <c r="BG28" s="129"/>
      <c r="BH28" s="129"/>
      <c r="BI28" s="129"/>
      <c r="BJ28" s="129"/>
      <c r="BK28" s="129"/>
      <c r="BL28" s="129"/>
      <c r="BM28" s="129"/>
      <c r="BN28" s="129"/>
      <c r="BO28" s="130"/>
      <c r="BP28" s="130"/>
      <c r="BQ28" s="130"/>
      <c r="BR28" s="130"/>
      <c r="BS28" s="131"/>
      <c r="BT28" s="131"/>
      <c r="BU28" s="131"/>
      <c r="BV28" s="131"/>
      <c r="BW28" s="131"/>
      <c r="BX28" s="131"/>
      <c r="BY28" s="131"/>
      <c r="BZ28" s="131"/>
      <c r="CA28" s="131"/>
      <c r="CB28" s="131"/>
      <c r="CC28" s="0"/>
      <c r="CD28" s="133" t="s">
        <v>209</v>
      </c>
      <c r="CE28" s="133"/>
      <c r="CF28" s="133"/>
      <c r="CG28" s="133"/>
      <c r="CH28" s="133"/>
      <c r="CI28" s="133"/>
      <c r="CJ28" s="133"/>
      <c r="CK28" s="133"/>
      <c r="CL28" s="133"/>
      <c r="CM28" s="133"/>
      <c r="CN28" s="133"/>
      <c r="CO28" s="133"/>
      <c r="CP28" s="133"/>
      <c r="CQ28" s="133"/>
      <c r="CR28" s="129" t="n">
        <v>3581887</v>
      </c>
      <c r="CS28" s="129"/>
      <c r="CT28" s="129"/>
      <c r="CU28" s="129"/>
      <c r="CV28" s="129"/>
      <c r="CW28" s="129"/>
      <c r="CX28" s="129"/>
      <c r="CY28" s="129"/>
      <c r="CZ28" s="130" t="n">
        <v>10.8</v>
      </c>
      <c r="DA28" s="130"/>
      <c r="DB28" s="130"/>
      <c r="DC28" s="130"/>
      <c r="DD28" s="134" t="n">
        <v>3547563</v>
      </c>
      <c r="DE28" s="134"/>
      <c r="DF28" s="134"/>
      <c r="DG28" s="134"/>
      <c r="DH28" s="134"/>
      <c r="DI28" s="134"/>
      <c r="DJ28" s="134"/>
      <c r="DK28" s="134"/>
      <c r="DL28" s="134" t="n">
        <v>3547463</v>
      </c>
      <c r="DM28" s="134"/>
      <c r="DN28" s="134"/>
      <c r="DO28" s="134"/>
      <c r="DP28" s="134"/>
      <c r="DQ28" s="134"/>
      <c r="DR28" s="134"/>
      <c r="DS28" s="134"/>
      <c r="DT28" s="134"/>
      <c r="DU28" s="134"/>
      <c r="DV28" s="134"/>
      <c r="DW28" s="135" t="n">
        <v>17.5</v>
      </c>
      <c r="DX28" s="135"/>
      <c r="DY28" s="135"/>
      <c r="DZ28" s="135"/>
      <c r="EA28" s="135"/>
      <c r="EB28" s="135"/>
      <c r="EC28" s="135"/>
    </row>
    <row r="29" customFormat="false" ht="11.25" hidden="false" customHeight="true" outlineLevel="0" collapsed="false">
      <c r="B29" s="133" t="s">
        <v>210</v>
      </c>
      <c r="C29" s="133"/>
      <c r="D29" s="133"/>
      <c r="E29" s="133"/>
      <c r="F29" s="133"/>
      <c r="G29" s="133"/>
      <c r="H29" s="133"/>
      <c r="I29" s="133"/>
      <c r="J29" s="133"/>
      <c r="K29" s="133"/>
      <c r="L29" s="133"/>
      <c r="M29" s="133"/>
      <c r="N29" s="133"/>
      <c r="O29" s="133"/>
      <c r="P29" s="133"/>
      <c r="Q29" s="133"/>
      <c r="R29" s="129" t="n">
        <v>133150</v>
      </c>
      <c r="S29" s="129"/>
      <c r="T29" s="129"/>
      <c r="U29" s="129"/>
      <c r="V29" s="129"/>
      <c r="W29" s="129"/>
      <c r="X29" s="129"/>
      <c r="Y29" s="129"/>
      <c r="Z29" s="130" t="n">
        <v>0.4</v>
      </c>
      <c r="AA29" s="130"/>
      <c r="AB29" s="130"/>
      <c r="AC29" s="130"/>
      <c r="AD29" s="134" t="s">
        <v>46</v>
      </c>
      <c r="AE29" s="134"/>
      <c r="AF29" s="134"/>
      <c r="AG29" s="134"/>
      <c r="AH29" s="134"/>
      <c r="AI29" s="134"/>
      <c r="AJ29" s="134"/>
      <c r="AK29" s="134"/>
      <c r="AL29" s="135" t="s">
        <v>46</v>
      </c>
      <c r="AM29" s="135"/>
      <c r="AN29" s="135"/>
      <c r="AO29" s="135"/>
      <c r="AP29" s="137"/>
      <c r="AQ29" s="137"/>
      <c r="AR29" s="137"/>
      <c r="AS29" s="137"/>
      <c r="AT29" s="137"/>
      <c r="AU29" s="137"/>
      <c r="AV29" s="137"/>
      <c r="AW29" s="137"/>
      <c r="AX29" s="137"/>
      <c r="AY29" s="137"/>
      <c r="AZ29" s="137"/>
      <c r="BA29" s="137"/>
      <c r="BB29" s="137"/>
      <c r="BC29" s="137"/>
      <c r="BD29" s="137"/>
      <c r="BE29" s="137"/>
      <c r="BF29" s="137"/>
      <c r="BG29" s="129"/>
      <c r="BH29" s="129"/>
      <c r="BI29" s="129"/>
      <c r="BJ29" s="129"/>
      <c r="BK29" s="129"/>
      <c r="BL29" s="129"/>
      <c r="BM29" s="129"/>
      <c r="BN29" s="129"/>
      <c r="BO29" s="130"/>
      <c r="BP29" s="130"/>
      <c r="BQ29" s="130"/>
      <c r="BR29" s="130"/>
      <c r="BS29" s="131"/>
      <c r="BT29" s="131"/>
      <c r="BU29" s="131"/>
      <c r="BV29" s="131"/>
      <c r="BW29" s="131"/>
      <c r="BX29" s="131"/>
      <c r="BY29" s="131"/>
      <c r="BZ29" s="131"/>
      <c r="CA29" s="131"/>
      <c r="CB29" s="131"/>
      <c r="CC29" s="0"/>
      <c r="CD29" s="144" t="s">
        <v>211</v>
      </c>
      <c r="CE29" s="144"/>
      <c r="CF29" s="133" t="s">
        <v>212</v>
      </c>
      <c r="CG29" s="133"/>
      <c r="CH29" s="133"/>
      <c r="CI29" s="133"/>
      <c r="CJ29" s="133"/>
      <c r="CK29" s="133"/>
      <c r="CL29" s="133"/>
      <c r="CM29" s="133"/>
      <c r="CN29" s="133"/>
      <c r="CO29" s="133"/>
      <c r="CP29" s="133"/>
      <c r="CQ29" s="133"/>
      <c r="CR29" s="129" t="n">
        <v>3581668</v>
      </c>
      <c r="CS29" s="129"/>
      <c r="CT29" s="129"/>
      <c r="CU29" s="129"/>
      <c r="CV29" s="129"/>
      <c r="CW29" s="129"/>
      <c r="CX29" s="129"/>
      <c r="CY29" s="129"/>
      <c r="CZ29" s="130" t="n">
        <v>10.8</v>
      </c>
      <c r="DA29" s="130"/>
      <c r="DB29" s="130"/>
      <c r="DC29" s="130"/>
      <c r="DD29" s="134" t="n">
        <v>3547344</v>
      </c>
      <c r="DE29" s="134"/>
      <c r="DF29" s="134"/>
      <c r="DG29" s="134"/>
      <c r="DH29" s="134"/>
      <c r="DI29" s="134"/>
      <c r="DJ29" s="134"/>
      <c r="DK29" s="134"/>
      <c r="DL29" s="134" t="n">
        <v>3547244</v>
      </c>
      <c r="DM29" s="134"/>
      <c r="DN29" s="134"/>
      <c r="DO29" s="134"/>
      <c r="DP29" s="134"/>
      <c r="DQ29" s="134"/>
      <c r="DR29" s="134"/>
      <c r="DS29" s="134"/>
      <c r="DT29" s="134"/>
      <c r="DU29" s="134"/>
      <c r="DV29" s="134"/>
      <c r="DW29" s="135" t="n">
        <v>17.5</v>
      </c>
      <c r="DX29" s="135"/>
      <c r="DY29" s="135"/>
      <c r="DZ29" s="135"/>
      <c r="EA29" s="135"/>
      <c r="EB29" s="135"/>
      <c r="EC29" s="135"/>
    </row>
    <row r="30" customFormat="false" ht="11.25" hidden="false" customHeight="true" outlineLevel="0" collapsed="false">
      <c r="B30" s="133" t="s">
        <v>213</v>
      </c>
      <c r="C30" s="133"/>
      <c r="D30" s="133"/>
      <c r="E30" s="133"/>
      <c r="F30" s="133"/>
      <c r="G30" s="133"/>
      <c r="H30" s="133"/>
      <c r="I30" s="133"/>
      <c r="J30" s="133"/>
      <c r="K30" s="133"/>
      <c r="L30" s="133"/>
      <c r="M30" s="133"/>
      <c r="N30" s="133"/>
      <c r="O30" s="133"/>
      <c r="P30" s="133"/>
      <c r="Q30" s="133"/>
      <c r="R30" s="129" t="n">
        <v>4967552</v>
      </c>
      <c r="S30" s="129"/>
      <c r="T30" s="129"/>
      <c r="U30" s="129"/>
      <c r="V30" s="129"/>
      <c r="W30" s="129"/>
      <c r="X30" s="129"/>
      <c r="Y30" s="129"/>
      <c r="Z30" s="130" t="n">
        <v>14.8</v>
      </c>
      <c r="AA30" s="130"/>
      <c r="AB30" s="130"/>
      <c r="AC30" s="130"/>
      <c r="AD30" s="134" t="s">
        <v>46</v>
      </c>
      <c r="AE30" s="134"/>
      <c r="AF30" s="134"/>
      <c r="AG30" s="134"/>
      <c r="AH30" s="134"/>
      <c r="AI30" s="134"/>
      <c r="AJ30" s="134"/>
      <c r="AK30" s="134"/>
      <c r="AL30" s="135" t="s">
        <v>46</v>
      </c>
      <c r="AM30" s="135"/>
      <c r="AN30" s="135"/>
      <c r="AO30" s="135"/>
      <c r="AP30" s="123" t="s">
        <v>7</v>
      </c>
      <c r="AQ30" s="123"/>
      <c r="AR30" s="123"/>
      <c r="AS30" s="123"/>
      <c r="AT30" s="123"/>
      <c r="AU30" s="123"/>
      <c r="AV30" s="123"/>
      <c r="AW30" s="123"/>
      <c r="AX30" s="123"/>
      <c r="AY30" s="123"/>
      <c r="AZ30" s="123"/>
      <c r="BA30" s="123"/>
      <c r="BB30" s="123"/>
      <c r="BC30" s="123"/>
      <c r="BD30" s="123"/>
      <c r="BE30" s="123"/>
      <c r="BF30" s="123"/>
      <c r="BG30" s="123" t="s">
        <v>214</v>
      </c>
      <c r="BH30" s="123"/>
      <c r="BI30" s="123"/>
      <c r="BJ30" s="123"/>
      <c r="BK30" s="123"/>
      <c r="BL30" s="123"/>
      <c r="BM30" s="123"/>
      <c r="BN30" s="123"/>
      <c r="BO30" s="123"/>
      <c r="BP30" s="123"/>
      <c r="BQ30" s="123"/>
      <c r="BR30" s="123" t="s">
        <v>215</v>
      </c>
      <c r="BS30" s="123"/>
      <c r="BT30" s="123"/>
      <c r="BU30" s="123"/>
      <c r="BV30" s="123"/>
      <c r="BW30" s="123"/>
      <c r="BX30" s="123"/>
      <c r="BY30" s="123"/>
      <c r="BZ30" s="123"/>
      <c r="CA30" s="123"/>
      <c r="CB30" s="123"/>
      <c r="CC30" s="0"/>
      <c r="CD30" s="144"/>
      <c r="CE30" s="144"/>
      <c r="CF30" s="133" t="s">
        <v>216</v>
      </c>
      <c r="CG30" s="133"/>
      <c r="CH30" s="133"/>
      <c r="CI30" s="133"/>
      <c r="CJ30" s="133"/>
      <c r="CK30" s="133"/>
      <c r="CL30" s="133"/>
      <c r="CM30" s="133"/>
      <c r="CN30" s="133"/>
      <c r="CO30" s="133"/>
      <c r="CP30" s="133"/>
      <c r="CQ30" s="133"/>
      <c r="CR30" s="129" t="n">
        <v>3483901</v>
      </c>
      <c r="CS30" s="129"/>
      <c r="CT30" s="129"/>
      <c r="CU30" s="129"/>
      <c r="CV30" s="129"/>
      <c r="CW30" s="129"/>
      <c r="CX30" s="129"/>
      <c r="CY30" s="129"/>
      <c r="CZ30" s="130" t="n">
        <v>10.5</v>
      </c>
      <c r="DA30" s="130"/>
      <c r="DB30" s="130"/>
      <c r="DC30" s="130"/>
      <c r="DD30" s="134" t="n">
        <v>3450514</v>
      </c>
      <c r="DE30" s="134"/>
      <c r="DF30" s="134"/>
      <c r="DG30" s="134"/>
      <c r="DH30" s="134"/>
      <c r="DI30" s="134"/>
      <c r="DJ30" s="134"/>
      <c r="DK30" s="134"/>
      <c r="DL30" s="134" t="n">
        <v>3450414</v>
      </c>
      <c r="DM30" s="134"/>
      <c r="DN30" s="134"/>
      <c r="DO30" s="134"/>
      <c r="DP30" s="134"/>
      <c r="DQ30" s="134"/>
      <c r="DR30" s="134"/>
      <c r="DS30" s="134"/>
      <c r="DT30" s="134"/>
      <c r="DU30" s="134"/>
      <c r="DV30" s="134"/>
      <c r="DW30" s="135" t="n">
        <v>17</v>
      </c>
      <c r="DX30" s="135"/>
      <c r="DY30" s="135"/>
      <c r="DZ30" s="135"/>
      <c r="EA30" s="135"/>
      <c r="EB30" s="135"/>
      <c r="EC30" s="135"/>
    </row>
    <row r="31" customFormat="false" ht="11.25" hidden="false" customHeight="true" outlineLevel="0" collapsed="false">
      <c r="B31" s="136" t="s">
        <v>217</v>
      </c>
      <c r="C31" s="136"/>
      <c r="D31" s="136"/>
      <c r="E31" s="136"/>
      <c r="F31" s="136"/>
      <c r="G31" s="136"/>
      <c r="H31" s="136"/>
      <c r="I31" s="136"/>
      <c r="J31" s="136"/>
      <c r="K31" s="136"/>
      <c r="L31" s="136"/>
      <c r="M31" s="136"/>
      <c r="N31" s="136"/>
      <c r="O31" s="136"/>
      <c r="P31" s="136"/>
      <c r="Q31" s="136"/>
      <c r="R31" s="129" t="s">
        <v>46</v>
      </c>
      <c r="S31" s="129"/>
      <c r="T31" s="129"/>
      <c r="U31" s="129"/>
      <c r="V31" s="129"/>
      <c r="W31" s="129"/>
      <c r="X31" s="129"/>
      <c r="Y31" s="129"/>
      <c r="Z31" s="130" t="s">
        <v>46</v>
      </c>
      <c r="AA31" s="130"/>
      <c r="AB31" s="130"/>
      <c r="AC31" s="130"/>
      <c r="AD31" s="134" t="s">
        <v>46</v>
      </c>
      <c r="AE31" s="134"/>
      <c r="AF31" s="134"/>
      <c r="AG31" s="134"/>
      <c r="AH31" s="134"/>
      <c r="AI31" s="134"/>
      <c r="AJ31" s="134"/>
      <c r="AK31" s="134"/>
      <c r="AL31" s="135" t="s">
        <v>46</v>
      </c>
      <c r="AM31" s="135"/>
      <c r="AN31" s="135"/>
      <c r="AO31" s="135"/>
      <c r="AP31" s="145" t="s">
        <v>218</v>
      </c>
      <c r="AQ31" s="145"/>
      <c r="AR31" s="145"/>
      <c r="AS31" s="145"/>
      <c r="AT31" s="146" t="s">
        <v>219</v>
      </c>
      <c r="AU31" s="147"/>
      <c r="AV31" s="147"/>
      <c r="AW31" s="147"/>
      <c r="AX31" s="124" t="s">
        <v>103</v>
      </c>
      <c r="AY31" s="124"/>
      <c r="AZ31" s="124"/>
      <c r="BA31" s="124"/>
      <c r="BB31" s="124"/>
      <c r="BC31" s="124"/>
      <c r="BD31" s="124"/>
      <c r="BE31" s="124"/>
      <c r="BF31" s="124"/>
      <c r="BG31" s="148" t="n">
        <v>99.7</v>
      </c>
      <c r="BH31" s="148"/>
      <c r="BI31" s="148"/>
      <c r="BJ31" s="148"/>
      <c r="BK31" s="148"/>
      <c r="BL31" s="148"/>
      <c r="BM31" s="149" t="n">
        <v>99.2</v>
      </c>
      <c r="BN31" s="149"/>
      <c r="BO31" s="149"/>
      <c r="BP31" s="149"/>
      <c r="BQ31" s="149"/>
      <c r="BR31" s="148" t="n">
        <v>99.7</v>
      </c>
      <c r="BS31" s="148"/>
      <c r="BT31" s="148"/>
      <c r="BU31" s="148"/>
      <c r="BV31" s="148"/>
      <c r="BW31" s="148"/>
      <c r="BX31" s="149" t="n">
        <v>99</v>
      </c>
      <c r="BY31" s="149"/>
      <c r="BZ31" s="149"/>
      <c r="CA31" s="149"/>
      <c r="CB31" s="149"/>
      <c r="CC31" s="0"/>
      <c r="CD31" s="144"/>
      <c r="CE31" s="144"/>
      <c r="CF31" s="133" t="s">
        <v>220</v>
      </c>
      <c r="CG31" s="133"/>
      <c r="CH31" s="133"/>
      <c r="CI31" s="133"/>
      <c r="CJ31" s="133"/>
      <c r="CK31" s="133"/>
      <c r="CL31" s="133"/>
      <c r="CM31" s="133"/>
      <c r="CN31" s="133"/>
      <c r="CO31" s="133"/>
      <c r="CP31" s="133"/>
      <c r="CQ31" s="133"/>
      <c r="CR31" s="129" t="n">
        <v>97767</v>
      </c>
      <c r="CS31" s="129"/>
      <c r="CT31" s="129"/>
      <c r="CU31" s="129"/>
      <c r="CV31" s="129"/>
      <c r="CW31" s="129"/>
      <c r="CX31" s="129"/>
      <c r="CY31" s="129"/>
      <c r="CZ31" s="130" t="n">
        <v>0.3</v>
      </c>
      <c r="DA31" s="130"/>
      <c r="DB31" s="130"/>
      <c r="DC31" s="130"/>
      <c r="DD31" s="134" t="n">
        <v>96830</v>
      </c>
      <c r="DE31" s="134"/>
      <c r="DF31" s="134"/>
      <c r="DG31" s="134"/>
      <c r="DH31" s="134"/>
      <c r="DI31" s="134"/>
      <c r="DJ31" s="134"/>
      <c r="DK31" s="134"/>
      <c r="DL31" s="134" t="n">
        <v>96830</v>
      </c>
      <c r="DM31" s="134"/>
      <c r="DN31" s="134"/>
      <c r="DO31" s="134"/>
      <c r="DP31" s="134"/>
      <c r="DQ31" s="134"/>
      <c r="DR31" s="134"/>
      <c r="DS31" s="134"/>
      <c r="DT31" s="134"/>
      <c r="DU31" s="134"/>
      <c r="DV31" s="134"/>
      <c r="DW31" s="135" t="n">
        <v>0.5</v>
      </c>
      <c r="DX31" s="135"/>
      <c r="DY31" s="135"/>
      <c r="DZ31" s="135"/>
      <c r="EA31" s="135"/>
      <c r="EB31" s="135"/>
      <c r="EC31" s="135"/>
    </row>
    <row r="32" customFormat="false" ht="11.25" hidden="false" customHeight="true" outlineLevel="0" collapsed="false">
      <c r="B32" s="133" t="s">
        <v>221</v>
      </c>
      <c r="C32" s="133"/>
      <c r="D32" s="133"/>
      <c r="E32" s="133"/>
      <c r="F32" s="133"/>
      <c r="G32" s="133"/>
      <c r="H32" s="133"/>
      <c r="I32" s="133"/>
      <c r="J32" s="133"/>
      <c r="K32" s="133"/>
      <c r="L32" s="133"/>
      <c r="M32" s="133"/>
      <c r="N32" s="133"/>
      <c r="O32" s="133"/>
      <c r="P32" s="133"/>
      <c r="Q32" s="133"/>
      <c r="R32" s="129" t="n">
        <v>1947381</v>
      </c>
      <c r="S32" s="129"/>
      <c r="T32" s="129"/>
      <c r="U32" s="129"/>
      <c r="V32" s="129"/>
      <c r="W32" s="129"/>
      <c r="X32" s="129"/>
      <c r="Y32" s="129"/>
      <c r="Z32" s="130" t="n">
        <v>5.8</v>
      </c>
      <c r="AA32" s="130"/>
      <c r="AB32" s="130"/>
      <c r="AC32" s="130"/>
      <c r="AD32" s="134" t="s">
        <v>46</v>
      </c>
      <c r="AE32" s="134"/>
      <c r="AF32" s="134"/>
      <c r="AG32" s="134"/>
      <c r="AH32" s="134"/>
      <c r="AI32" s="134"/>
      <c r="AJ32" s="134"/>
      <c r="AK32" s="134"/>
      <c r="AL32" s="135" t="s">
        <v>46</v>
      </c>
      <c r="AM32" s="135"/>
      <c r="AN32" s="135"/>
      <c r="AO32" s="135"/>
      <c r="AP32" s="145"/>
      <c r="AQ32" s="145"/>
      <c r="AR32" s="145"/>
      <c r="AS32" s="145"/>
      <c r="AT32" s="146"/>
      <c r="AU32" s="150" t="s">
        <v>222</v>
      </c>
      <c r="AV32" s="0"/>
      <c r="AW32" s="0"/>
      <c r="AX32" s="133" t="s">
        <v>223</v>
      </c>
      <c r="AY32" s="133"/>
      <c r="AZ32" s="133"/>
      <c r="BA32" s="133"/>
      <c r="BB32" s="133"/>
      <c r="BC32" s="133"/>
      <c r="BD32" s="133"/>
      <c r="BE32" s="133"/>
      <c r="BF32" s="133"/>
      <c r="BG32" s="151" t="n">
        <v>99.7</v>
      </c>
      <c r="BH32" s="151"/>
      <c r="BI32" s="151"/>
      <c r="BJ32" s="151"/>
      <c r="BK32" s="151"/>
      <c r="BL32" s="151"/>
      <c r="BM32" s="152" t="n">
        <v>98.8</v>
      </c>
      <c r="BN32" s="152"/>
      <c r="BO32" s="152"/>
      <c r="BP32" s="152"/>
      <c r="BQ32" s="152"/>
      <c r="BR32" s="151" t="n">
        <v>99.6</v>
      </c>
      <c r="BS32" s="151"/>
      <c r="BT32" s="151"/>
      <c r="BU32" s="151"/>
      <c r="BV32" s="151"/>
      <c r="BW32" s="151"/>
      <c r="BX32" s="152" t="n">
        <v>98.8</v>
      </c>
      <c r="BY32" s="152"/>
      <c r="BZ32" s="152"/>
      <c r="CA32" s="152"/>
      <c r="CB32" s="152"/>
      <c r="CC32" s="0"/>
      <c r="CD32" s="144"/>
      <c r="CE32" s="144"/>
      <c r="CF32" s="133" t="s">
        <v>224</v>
      </c>
      <c r="CG32" s="133"/>
      <c r="CH32" s="133"/>
      <c r="CI32" s="133"/>
      <c r="CJ32" s="133"/>
      <c r="CK32" s="133"/>
      <c r="CL32" s="133"/>
      <c r="CM32" s="133"/>
      <c r="CN32" s="133"/>
      <c r="CO32" s="133"/>
      <c r="CP32" s="133"/>
      <c r="CQ32" s="133"/>
      <c r="CR32" s="129" t="n">
        <v>219</v>
      </c>
      <c r="CS32" s="129"/>
      <c r="CT32" s="129"/>
      <c r="CU32" s="129"/>
      <c r="CV32" s="129"/>
      <c r="CW32" s="129"/>
      <c r="CX32" s="129"/>
      <c r="CY32" s="129"/>
      <c r="CZ32" s="130" t="n">
        <v>0</v>
      </c>
      <c r="DA32" s="130"/>
      <c r="DB32" s="130"/>
      <c r="DC32" s="130"/>
      <c r="DD32" s="134" t="n">
        <v>219</v>
      </c>
      <c r="DE32" s="134"/>
      <c r="DF32" s="134"/>
      <c r="DG32" s="134"/>
      <c r="DH32" s="134"/>
      <c r="DI32" s="134"/>
      <c r="DJ32" s="134"/>
      <c r="DK32" s="134"/>
      <c r="DL32" s="134" t="n">
        <v>219</v>
      </c>
      <c r="DM32" s="134"/>
      <c r="DN32" s="134"/>
      <c r="DO32" s="134"/>
      <c r="DP32" s="134"/>
      <c r="DQ32" s="134"/>
      <c r="DR32" s="134"/>
      <c r="DS32" s="134"/>
      <c r="DT32" s="134"/>
      <c r="DU32" s="134"/>
      <c r="DV32" s="134"/>
      <c r="DW32" s="135" t="n">
        <v>0</v>
      </c>
      <c r="DX32" s="135"/>
      <c r="DY32" s="135"/>
      <c r="DZ32" s="135"/>
      <c r="EA32" s="135"/>
      <c r="EB32" s="135"/>
      <c r="EC32" s="135"/>
    </row>
    <row r="33" customFormat="false" ht="11.25" hidden="false" customHeight="true" outlineLevel="0" collapsed="false">
      <c r="B33" s="133" t="s">
        <v>225</v>
      </c>
      <c r="C33" s="133"/>
      <c r="D33" s="133"/>
      <c r="E33" s="133"/>
      <c r="F33" s="133"/>
      <c r="G33" s="133"/>
      <c r="H33" s="133"/>
      <c r="I33" s="133"/>
      <c r="J33" s="133"/>
      <c r="K33" s="133"/>
      <c r="L33" s="133"/>
      <c r="M33" s="133"/>
      <c r="N33" s="133"/>
      <c r="O33" s="133"/>
      <c r="P33" s="133"/>
      <c r="Q33" s="133"/>
      <c r="R33" s="129" t="n">
        <v>41380</v>
      </c>
      <c r="S33" s="129"/>
      <c r="T33" s="129"/>
      <c r="U33" s="129"/>
      <c r="V33" s="129"/>
      <c r="W33" s="129"/>
      <c r="X33" s="129"/>
      <c r="Y33" s="129"/>
      <c r="Z33" s="130" t="n">
        <v>0.1</v>
      </c>
      <c r="AA33" s="130"/>
      <c r="AB33" s="130"/>
      <c r="AC33" s="130"/>
      <c r="AD33" s="134" t="s">
        <v>46</v>
      </c>
      <c r="AE33" s="134"/>
      <c r="AF33" s="134"/>
      <c r="AG33" s="134"/>
      <c r="AH33" s="134"/>
      <c r="AI33" s="134"/>
      <c r="AJ33" s="134"/>
      <c r="AK33" s="134"/>
      <c r="AL33" s="135" t="s">
        <v>46</v>
      </c>
      <c r="AM33" s="135"/>
      <c r="AN33" s="135"/>
      <c r="AO33" s="135"/>
      <c r="AP33" s="145"/>
      <c r="AQ33" s="145"/>
      <c r="AR33" s="145"/>
      <c r="AS33" s="145"/>
      <c r="AT33" s="146"/>
      <c r="AU33" s="153"/>
      <c r="AV33" s="153"/>
      <c r="AW33" s="153"/>
      <c r="AX33" s="154" t="s">
        <v>226</v>
      </c>
      <c r="AY33" s="154"/>
      <c r="AZ33" s="154"/>
      <c r="BA33" s="154"/>
      <c r="BB33" s="154"/>
      <c r="BC33" s="154"/>
      <c r="BD33" s="154"/>
      <c r="BE33" s="154"/>
      <c r="BF33" s="154"/>
      <c r="BG33" s="155" t="n">
        <v>99.8</v>
      </c>
      <c r="BH33" s="155"/>
      <c r="BI33" s="155"/>
      <c r="BJ33" s="155"/>
      <c r="BK33" s="155"/>
      <c r="BL33" s="155"/>
      <c r="BM33" s="156" t="n">
        <v>99.5</v>
      </c>
      <c r="BN33" s="156"/>
      <c r="BO33" s="156"/>
      <c r="BP33" s="156"/>
      <c r="BQ33" s="156"/>
      <c r="BR33" s="155" t="n">
        <v>99.8</v>
      </c>
      <c r="BS33" s="155"/>
      <c r="BT33" s="155"/>
      <c r="BU33" s="155"/>
      <c r="BV33" s="155"/>
      <c r="BW33" s="155"/>
      <c r="BX33" s="156" t="n">
        <v>99</v>
      </c>
      <c r="BY33" s="156"/>
      <c r="BZ33" s="156"/>
      <c r="CA33" s="156"/>
      <c r="CB33" s="156"/>
      <c r="CC33" s="0"/>
      <c r="CD33" s="133" t="s">
        <v>227</v>
      </c>
      <c r="CE33" s="133"/>
      <c r="CF33" s="133"/>
      <c r="CG33" s="133"/>
      <c r="CH33" s="133"/>
      <c r="CI33" s="133"/>
      <c r="CJ33" s="133"/>
      <c r="CK33" s="133"/>
      <c r="CL33" s="133"/>
      <c r="CM33" s="133"/>
      <c r="CN33" s="133"/>
      <c r="CO33" s="133"/>
      <c r="CP33" s="133"/>
      <c r="CQ33" s="133"/>
      <c r="CR33" s="129" t="n">
        <v>14601870</v>
      </c>
      <c r="CS33" s="129"/>
      <c r="CT33" s="129"/>
      <c r="CU33" s="129"/>
      <c r="CV33" s="129"/>
      <c r="CW33" s="129"/>
      <c r="CX33" s="129"/>
      <c r="CY33" s="129"/>
      <c r="CZ33" s="130" t="n">
        <v>44.2</v>
      </c>
      <c r="DA33" s="130"/>
      <c r="DB33" s="130"/>
      <c r="DC33" s="130"/>
      <c r="DD33" s="134" t="n">
        <v>12427264</v>
      </c>
      <c r="DE33" s="134"/>
      <c r="DF33" s="134"/>
      <c r="DG33" s="134"/>
      <c r="DH33" s="134"/>
      <c r="DI33" s="134"/>
      <c r="DJ33" s="134"/>
      <c r="DK33" s="134"/>
      <c r="DL33" s="134" t="n">
        <v>10099119</v>
      </c>
      <c r="DM33" s="134"/>
      <c r="DN33" s="134"/>
      <c r="DO33" s="134"/>
      <c r="DP33" s="134"/>
      <c r="DQ33" s="134"/>
      <c r="DR33" s="134"/>
      <c r="DS33" s="134"/>
      <c r="DT33" s="134"/>
      <c r="DU33" s="134"/>
      <c r="DV33" s="134"/>
      <c r="DW33" s="135" t="n">
        <v>49.7</v>
      </c>
      <c r="DX33" s="135"/>
      <c r="DY33" s="135"/>
      <c r="DZ33" s="135"/>
      <c r="EA33" s="135"/>
      <c r="EB33" s="135"/>
      <c r="EC33" s="135"/>
    </row>
    <row r="34" customFormat="false" ht="11.25" hidden="false" customHeight="true" outlineLevel="0" collapsed="false">
      <c r="B34" s="133" t="s">
        <v>228</v>
      </c>
      <c r="C34" s="133"/>
      <c r="D34" s="133"/>
      <c r="E34" s="133"/>
      <c r="F34" s="133"/>
      <c r="G34" s="133"/>
      <c r="H34" s="133"/>
      <c r="I34" s="133"/>
      <c r="J34" s="133"/>
      <c r="K34" s="133"/>
      <c r="L34" s="133"/>
      <c r="M34" s="133"/>
      <c r="N34" s="133"/>
      <c r="O34" s="133"/>
      <c r="P34" s="133"/>
      <c r="Q34" s="133"/>
      <c r="R34" s="129" t="n">
        <v>197134</v>
      </c>
      <c r="S34" s="129"/>
      <c r="T34" s="129"/>
      <c r="U34" s="129"/>
      <c r="V34" s="129"/>
      <c r="W34" s="129"/>
      <c r="X34" s="129"/>
      <c r="Y34" s="129"/>
      <c r="Z34" s="130" t="n">
        <v>0.6</v>
      </c>
      <c r="AA34" s="130"/>
      <c r="AB34" s="130"/>
      <c r="AC34" s="130"/>
      <c r="AD34" s="134" t="s">
        <v>46</v>
      </c>
      <c r="AE34" s="134"/>
      <c r="AF34" s="134"/>
      <c r="AG34" s="134"/>
      <c r="AH34" s="134"/>
      <c r="AI34" s="134"/>
      <c r="AJ34" s="134"/>
      <c r="AK34" s="134"/>
      <c r="AL34" s="135" t="s">
        <v>46</v>
      </c>
      <c r="AM34" s="135"/>
      <c r="AN34" s="135"/>
      <c r="AO34" s="135"/>
      <c r="AP34" s="157"/>
      <c r="AQ34" s="158"/>
      <c r="AR34" s="0"/>
      <c r="AS34" s="147"/>
      <c r="AT34" s="147"/>
      <c r="AU34" s="147"/>
      <c r="AV34" s="147"/>
      <c r="AW34" s="147"/>
      <c r="AX34" s="147"/>
      <c r="AY34" s="147"/>
      <c r="AZ34" s="147"/>
      <c r="BA34" s="147"/>
      <c r="BB34" s="147"/>
      <c r="BC34" s="147"/>
      <c r="BD34" s="147"/>
      <c r="BE34" s="147"/>
      <c r="BF34" s="147"/>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0"/>
      <c r="CD34" s="133" t="s">
        <v>229</v>
      </c>
      <c r="CE34" s="133"/>
      <c r="CF34" s="133"/>
      <c r="CG34" s="133"/>
      <c r="CH34" s="133"/>
      <c r="CI34" s="133"/>
      <c r="CJ34" s="133"/>
      <c r="CK34" s="133"/>
      <c r="CL34" s="133"/>
      <c r="CM34" s="133"/>
      <c r="CN34" s="133"/>
      <c r="CO34" s="133"/>
      <c r="CP34" s="133"/>
      <c r="CQ34" s="133"/>
      <c r="CR34" s="129" t="n">
        <v>4129052</v>
      </c>
      <c r="CS34" s="129"/>
      <c r="CT34" s="129"/>
      <c r="CU34" s="129"/>
      <c r="CV34" s="129"/>
      <c r="CW34" s="129"/>
      <c r="CX34" s="129"/>
      <c r="CY34" s="129"/>
      <c r="CZ34" s="130" t="n">
        <v>12.5</v>
      </c>
      <c r="DA34" s="130"/>
      <c r="DB34" s="130"/>
      <c r="DC34" s="130"/>
      <c r="DD34" s="134" t="n">
        <v>3076634</v>
      </c>
      <c r="DE34" s="134"/>
      <c r="DF34" s="134"/>
      <c r="DG34" s="134"/>
      <c r="DH34" s="134"/>
      <c r="DI34" s="134"/>
      <c r="DJ34" s="134"/>
      <c r="DK34" s="134"/>
      <c r="DL34" s="134" t="n">
        <v>2759348</v>
      </c>
      <c r="DM34" s="134"/>
      <c r="DN34" s="134"/>
      <c r="DO34" s="134"/>
      <c r="DP34" s="134"/>
      <c r="DQ34" s="134"/>
      <c r="DR34" s="134"/>
      <c r="DS34" s="134"/>
      <c r="DT34" s="134"/>
      <c r="DU34" s="134"/>
      <c r="DV34" s="134"/>
      <c r="DW34" s="135" t="n">
        <v>13.6</v>
      </c>
      <c r="DX34" s="135"/>
      <c r="DY34" s="135"/>
      <c r="DZ34" s="135"/>
      <c r="EA34" s="135"/>
      <c r="EB34" s="135"/>
      <c r="EC34" s="135"/>
    </row>
    <row r="35" customFormat="false" ht="11.25" hidden="false" customHeight="true" outlineLevel="0" collapsed="false">
      <c r="B35" s="133" t="s">
        <v>230</v>
      </c>
      <c r="C35" s="133"/>
      <c r="D35" s="133"/>
      <c r="E35" s="133"/>
      <c r="F35" s="133"/>
      <c r="G35" s="133"/>
      <c r="H35" s="133"/>
      <c r="I35" s="133"/>
      <c r="J35" s="133"/>
      <c r="K35" s="133"/>
      <c r="L35" s="133"/>
      <c r="M35" s="133"/>
      <c r="N35" s="133"/>
      <c r="O35" s="133"/>
      <c r="P35" s="133"/>
      <c r="Q35" s="133"/>
      <c r="R35" s="129" t="n">
        <v>1321464</v>
      </c>
      <c r="S35" s="129"/>
      <c r="T35" s="129"/>
      <c r="U35" s="129"/>
      <c r="V35" s="129"/>
      <c r="W35" s="129"/>
      <c r="X35" s="129"/>
      <c r="Y35" s="129"/>
      <c r="Z35" s="130" t="n">
        <v>3.9</v>
      </c>
      <c r="AA35" s="130"/>
      <c r="AB35" s="130"/>
      <c r="AC35" s="130"/>
      <c r="AD35" s="134" t="s">
        <v>46</v>
      </c>
      <c r="AE35" s="134"/>
      <c r="AF35" s="134"/>
      <c r="AG35" s="134"/>
      <c r="AH35" s="134"/>
      <c r="AI35" s="134"/>
      <c r="AJ35" s="134"/>
      <c r="AK35" s="134"/>
      <c r="AL35" s="135" t="s">
        <v>46</v>
      </c>
      <c r="AM35" s="135"/>
      <c r="AN35" s="135"/>
      <c r="AO35" s="135"/>
      <c r="AP35" s="159"/>
      <c r="AQ35" s="123" t="s">
        <v>231</v>
      </c>
      <c r="AR35" s="123"/>
      <c r="AS35" s="123"/>
      <c r="AT35" s="123"/>
      <c r="AU35" s="123"/>
      <c r="AV35" s="123"/>
      <c r="AW35" s="123"/>
      <c r="AX35" s="123"/>
      <c r="AY35" s="123"/>
      <c r="AZ35" s="123"/>
      <c r="BA35" s="123"/>
      <c r="BB35" s="123"/>
      <c r="BC35" s="123"/>
      <c r="BD35" s="123"/>
      <c r="BE35" s="123"/>
      <c r="BF35" s="123"/>
      <c r="BG35" s="123" t="s">
        <v>232</v>
      </c>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0"/>
      <c r="CD35" s="133" t="s">
        <v>233</v>
      </c>
      <c r="CE35" s="133"/>
      <c r="CF35" s="133"/>
      <c r="CG35" s="133"/>
      <c r="CH35" s="133"/>
      <c r="CI35" s="133"/>
      <c r="CJ35" s="133"/>
      <c r="CK35" s="133"/>
      <c r="CL35" s="133"/>
      <c r="CM35" s="133"/>
      <c r="CN35" s="133"/>
      <c r="CO35" s="133"/>
      <c r="CP35" s="133"/>
      <c r="CQ35" s="133"/>
      <c r="CR35" s="129" t="n">
        <v>152457</v>
      </c>
      <c r="CS35" s="129"/>
      <c r="CT35" s="129"/>
      <c r="CU35" s="129"/>
      <c r="CV35" s="129"/>
      <c r="CW35" s="129"/>
      <c r="CX35" s="129"/>
      <c r="CY35" s="129"/>
      <c r="CZ35" s="130" t="n">
        <v>0.5</v>
      </c>
      <c r="DA35" s="130"/>
      <c r="DB35" s="130"/>
      <c r="DC35" s="130"/>
      <c r="DD35" s="134" t="n">
        <v>114402</v>
      </c>
      <c r="DE35" s="134"/>
      <c r="DF35" s="134"/>
      <c r="DG35" s="134"/>
      <c r="DH35" s="134"/>
      <c r="DI35" s="134"/>
      <c r="DJ35" s="134"/>
      <c r="DK35" s="134"/>
      <c r="DL35" s="134" t="n">
        <v>110099</v>
      </c>
      <c r="DM35" s="134"/>
      <c r="DN35" s="134"/>
      <c r="DO35" s="134"/>
      <c r="DP35" s="134"/>
      <c r="DQ35" s="134"/>
      <c r="DR35" s="134"/>
      <c r="DS35" s="134"/>
      <c r="DT35" s="134"/>
      <c r="DU35" s="134"/>
      <c r="DV35" s="134"/>
      <c r="DW35" s="135" t="n">
        <v>0.5</v>
      </c>
      <c r="DX35" s="135"/>
      <c r="DY35" s="135"/>
      <c r="DZ35" s="135"/>
      <c r="EA35" s="135"/>
      <c r="EB35" s="135"/>
      <c r="EC35" s="135"/>
    </row>
    <row r="36" customFormat="false" ht="11.25" hidden="false" customHeight="true" outlineLevel="0" collapsed="false">
      <c r="B36" s="133" t="s">
        <v>234</v>
      </c>
      <c r="C36" s="133"/>
      <c r="D36" s="133"/>
      <c r="E36" s="133"/>
      <c r="F36" s="133"/>
      <c r="G36" s="133"/>
      <c r="H36" s="133"/>
      <c r="I36" s="133"/>
      <c r="J36" s="133"/>
      <c r="K36" s="133"/>
      <c r="L36" s="133"/>
      <c r="M36" s="133"/>
      <c r="N36" s="133"/>
      <c r="O36" s="133"/>
      <c r="P36" s="133"/>
      <c r="Q36" s="133"/>
      <c r="R36" s="129" t="n">
        <v>607323</v>
      </c>
      <c r="S36" s="129"/>
      <c r="T36" s="129"/>
      <c r="U36" s="129"/>
      <c r="V36" s="129"/>
      <c r="W36" s="129"/>
      <c r="X36" s="129"/>
      <c r="Y36" s="129"/>
      <c r="Z36" s="130" t="n">
        <v>1.8</v>
      </c>
      <c r="AA36" s="130"/>
      <c r="AB36" s="130"/>
      <c r="AC36" s="130"/>
      <c r="AD36" s="134" t="s">
        <v>46</v>
      </c>
      <c r="AE36" s="134"/>
      <c r="AF36" s="134"/>
      <c r="AG36" s="134"/>
      <c r="AH36" s="134"/>
      <c r="AI36" s="134"/>
      <c r="AJ36" s="134"/>
      <c r="AK36" s="134"/>
      <c r="AL36" s="135" t="s">
        <v>46</v>
      </c>
      <c r="AM36" s="135"/>
      <c r="AN36" s="135"/>
      <c r="AO36" s="135"/>
      <c r="AP36" s="159"/>
      <c r="AQ36" s="160" t="s">
        <v>103</v>
      </c>
      <c r="AR36" s="160"/>
      <c r="AS36" s="160"/>
      <c r="AT36" s="160"/>
      <c r="AU36" s="160"/>
      <c r="AV36" s="160"/>
      <c r="AW36" s="160"/>
      <c r="AX36" s="160"/>
      <c r="AY36" s="160"/>
      <c r="AZ36" s="161" t="n">
        <v>4495134</v>
      </c>
      <c r="BA36" s="161"/>
      <c r="BB36" s="161"/>
      <c r="BC36" s="161"/>
      <c r="BD36" s="161"/>
      <c r="BE36" s="161"/>
      <c r="BF36" s="161"/>
      <c r="BG36" s="124" t="s">
        <v>29</v>
      </c>
      <c r="BH36" s="124"/>
      <c r="BI36" s="124"/>
      <c r="BJ36" s="124"/>
      <c r="BK36" s="124"/>
      <c r="BL36" s="124"/>
      <c r="BM36" s="124"/>
      <c r="BN36" s="124"/>
      <c r="BO36" s="124"/>
      <c r="BP36" s="124"/>
      <c r="BQ36" s="124"/>
      <c r="BR36" s="124"/>
      <c r="BS36" s="124"/>
      <c r="BT36" s="124"/>
      <c r="BU36" s="124"/>
      <c r="BV36" s="161" t="n">
        <v>162980</v>
      </c>
      <c r="BW36" s="161"/>
      <c r="BX36" s="161"/>
      <c r="BY36" s="161"/>
      <c r="BZ36" s="161"/>
      <c r="CA36" s="161"/>
      <c r="CB36" s="161"/>
      <c r="CC36" s="0"/>
      <c r="CD36" s="133" t="s">
        <v>235</v>
      </c>
      <c r="CE36" s="133"/>
      <c r="CF36" s="133"/>
      <c r="CG36" s="133"/>
      <c r="CH36" s="133"/>
      <c r="CI36" s="133"/>
      <c r="CJ36" s="133"/>
      <c r="CK36" s="133"/>
      <c r="CL36" s="133"/>
      <c r="CM36" s="133"/>
      <c r="CN36" s="133"/>
      <c r="CO36" s="133"/>
      <c r="CP36" s="133"/>
      <c r="CQ36" s="133"/>
      <c r="CR36" s="129" t="n">
        <v>6127547</v>
      </c>
      <c r="CS36" s="129"/>
      <c r="CT36" s="129"/>
      <c r="CU36" s="129"/>
      <c r="CV36" s="129"/>
      <c r="CW36" s="129"/>
      <c r="CX36" s="129"/>
      <c r="CY36" s="129"/>
      <c r="CZ36" s="130" t="n">
        <v>18.5</v>
      </c>
      <c r="DA36" s="130"/>
      <c r="DB36" s="130"/>
      <c r="DC36" s="130"/>
      <c r="DD36" s="134" t="n">
        <v>5791728</v>
      </c>
      <c r="DE36" s="134"/>
      <c r="DF36" s="134"/>
      <c r="DG36" s="134"/>
      <c r="DH36" s="134"/>
      <c r="DI36" s="134"/>
      <c r="DJ36" s="134"/>
      <c r="DK36" s="134"/>
      <c r="DL36" s="134" t="n">
        <v>4969452</v>
      </c>
      <c r="DM36" s="134"/>
      <c r="DN36" s="134"/>
      <c r="DO36" s="134"/>
      <c r="DP36" s="134"/>
      <c r="DQ36" s="134"/>
      <c r="DR36" s="134"/>
      <c r="DS36" s="134"/>
      <c r="DT36" s="134"/>
      <c r="DU36" s="134"/>
      <c r="DV36" s="134"/>
      <c r="DW36" s="135" t="n">
        <v>24.5</v>
      </c>
      <c r="DX36" s="135"/>
      <c r="DY36" s="135"/>
      <c r="DZ36" s="135"/>
      <c r="EA36" s="135"/>
      <c r="EB36" s="135"/>
      <c r="EC36" s="135"/>
    </row>
    <row r="37" customFormat="false" ht="11.25" hidden="false" customHeight="true" outlineLevel="0" collapsed="false">
      <c r="B37" s="133" t="s">
        <v>236</v>
      </c>
      <c r="C37" s="133"/>
      <c r="D37" s="133"/>
      <c r="E37" s="133"/>
      <c r="F37" s="133"/>
      <c r="G37" s="133"/>
      <c r="H37" s="133"/>
      <c r="I37" s="133"/>
      <c r="J37" s="133"/>
      <c r="K37" s="133"/>
      <c r="L37" s="133"/>
      <c r="M37" s="133"/>
      <c r="N37" s="133"/>
      <c r="O37" s="133"/>
      <c r="P37" s="133"/>
      <c r="Q37" s="133"/>
      <c r="R37" s="129" t="n">
        <v>1032492</v>
      </c>
      <c r="S37" s="129"/>
      <c r="T37" s="129"/>
      <c r="U37" s="129"/>
      <c r="V37" s="129"/>
      <c r="W37" s="129"/>
      <c r="X37" s="129"/>
      <c r="Y37" s="129"/>
      <c r="Z37" s="130" t="n">
        <v>3.1</v>
      </c>
      <c r="AA37" s="130"/>
      <c r="AB37" s="130"/>
      <c r="AC37" s="130"/>
      <c r="AD37" s="134" t="n">
        <v>1589</v>
      </c>
      <c r="AE37" s="134"/>
      <c r="AF37" s="134"/>
      <c r="AG37" s="134"/>
      <c r="AH37" s="134"/>
      <c r="AI37" s="134"/>
      <c r="AJ37" s="134"/>
      <c r="AK37" s="134"/>
      <c r="AL37" s="135" t="n">
        <v>0</v>
      </c>
      <c r="AM37" s="135"/>
      <c r="AN37" s="135"/>
      <c r="AO37" s="135"/>
      <c r="AP37" s="0"/>
      <c r="AQ37" s="162" t="s">
        <v>237</v>
      </c>
      <c r="AR37" s="162"/>
      <c r="AS37" s="162"/>
      <c r="AT37" s="162"/>
      <c r="AU37" s="162"/>
      <c r="AV37" s="162"/>
      <c r="AW37" s="162"/>
      <c r="AX37" s="162"/>
      <c r="AY37" s="162"/>
      <c r="AZ37" s="163" t="n">
        <v>980480</v>
      </c>
      <c r="BA37" s="163"/>
      <c r="BB37" s="163"/>
      <c r="BC37" s="163"/>
      <c r="BD37" s="163"/>
      <c r="BE37" s="163"/>
      <c r="BF37" s="163"/>
      <c r="BG37" s="133" t="s">
        <v>238</v>
      </c>
      <c r="BH37" s="133"/>
      <c r="BI37" s="133"/>
      <c r="BJ37" s="133"/>
      <c r="BK37" s="133"/>
      <c r="BL37" s="133"/>
      <c r="BM37" s="133"/>
      <c r="BN37" s="133"/>
      <c r="BO37" s="133"/>
      <c r="BP37" s="133"/>
      <c r="BQ37" s="133"/>
      <c r="BR37" s="133"/>
      <c r="BS37" s="133"/>
      <c r="BT37" s="133"/>
      <c r="BU37" s="133"/>
      <c r="BV37" s="163" t="n">
        <v>38819</v>
      </c>
      <c r="BW37" s="163"/>
      <c r="BX37" s="163"/>
      <c r="BY37" s="163"/>
      <c r="BZ37" s="163"/>
      <c r="CA37" s="163"/>
      <c r="CB37" s="163"/>
      <c r="CC37" s="0"/>
      <c r="CD37" s="133" t="s">
        <v>239</v>
      </c>
      <c r="CE37" s="133"/>
      <c r="CF37" s="133"/>
      <c r="CG37" s="133"/>
      <c r="CH37" s="133"/>
      <c r="CI37" s="133"/>
      <c r="CJ37" s="133"/>
      <c r="CK37" s="133"/>
      <c r="CL37" s="133"/>
      <c r="CM37" s="133"/>
      <c r="CN37" s="133"/>
      <c r="CO37" s="133"/>
      <c r="CP37" s="133"/>
      <c r="CQ37" s="133"/>
      <c r="CR37" s="129" t="n">
        <v>1047347</v>
      </c>
      <c r="CS37" s="129"/>
      <c r="CT37" s="129"/>
      <c r="CU37" s="129"/>
      <c r="CV37" s="129"/>
      <c r="CW37" s="129"/>
      <c r="CX37" s="129"/>
      <c r="CY37" s="129"/>
      <c r="CZ37" s="130" t="n">
        <v>3.2</v>
      </c>
      <c r="DA37" s="130"/>
      <c r="DB37" s="130"/>
      <c r="DC37" s="130"/>
      <c r="DD37" s="134" t="n">
        <v>1047347</v>
      </c>
      <c r="DE37" s="134"/>
      <c r="DF37" s="134"/>
      <c r="DG37" s="134"/>
      <c r="DH37" s="134"/>
      <c r="DI37" s="134"/>
      <c r="DJ37" s="134"/>
      <c r="DK37" s="134"/>
      <c r="DL37" s="134" t="n">
        <v>977716</v>
      </c>
      <c r="DM37" s="134"/>
      <c r="DN37" s="134"/>
      <c r="DO37" s="134"/>
      <c r="DP37" s="134"/>
      <c r="DQ37" s="134"/>
      <c r="DR37" s="134"/>
      <c r="DS37" s="134"/>
      <c r="DT37" s="134"/>
      <c r="DU37" s="134"/>
      <c r="DV37" s="134"/>
      <c r="DW37" s="135" t="n">
        <v>4.8</v>
      </c>
      <c r="DX37" s="135"/>
      <c r="DY37" s="135"/>
      <c r="DZ37" s="135"/>
      <c r="EA37" s="135"/>
      <c r="EB37" s="135"/>
      <c r="EC37" s="135"/>
    </row>
    <row r="38" customFormat="false" ht="11.25" hidden="false" customHeight="true" outlineLevel="0" collapsed="false">
      <c r="B38" s="133" t="s">
        <v>240</v>
      </c>
      <c r="C38" s="133"/>
      <c r="D38" s="133"/>
      <c r="E38" s="133"/>
      <c r="F38" s="133"/>
      <c r="G38" s="133"/>
      <c r="H38" s="133"/>
      <c r="I38" s="133"/>
      <c r="J38" s="133"/>
      <c r="K38" s="133"/>
      <c r="L38" s="133"/>
      <c r="M38" s="133"/>
      <c r="N38" s="133"/>
      <c r="O38" s="133"/>
      <c r="P38" s="133"/>
      <c r="Q38" s="133"/>
      <c r="R38" s="129" t="n">
        <v>1447150</v>
      </c>
      <c r="S38" s="129"/>
      <c r="T38" s="129"/>
      <c r="U38" s="129"/>
      <c r="V38" s="129"/>
      <c r="W38" s="129"/>
      <c r="X38" s="129"/>
      <c r="Y38" s="129"/>
      <c r="Z38" s="130" t="n">
        <v>4.3</v>
      </c>
      <c r="AA38" s="130"/>
      <c r="AB38" s="130"/>
      <c r="AC38" s="130"/>
      <c r="AD38" s="134" t="s">
        <v>46</v>
      </c>
      <c r="AE38" s="134"/>
      <c r="AF38" s="134"/>
      <c r="AG38" s="134"/>
      <c r="AH38" s="134"/>
      <c r="AI38" s="134"/>
      <c r="AJ38" s="134"/>
      <c r="AK38" s="134"/>
      <c r="AL38" s="135" t="s">
        <v>46</v>
      </c>
      <c r="AM38" s="135"/>
      <c r="AN38" s="135"/>
      <c r="AO38" s="135"/>
      <c r="AP38" s="0"/>
      <c r="AQ38" s="162" t="s">
        <v>241</v>
      </c>
      <c r="AR38" s="162"/>
      <c r="AS38" s="162"/>
      <c r="AT38" s="162"/>
      <c r="AU38" s="162"/>
      <c r="AV38" s="162"/>
      <c r="AW38" s="162"/>
      <c r="AX38" s="162"/>
      <c r="AY38" s="162"/>
      <c r="AZ38" s="163" t="n">
        <v>535641</v>
      </c>
      <c r="BA38" s="163"/>
      <c r="BB38" s="163"/>
      <c r="BC38" s="163"/>
      <c r="BD38" s="163"/>
      <c r="BE38" s="163"/>
      <c r="BF38" s="163"/>
      <c r="BG38" s="133" t="s">
        <v>242</v>
      </c>
      <c r="BH38" s="133"/>
      <c r="BI38" s="133"/>
      <c r="BJ38" s="133"/>
      <c r="BK38" s="133"/>
      <c r="BL38" s="133"/>
      <c r="BM38" s="133"/>
      <c r="BN38" s="133"/>
      <c r="BO38" s="133"/>
      <c r="BP38" s="133"/>
      <c r="BQ38" s="133"/>
      <c r="BR38" s="133"/>
      <c r="BS38" s="133"/>
      <c r="BT38" s="133"/>
      <c r="BU38" s="133"/>
      <c r="BV38" s="163" t="n">
        <v>6894</v>
      </c>
      <c r="BW38" s="163"/>
      <c r="BX38" s="163"/>
      <c r="BY38" s="163"/>
      <c r="BZ38" s="163"/>
      <c r="CA38" s="163"/>
      <c r="CB38" s="163"/>
      <c r="CC38" s="0"/>
      <c r="CD38" s="133" t="s">
        <v>243</v>
      </c>
      <c r="CE38" s="133"/>
      <c r="CF38" s="133"/>
      <c r="CG38" s="133"/>
      <c r="CH38" s="133"/>
      <c r="CI38" s="133"/>
      <c r="CJ38" s="133"/>
      <c r="CK38" s="133"/>
      <c r="CL38" s="133"/>
      <c r="CM38" s="133"/>
      <c r="CN38" s="133"/>
      <c r="CO38" s="133"/>
      <c r="CP38" s="133"/>
      <c r="CQ38" s="133"/>
      <c r="CR38" s="129" t="n">
        <v>2868530</v>
      </c>
      <c r="CS38" s="129"/>
      <c r="CT38" s="129"/>
      <c r="CU38" s="129"/>
      <c r="CV38" s="129"/>
      <c r="CW38" s="129"/>
      <c r="CX38" s="129"/>
      <c r="CY38" s="129"/>
      <c r="CZ38" s="130" t="n">
        <v>8.7</v>
      </c>
      <c r="DA38" s="130"/>
      <c r="DB38" s="130"/>
      <c r="DC38" s="130"/>
      <c r="DD38" s="134" t="n">
        <v>2375875</v>
      </c>
      <c r="DE38" s="134"/>
      <c r="DF38" s="134"/>
      <c r="DG38" s="134"/>
      <c r="DH38" s="134"/>
      <c r="DI38" s="134"/>
      <c r="DJ38" s="134"/>
      <c r="DK38" s="134"/>
      <c r="DL38" s="134" t="n">
        <v>2260220</v>
      </c>
      <c r="DM38" s="134"/>
      <c r="DN38" s="134"/>
      <c r="DO38" s="134"/>
      <c r="DP38" s="134"/>
      <c r="DQ38" s="134"/>
      <c r="DR38" s="134"/>
      <c r="DS38" s="134"/>
      <c r="DT38" s="134"/>
      <c r="DU38" s="134"/>
      <c r="DV38" s="134"/>
      <c r="DW38" s="135" t="n">
        <v>11.1</v>
      </c>
      <c r="DX38" s="135"/>
      <c r="DY38" s="135"/>
      <c r="DZ38" s="135"/>
      <c r="EA38" s="135"/>
      <c r="EB38" s="135"/>
      <c r="EC38" s="135"/>
    </row>
    <row r="39" customFormat="false" ht="11.25" hidden="false" customHeight="true" outlineLevel="0" collapsed="false">
      <c r="B39" s="133" t="s">
        <v>244</v>
      </c>
      <c r="C39" s="133"/>
      <c r="D39" s="133"/>
      <c r="E39" s="133"/>
      <c r="F39" s="133"/>
      <c r="G39" s="133"/>
      <c r="H39" s="133"/>
      <c r="I39" s="133"/>
      <c r="J39" s="133"/>
      <c r="K39" s="133"/>
      <c r="L39" s="133"/>
      <c r="M39" s="133"/>
      <c r="N39" s="133"/>
      <c r="O39" s="133"/>
      <c r="P39" s="133"/>
      <c r="Q39" s="133"/>
      <c r="R39" s="129" t="s">
        <v>46</v>
      </c>
      <c r="S39" s="129"/>
      <c r="T39" s="129"/>
      <c r="U39" s="129"/>
      <c r="V39" s="129"/>
      <c r="W39" s="129"/>
      <c r="X39" s="129"/>
      <c r="Y39" s="129"/>
      <c r="Z39" s="130" t="s">
        <v>46</v>
      </c>
      <c r="AA39" s="130"/>
      <c r="AB39" s="130"/>
      <c r="AC39" s="130"/>
      <c r="AD39" s="134" t="s">
        <v>46</v>
      </c>
      <c r="AE39" s="134"/>
      <c r="AF39" s="134"/>
      <c r="AG39" s="134"/>
      <c r="AH39" s="134"/>
      <c r="AI39" s="134"/>
      <c r="AJ39" s="134"/>
      <c r="AK39" s="134"/>
      <c r="AL39" s="135" t="s">
        <v>46</v>
      </c>
      <c r="AM39" s="135"/>
      <c r="AN39" s="135"/>
      <c r="AO39" s="135"/>
      <c r="AP39" s="0"/>
      <c r="AQ39" s="162" t="s">
        <v>245</v>
      </c>
      <c r="AR39" s="162"/>
      <c r="AS39" s="162"/>
      <c r="AT39" s="162"/>
      <c r="AU39" s="162"/>
      <c r="AV39" s="162"/>
      <c r="AW39" s="162"/>
      <c r="AX39" s="162"/>
      <c r="AY39" s="162"/>
      <c r="AZ39" s="163" t="n">
        <v>110087</v>
      </c>
      <c r="BA39" s="163"/>
      <c r="BB39" s="163"/>
      <c r="BC39" s="163"/>
      <c r="BD39" s="163"/>
      <c r="BE39" s="163"/>
      <c r="BF39" s="163"/>
      <c r="BG39" s="133" t="s">
        <v>246</v>
      </c>
      <c r="BH39" s="133"/>
      <c r="BI39" s="133"/>
      <c r="BJ39" s="133"/>
      <c r="BK39" s="133"/>
      <c r="BL39" s="133"/>
      <c r="BM39" s="133"/>
      <c r="BN39" s="133"/>
      <c r="BO39" s="133"/>
      <c r="BP39" s="133"/>
      <c r="BQ39" s="133"/>
      <c r="BR39" s="133"/>
      <c r="BS39" s="133"/>
      <c r="BT39" s="133"/>
      <c r="BU39" s="133"/>
      <c r="BV39" s="163" t="n">
        <v>9891</v>
      </c>
      <c r="BW39" s="163"/>
      <c r="BX39" s="163"/>
      <c r="BY39" s="163"/>
      <c r="BZ39" s="163"/>
      <c r="CA39" s="163"/>
      <c r="CB39" s="163"/>
      <c r="CC39" s="0"/>
      <c r="CD39" s="133" t="s">
        <v>247</v>
      </c>
      <c r="CE39" s="133"/>
      <c r="CF39" s="133"/>
      <c r="CG39" s="133"/>
      <c r="CH39" s="133"/>
      <c r="CI39" s="133"/>
      <c r="CJ39" s="133"/>
      <c r="CK39" s="133"/>
      <c r="CL39" s="133"/>
      <c r="CM39" s="133"/>
      <c r="CN39" s="133"/>
      <c r="CO39" s="133"/>
      <c r="CP39" s="133"/>
      <c r="CQ39" s="133"/>
      <c r="CR39" s="129" t="n">
        <v>894907</v>
      </c>
      <c r="CS39" s="129"/>
      <c r="CT39" s="129"/>
      <c r="CU39" s="129"/>
      <c r="CV39" s="129"/>
      <c r="CW39" s="129"/>
      <c r="CX39" s="129"/>
      <c r="CY39" s="129"/>
      <c r="CZ39" s="130" t="n">
        <v>2.7</v>
      </c>
      <c r="DA39" s="130"/>
      <c r="DB39" s="130"/>
      <c r="DC39" s="130"/>
      <c r="DD39" s="134" t="n">
        <v>804330</v>
      </c>
      <c r="DE39" s="134"/>
      <c r="DF39" s="134"/>
      <c r="DG39" s="134"/>
      <c r="DH39" s="134"/>
      <c r="DI39" s="134"/>
      <c r="DJ39" s="134"/>
      <c r="DK39" s="134"/>
      <c r="DL39" s="134" t="s">
        <v>46</v>
      </c>
      <c r="DM39" s="134"/>
      <c r="DN39" s="134"/>
      <c r="DO39" s="134"/>
      <c r="DP39" s="134"/>
      <c r="DQ39" s="134"/>
      <c r="DR39" s="134"/>
      <c r="DS39" s="134"/>
      <c r="DT39" s="134"/>
      <c r="DU39" s="134"/>
      <c r="DV39" s="134"/>
      <c r="DW39" s="135" t="s">
        <v>46</v>
      </c>
      <c r="DX39" s="135"/>
      <c r="DY39" s="135"/>
      <c r="DZ39" s="135"/>
      <c r="EA39" s="135"/>
      <c r="EB39" s="135"/>
      <c r="EC39" s="135"/>
    </row>
    <row r="40" customFormat="false" ht="11.25" hidden="false" customHeight="true" outlineLevel="0" collapsed="false">
      <c r="B40" s="133" t="s">
        <v>248</v>
      </c>
      <c r="C40" s="133"/>
      <c r="D40" s="133"/>
      <c r="E40" s="133"/>
      <c r="F40" s="133"/>
      <c r="G40" s="133"/>
      <c r="H40" s="133"/>
      <c r="I40" s="133"/>
      <c r="J40" s="133"/>
      <c r="K40" s="133"/>
      <c r="L40" s="133"/>
      <c r="M40" s="133"/>
      <c r="N40" s="133"/>
      <c r="O40" s="133"/>
      <c r="P40" s="133"/>
      <c r="Q40" s="133"/>
      <c r="R40" s="129" t="n">
        <v>78450</v>
      </c>
      <c r="S40" s="129"/>
      <c r="T40" s="129"/>
      <c r="U40" s="129"/>
      <c r="V40" s="129"/>
      <c r="W40" s="129"/>
      <c r="X40" s="129"/>
      <c r="Y40" s="129"/>
      <c r="Z40" s="130" t="n">
        <v>0.2</v>
      </c>
      <c r="AA40" s="130"/>
      <c r="AB40" s="130"/>
      <c r="AC40" s="130"/>
      <c r="AD40" s="134" t="s">
        <v>46</v>
      </c>
      <c r="AE40" s="134"/>
      <c r="AF40" s="134"/>
      <c r="AG40" s="134"/>
      <c r="AH40" s="134"/>
      <c r="AI40" s="134"/>
      <c r="AJ40" s="134"/>
      <c r="AK40" s="134"/>
      <c r="AL40" s="135" t="s">
        <v>46</v>
      </c>
      <c r="AM40" s="135"/>
      <c r="AN40" s="135"/>
      <c r="AO40" s="135"/>
      <c r="AP40" s="0"/>
      <c r="AQ40" s="162" t="s">
        <v>249</v>
      </c>
      <c r="AR40" s="162"/>
      <c r="AS40" s="162"/>
      <c r="AT40" s="162"/>
      <c r="AU40" s="162"/>
      <c r="AV40" s="162"/>
      <c r="AW40" s="162"/>
      <c r="AX40" s="162"/>
      <c r="AY40" s="162"/>
      <c r="AZ40" s="163" t="n">
        <v>396</v>
      </c>
      <c r="BA40" s="163"/>
      <c r="BB40" s="163"/>
      <c r="BC40" s="163"/>
      <c r="BD40" s="163"/>
      <c r="BE40" s="163"/>
      <c r="BF40" s="163"/>
      <c r="BG40" s="164" t="s">
        <v>250</v>
      </c>
      <c r="BH40" s="164"/>
      <c r="BI40" s="164"/>
      <c r="BJ40" s="164"/>
      <c r="BK40" s="164"/>
      <c r="BL40" s="165"/>
      <c r="BM40" s="166" t="s">
        <v>251</v>
      </c>
      <c r="BN40" s="166"/>
      <c r="BO40" s="166"/>
      <c r="BP40" s="166"/>
      <c r="BQ40" s="166"/>
      <c r="BR40" s="166"/>
      <c r="BS40" s="166"/>
      <c r="BT40" s="166"/>
      <c r="BU40" s="166"/>
      <c r="BV40" s="163" t="n">
        <v>95</v>
      </c>
      <c r="BW40" s="163"/>
      <c r="BX40" s="163"/>
      <c r="BY40" s="163"/>
      <c r="BZ40" s="163"/>
      <c r="CA40" s="163"/>
      <c r="CB40" s="163"/>
      <c r="CC40" s="0"/>
      <c r="CD40" s="133" t="s">
        <v>252</v>
      </c>
      <c r="CE40" s="133"/>
      <c r="CF40" s="133"/>
      <c r="CG40" s="133"/>
      <c r="CH40" s="133"/>
      <c r="CI40" s="133"/>
      <c r="CJ40" s="133"/>
      <c r="CK40" s="133"/>
      <c r="CL40" s="133"/>
      <c r="CM40" s="133"/>
      <c r="CN40" s="133"/>
      <c r="CO40" s="133"/>
      <c r="CP40" s="133"/>
      <c r="CQ40" s="133"/>
      <c r="CR40" s="129" t="n">
        <v>429377</v>
      </c>
      <c r="CS40" s="129"/>
      <c r="CT40" s="129"/>
      <c r="CU40" s="129"/>
      <c r="CV40" s="129"/>
      <c r="CW40" s="129"/>
      <c r="CX40" s="129"/>
      <c r="CY40" s="129"/>
      <c r="CZ40" s="130" t="n">
        <v>1.3</v>
      </c>
      <c r="DA40" s="130"/>
      <c r="DB40" s="130"/>
      <c r="DC40" s="130"/>
      <c r="DD40" s="134" t="n">
        <v>264295</v>
      </c>
      <c r="DE40" s="134"/>
      <c r="DF40" s="134"/>
      <c r="DG40" s="134"/>
      <c r="DH40" s="134"/>
      <c r="DI40" s="134"/>
      <c r="DJ40" s="134"/>
      <c r="DK40" s="134"/>
      <c r="DL40" s="134" t="s">
        <v>46</v>
      </c>
      <c r="DM40" s="134"/>
      <c r="DN40" s="134"/>
      <c r="DO40" s="134"/>
      <c r="DP40" s="134"/>
      <c r="DQ40" s="134"/>
      <c r="DR40" s="134"/>
      <c r="DS40" s="134"/>
      <c r="DT40" s="134"/>
      <c r="DU40" s="134"/>
      <c r="DV40" s="134"/>
      <c r="DW40" s="135" t="s">
        <v>46</v>
      </c>
      <c r="DX40" s="135"/>
      <c r="DY40" s="135"/>
      <c r="DZ40" s="135"/>
      <c r="EA40" s="135"/>
      <c r="EB40" s="135"/>
      <c r="EC40" s="135"/>
    </row>
    <row r="41" customFormat="false" ht="11.25" hidden="false" customHeight="true" outlineLevel="0" collapsed="false">
      <c r="B41" s="154" t="s">
        <v>253</v>
      </c>
      <c r="C41" s="154"/>
      <c r="D41" s="154"/>
      <c r="E41" s="154"/>
      <c r="F41" s="154"/>
      <c r="G41" s="154"/>
      <c r="H41" s="154"/>
      <c r="I41" s="154"/>
      <c r="J41" s="154"/>
      <c r="K41" s="154"/>
      <c r="L41" s="154"/>
      <c r="M41" s="154"/>
      <c r="N41" s="154"/>
      <c r="O41" s="154"/>
      <c r="P41" s="154"/>
      <c r="Q41" s="154"/>
      <c r="R41" s="167" t="n">
        <v>33597738</v>
      </c>
      <c r="S41" s="167"/>
      <c r="T41" s="167"/>
      <c r="U41" s="167"/>
      <c r="V41" s="167"/>
      <c r="W41" s="167"/>
      <c r="X41" s="167"/>
      <c r="Y41" s="167"/>
      <c r="Z41" s="168" t="n">
        <v>100</v>
      </c>
      <c r="AA41" s="168"/>
      <c r="AB41" s="168"/>
      <c r="AC41" s="168"/>
      <c r="AD41" s="169" t="n">
        <v>20241760</v>
      </c>
      <c r="AE41" s="169"/>
      <c r="AF41" s="169"/>
      <c r="AG41" s="169"/>
      <c r="AH41" s="169"/>
      <c r="AI41" s="169"/>
      <c r="AJ41" s="169"/>
      <c r="AK41" s="169"/>
      <c r="AL41" s="170" t="n">
        <v>100</v>
      </c>
      <c r="AM41" s="170"/>
      <c r="AN41" s="170"/>
      <c r="AO41" s="170"/>
      <c r="AP41" s="0"/>
      <c r="AQ41" s="162" t="s">
        <v>254</v>
      </c>
      <c r="AR41" s="162"/>
      <c r="AS41" s="162"/>
      <c r="AT41" s="162"/>
      <c r="AU41" s="162"/>
      <c r="AV41" s="162"/>
      <c r="AW41" s="162"/>
      <c r="AX41" s="162"/>
      <c r="AY41" s="162"/>
      <c r="AZ41" s="163" t="n">
        <v>553131</v>
      </c>
      <c r="BA41" s="163"/>
      <c r="BB41" s="163"/>
      <c r="BC41" s="163"/>
      <c r="BD41" s="163"/>
      <c r="BE41" s="163"/>
      <c r="BF41" s="163"/>
      <c r="BG41" s="164"/>
      <c r="BH41" s="164"/>
      <c r="BI41" s="164"/>
      <c r="BJ41" s="164"/>
      <c r="BK41" s="164"/>
      <c r="BL41" s="165"/>
      <c r="BM41" s="166" t="s">
        <v>213</v>
      </c>
      <c r="BN41" s="166"/>
      <c r="BO41" s="166"/>
      <c r="BP41" s="166"/>
      <c r="BQ41" s="166"/>
      <c r="BR41" s="166"/>
      <c r="BS41" s="166"/>
      <c r="BT41" s="166"/>
      <c r="BU41" s="166"/>
      <c r="BV41" s="163" t="n">
        <v>1</v>
      </c>
      <c r="BW41" s="163"/>
      <c r="BX41" s="163"/>
      <c r="BY41" s="163"/>
      <c r="BZ41" s="163"/>
      <c r="CA41" s="163"/>
      <c r="CB41" s="163"/>
      <c r="CC41" s="0"/>
      <c r="CD41" s="133" t="s">
        <v>255</v>
      </c>
      <c r="CE41" s="133"/>
      <c r="CF41" s="133"/>
      <c r="CG41" s="133"/>
      <c r="CH41" s="133"/>
      <c r="CI41" s="133"/>
      <c r="CJ41" s="133"/>
      <c r="CK41" s="133"/>
      <c r="CL41" s="133"/>
      <c r="CM41" s="133"/>
      <c r="CN41" s="133"/>
      <c r="CO41" s="133"/>
      <c r="CP41" s="133"/>
      <c r="CQ41" s="133"/>
      <c r="CR41" s="129" t="s">
        <v>46</v>
      </c>
      <c r="CS41" s="129"/>
      <c r="CT41" s="129"/>
      <c r="CU41" s="129"/>
      <c r="CV41" s="129"/>
      <c r="CW41" s="129"/>
      <c r="CX41" s="129"/>
      <c r="CY41" s="129"/>
      <c r="CZ41" s="130" t="s">
        <v>46</v>
      </c>
      <c r="DA41" s="130"/>
      <c r="DB41" s="130"/>
      <c r="DC41" s="130"/>
      <c r="DD41" s="134" t="s">
        <v>46</v>
      </c>
      <c r="DE41" s="134"/>
      <c r="DF41" s="134"/>
      <c r="DG41" s="134"/>
      <c r="DH41" s="134"/>
      <c r="DI41" s="134"/>
      <c r="DJ41" s="134"/>
      <c r="DK41" s="134"/>
      <c r="DL41" s="171"/>
      <c r="DM41" s="171"/>
      <c r="DN41" s="171"/>
      <c r="DO41" s="171"/>
      <c r="DP41" s="171"/>
      <c r="DQ41" s="171"/>
      <c r="DR41" s="171"/>
      <c r="DS41" s="171"/>
      <c r="DT41" s="171"/>
      <c r="DU41" s="171"/>
      <c r="DV41" s="171"/>
      <c r="DW41" s="172"/>
      <c r="DX41" s="172"/>
      <c r="DY41" s="172"/>
      <c r="DZ41" s="172"/>
      <c r="EA41" s="172"/>
      <c r="EB41" s="172"/>
      <c r="EC41" s="172"/>
    </row>
    <row r="42" customFormat="false" ht="11.25" hidden="false" customHeight="true" outlineLevel="0" collapsed="false">
      <c r="B42" s="0"/>
      <c r="C42" s="0"/>
      <c r="D42" s="0"/>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173" t="s">
        <v>256</v>
      </c>
      <c r="AR42" s="173"/>
      <c r="AS42" s="173"/>
      <c r="AT42" s="173"/>
      <c r="AU42" s="173"/>
      <c r="AV42" s="173"/>
      <c r="AW42" s="173"/>
      <c r="AX42" s="173"/>
      <c r="AY42" s="173"/>
      <c r="AZ42" s="174" t="n">
        <v>2315399</v>
      </c>
      <c r="BA42" s="174"/>
      <c r="BB42" s="174"/>
      <c r="BC42" s="174"/>
      <c r="BD42" s="174"/>
      <c r="BE42" s="174"/>
      <c r="BF42" s="174"/>
      <c r="BG42" s="164"/>
      <c r="BH42" s="164"/>
      <c r="BI42" s="164"/>
      <c r="BJ42" s="164"/>
      <c r="BK42" s="164"/>
      <c r="BL42" s="175"/>
      <c r="BM42" s="176" t="s">
        <v>257</v>
      </c>
      <c r="BN42" s="176"/>
      <c r="BO42" s="176"/>
      <c r="BP42" s="176"/>
      <c r="BQ42" s="176"/>
      <c r="BR42" s="176"/>
      <c r="BS42" s="176"/>
      <c r="BT42" s="176"/>
      <c r="BU42" s="176"/>
      <c r="BV42" s="174" t="n">
        <v>503</v>
      </c>
      <c r="BW42" s="174"/>
      <c r="BX42" s="174"/>
      <c r="BY42" s="174"/>
      <c r="BZ42" s="174"/>
      <c r="CA42" s="174"/>
      <c r="CB42" s="174"/>
      <c r="CC42" s="0"/>
      <c r="CD42" s="133" t="s">
        <v>258</v>
      </c>
      <c r="CE42" s="133"/>
      <c r="CF42" s="133"/>
      <c r="CG42" s="133"/>
      <c r="CH42" s="133"/>
      <c r="CI42" s="133"/>
      <c r="CJ42" s="133"/>
      <c r="CK42" s="133"/>
      <c r="CL42" s="133"/>
      <c r="CM42" s="133"/>
      <c r="CN42" s="133"/>
      <c r="CO42" s="133"/>
      <c r="CP42" s="133"/>
      <c r="CQ42" s="133"/>
      <c r="CR42" s="129" t="n">
        <v>2505851</v>
      </c>
      <c r="CS42" s="129"/>
      <c r="CT42" s="129"/>
      <c r="CU42" s="129"/>
      <c r="CV42" s="129"/>
      <c r="CW42" s="129"/>
      <c r="CX42" s="129"/>
      <c r="CY42" s="129"/>
      <c r="CZ42" s="130" t="n">
        <v>7.6</v>
      </c>
      <c r="DA42" s="130"/>
      <c r="DB42" s="130"/>
      <c r="DC42" s="130"/>
      <c r="DD42" s="134" t="n">
        <v>597777</v>
      </c>
      <c r="DE42" s="134"/>
      <c r="DF42" s="134"/>
      <c r="DG42" s="134"/>
      <c r="DH42" s="134"/>
      <c r="DI42" s="134"/>
      <c r="DJ42" s="134"/>
      <c r="DK42" s="134"/>
      <c r="DL42" s="171"/>
      <c r="DM42" s="171"/>
      <c r="DN42" s="171"/>
      <c r="DO42" s="171"/>
      <c r="DP42" s="171"/>
      <c r="DQ42" s="171"/>
      <c r="DR42" s="171"/>
      <c r="DS42" s="171"/>
      <c r="DT42" s="171"/>
      <c r="DU42" s="171"/>
      <c r="DV42" s="171"/>
      <c r="DW42" s="172"/>
      <c r="DX42" s="172"/>
      <c r="DY42" s="172"/>
      <c r="DZ42" s="172"/>
      <c r="EA42" s="172"/>
      <c r="EB42" s="172"/>
      <c r="EC42" s="172"/>
    </row>
    <row r="43" customFormat="false" ht="11.25" hidden="false" customHeight="true" outlineLevel="0" collapsed="false">
      <c r="B43" s="114" t="s">
        <v>259</v>
      </c>
      <c r="C43" s="0"/>
      <c r="D43" s="0"/>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133" t="s">
        <v>260</v>
      </c>
      <c r="CE43" s="133"/>
      <c r="CF43" s="133"/>
      <c r="CG43" s="133"/>
      <c r="CH43" s="133"/>
      <c r="CI43" s="133"/>
      <c r="CJ43" s="133"/>
      <c r="CK43" s="133"/>
      <c r="CL43" s="133"/>
      <c r="CM43" s="133"/>
      <c r="CN43" s="133"/>
      <c r="CO43" s="133"/>
      <c r="CP43" s="133"/>
      <c r="CQ43" s="133"/>
      <c r="CR43" s="129" t="n">
        <v>48767</v>
      </c>
      <c r="CS43" s="129"/>
      <c r="CT43" s="129"/>
      <c r="CU43" s="129"/>
      <c r="CV43" s="129"/>
      <c r="CW43" s="129"/>
      <c r="CX43" s="129"/>
      <c r="CY43" s="129"/>
      <c r="CZ43" s="130" t="n">
        <v>0.1</v>
      </c>
      <c r="DA43" s="130"/>
      <c r="DB43" s="130"/>
      <c r="DC43" s="130"/>
      <c r="DD43" s="134" t="n">
        <v>48767</v>
      </c>
      <c r="DE43" s="134"/>
      <c r="DF43" s="134"/>
      <c r="DG43" s="134"/>
      <c r="DH43" s="134"/>
      <c r="DI43" s="134"/>
      <c r="DJ43" s="134"/>
      <c r="DK43" s="134"/>
      <c r="DL43" s="171"/>
      <c r="DM43" s="171"/>
      <c r="DN43" s="171"/>
      <c r="DO43" s="171"/>
      <c r="DP43" s="171"/>
      <c r="DQ43" s="171"/>
      <c r="DR43" s="171"/>
      <c r="DS43" s="171"/>
      <c r="DT43" s="171"/>
      <c r="DU43" s="171"/>
      <c r="DV43" s="171"/>
      <c r="DW43" s="172"/>
      <c r="DX43" s="172"/>
      <c r="DY43" s="172"/>
      <c r="DZ43" s="172"/>
      <c r="EA43" s="172"/>
      <c r="EB43" s="172"/>
      <c r="EC43" s="172"/>
    </row>
    <row r="44" customFormat="false" ht="11.25" hidden="false" customHeight="true" outlineLevel="0" collapsed="false">
      <c r="B44" s="177" t="s">
        <v>261</v>
      </c>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c r="BJ44" s="177"/>
      <c r="BK44" s="177"/>
      <c r="BL44" s="177"/>
      <c r="BM44" s="177"/>
      <c r="BN44" s="177"/>
      <c r="BO44" s="177"/>
      <c r="BP44" s="177"/>
      <c r="BQ44" s="177"/>
      <c r="BR44" s="177"/>
      <c r="BS44" s="177"/>
      <c r="BT44" s="177"/>
      <c r="BU44" s="177"/>
      <c r="BV44" s="177"/>
      <c r="BW44" s="177"/>
      <c r="BX44" s="177"/>
      <c r="BY44" s="177"/>
      <c r="BZ44" s="177"/>
      <c r="CA44" s="177"/>
      <c r="CB44" s="177"/>
      <c r="CC44" s="177"/>
      <c r="CD44" s="144" t="s">
        <v>211</v>
      </c>
      <c r="CE44" s="144"/>
      <c r="CF44" s="133" t="s">
        <v>262</v>
      </c>
      <c r="CG44" s="133"/>
      <c r="CH44" s="133"/>
      <c r="CI44" s="133"/>
      <c r="CJ44" s="133"/>
      <c r="CK44" s="133"/>
      <c r="CL44" s="133"/>
      <c r="CM44" s="133"/>
      <c r="CN44" s="133"/>
      <c r="CO44" s="133"/>
      <c r="CP44" s="133"/>
      <c r="CQ44" s="133"/>
      <c r="CR44" s="129" t="n">
        <v>2279676</v>
      </c>
      <c r="CS44" s="129"/>
      <c r="CT44" s="129"/>
      <c r="CU44" s="129"/>
      <c r="CV44" s="129"/>
      <c r="CW44" s="129"/>
      <c r="CX44" s="129"/>
      <c r="CY44" s="129"/>
      <c r="CZ44" s="130" t="n">
        <v>6.9</v>
      </c>
      <c r="DA44" s="130"/>
      <c r="DB44" s="130"/>
      <c r="DC44" s="130"/>
      <c r="DD44" s="134" t="n">
        <v>583391</v>
      </c>
      <c r="DE44" s="134"/>
      <c r="DF44" s="134"/>
      <c r="DG44" s="134"/>
      <c r="DH44" s="134"/>
      <c r="DI44" s="134"/>
      <c r="DJ44" s="134"/>
      <c r="DK44" s="134"/>
      <c r="DL44" s="171"/>
      <c r="DM44" s="171"/>
      <c r="DN44" s="171"/>
      <c r="DO44" s="171"/>
      <c r="DP44" s="171"/>
      <c r="DQ44" s="171"/>
      <c r="DR44" s="171"/>
      <c r="DS44" s="171"/>
      <c r="DT44" s="171"/>
      <c r="DU44" s="171"/>
      <c r="DV44" s="171"/>
      <c r="DW44" s="172"/>
      <c r="DX44" s="172"/>
      <c r="DY44" s="172"/>
      <c r="DZ44" s="172"/>
      <c r="EA44" s="172"/>
      <c r="EB44" s="172"/>
      <c r="EC44" s="172"/>
    </row>
    <row r="45" customFormat="false" ht="11.25" hidden="false" customHeight="true" outlineLevel="0" collapsed="false">
      <c r="B45" s="177" t="s">
        <v>263</v>
      </c>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77"/>
      <c r="BE45" s="177"/>
      <c r="BF45" s="177"/>
      <c r="BG45" s="177"/>
      <c r="BH45" s="177"/>
      <c r="BI45" s="177"/>
      <c r="BJ45" s="177"/>
      <c r="BK45" s="177"/>
      <c r="BL45" s="177"/>
      <c r="BM45" s="177"/>
      <c r="BN45" s="177"/>
      <c r="BO45" s="177"/>
      <c r="BP45" s="177"/>
      <c r="BQ45" s="177"/>
      <c r="BR45" s="177"/>
      <c r="BS45" s="177"/>
      <c r="BT45" s="177"/>
      <c r="BU45" s="177"/>
      <c r="BV45" s="177"/>
      <c r="BW45" s="177"/>
      <c r="BX45" s="177"/>
      <c r="BY45" s="177"/>
      <c r="BZ45" s="177"/>
      <c r="CA45" s="177"/>
      <c r="CB45" s="177"/>
      <c r="CC45" s="177"/>
      <c r="CD45" s="144"/>
      <c r="CE45" s="144"/>
      <c r="CF45" s="133" t="s">
        <v>264</v>
      </c>
      <c r="CG45" s="133"/>
      <c r="CH45" s="133"/>
      <c r="CI45" s="133"/>
      <c r="CJ45" s="133"/>
      <c r="CK45" s="133"/>
      <c r="CL45" s="133"/>
      <c r="CM45" s="133"/>
      <c r="CN45" s="133"/>
      <c r="CO45" s="133"/>
      <c r="CP45" s="133"/>
      <c r="CQ45" s="133"/>
      <c r="CR45" s="129" t="n">
        <v>348799</v>
      </c>
      <c r="CS45" s="129"/>
      <c r="CT45" s="129"/>
      <c r="CU45" s="129"/>
      <c r="CV45" s="129"/>
      <c r="CW45" s="129"/>
      <c r="CX45" s="129"/>
      <c r="CY45" s="129"/>
      <c r="CZ45" s="130" t="n">
        <v>1.1</v>
      </c>
      <c r="DA45" s="130"/>
      <c r="DB45" s="130"/>
      <c r="DC45" s="130"/>
      <c r="DD45" s="134" t="n">
        <v>53787</v>
      </c>
      <c r="DE45" s="134"/>
      <c r="DF45" s="134"/>
      <c r="DG45" s="134"/>
      <c r="DH45" s="134"/>
      <c r="DI45" s="134"/>
      <c r="DJ45" s="134"/>
      <c r="DK45" s="134"/>
      <c r="DL45" s="171"/>
      <c r="DM45" s="171"/>
      <c r="DN45" s="171"/>
      <c r="DO45" s="171"/>
      <c r="DP45" s="171"/>
      <c r="DQ45" s="171"/>
      <c r="DR45" s="171"/>
      <c r="DS45" s="171"/>
      <c r="DT45" s="171"/>
      <c r="DU45" s="171"/>
      <c r="DV45" s="171"/>
      <c r="DW45" s="172"/>
      <c r="DX45" s="172"/>
      <c r="DY45" s="172"/>
      <c r="DZ45" s="172"/>
      <c r="EA45" s="172"/>
      <c r="EB45" s="172"/>
      <c r="EC45" s="172"/>
    </row>
    <row r="46" customFormat="false" ht="11.25" hidden="false" customHeight="true" outlineLevel="0" collapsed="false">
      <c r="B46" s="178"/>
      <c r="CD46" s="144"/>
      <c r="CE46" s="144"/>
      <c r="CF46" s="133" t="s">
        <v>265</v>
      </c>
      <c r="CG46" s="133"/>
      <c r="CH46" s="133"/>
      <c r="CI46" s="133"/>
      <c r="CJ46" s="133"/>
      <c r="CK46" s="133"/>
      <c r="CL46" s="133"/>
      <c r="CM46" s="133"/>
      <c r="CN46" s="133"/>
      <c r="CO46" s="133"/>
      <c r="CP46" s="133"/>
      <c r="CQ46" s="133"/>
      <c r="CR46" s="129" t="n">
        <v>1727114</v>
      </c>
      <c r="CS46" s="129"/>
      <c r="CT46" s="129"/>
      <c r="CU46" s="129"/>
      <c r="CV46" s="129"/>
      <c r="CW46" s="129"/>
      <c r="CX46" s="129"/>
      <c r="CY46" s="129"/>
      <c r="CZ46" s="130" t="n">
        <v>5.2</v>
      </c>
      <c r="DA46" s="130"/>
      <c r="DB46" s="130"/>
      <c r="DC46" s="130"/>
      <c r="DD46" s="134" t="n">
        <v>482970</v>
      </c>
      <c r="DE46" s="134"/>
      <c r="DF46" s="134"/>
      <c r="DG46" s="134"/>
      <c r="DH46" s="134"/>
      <c r="DI46" s="134"/>
      <c r="DJ46" s="134"/>
      <c r="DK46" s="134"/>
      <c r="DL46" s="171"/>
      <c r="DM46" s="171"/>
      <c r="DN46" s="171"/>
      <c r="DO46" s="171"/>
      <c r="DP46" s="171"/>
      <c r="DQ46" s="171"/>
      <c r="DR46" s="171"/>
      <c r="DS46" s="171"/>
      <c r="DT46" s="171"/>
      <c r="DU46" s="171"/>
      <c r="DV46" s="171"/>
      <c r="DW46" s="172"/>
      <c r="DX46" s="172"/>
      <c r="DY46" s="172"/>
      <c r="DZ46" s="172"/>
      <c r="EA46" s="172"/>
      <c r="EB46" s="172"/>
      <c r="EC46" s="172"/>
    </row>
    <row r="47" customFormat="false" ht="11.25" hidden="false" customHeight="true" outlineLevel="0" collapsed="false">
      <c r="B47" s="178"/>
      <c r="CD47" s="144"/>
      <c r="CE47" s="144"/>
      <c r="CF47" s="133" t="s">
        <v>266</v>
      </c>
      <c r="CG47" s="133"/>
      <c r="CH47" s="133"/>
      <c r="CI47" s="133"/>
      <c r="CJ47" s="133"/>
      <c r="CK47" s="133"/>
      <c r="CL47" s="133"/>
      <c r="CM47" s="133"/>
      <c r="CN47" s="133"/>
      <c r="CO47" s="133"/>
      <c r="CP47" s="133"/>
      <c r="CQ47" s="133"/>
      <c r="CR47" s="129" t="n">
        <v>226175</v>
      </c>
      <c r="CS47" s="129"/>
      <c r="CT47" s="129"/>
      <c r="CU47" s="129"/>
      <c r="CV47" s="129"/>
      <c r="CW47" s="129"/>
      <c r="CX47" s="129"/>
      <c r="CY47" s="129"/>
      <c r="CZ47" s="130" t="n">
        <v>0.7</v>
      </c>
      <c r="DA47" s="130"/>
      <c r="DB47" s="130"/>
      <c r="DC47" s="130"/>
      <c r="DD47" s="134" t="n">
        <v>14386</v>
      </c>
      <c r="DE47" s="134"/>
      <c r="DF47" s="134"/>
      <c r="DG47" s="134"/>
      <c r="DH47" s="134"/>
      <c r="DI47" s="134"/>
      <c r="DJ47" s="134"/>
      <c r="DK47" s="134"/>
      <c r="DL47" s="171"/>
      <c r="DM47" s="171"/>
      <c r="DN47" s="171"/>
      <c r="DO47" s="171"/>
      <c r="DP47" s="171"/>
      <c r="DQ47" s="171"/>
      <c r="DR47" s="171"/>
      <c r="DS47" s="171"/>
      <c r="DT47" s="171"/>
      <c r="DU47" s="171"/>
      <c r="DV47" s="171"/>
      <c r="DW47" s="172"/>
      <c r="DX47" s="172"/>
      <c r="DY47" s="172"/>
      <c r="DZ47" s="172"/>
      <c r="EA47" s="172"/>
      <c r="EB47" s="172"/>
      <c r="EC47" s="172"/>
    </row>
    <row r="48" customFormat="false" ht="10.8" hidden="false" customHeight="false" outlineLevel="0" collapsed="false">
      <c r="B48" s="178"/>
      <c r="CD48" s="144"/>
      <c r="CE48" s="144"/>
      <c r="CF48" s="133" t="s">
        <v>267</v>
      </c>
      <c r="CG48" s="133"/>
      <c r="CH48" s="133"/>
      <c r="CI48" s="133"/>
      <c r="CJ48" s="133"/>
      <c r="CK48" s="133"/>
      <c r="CL48" s="133"/>
      <c r="CM48" s="133"/>
      <c r="CN48" s="133"/>
      <c r="CO48" s="133"/>
      <c r="CP48" s="133"/>
      <c r="CQ48" s="133"/>
      <c r="CR48" s="129" t="s">
        <v>46</v>
      </c>
      <c r="CS48" s="129"/>
      <c r="CT48" s="129"/>
      <c r="CU48" s="129"/>
      <c r="CV48" s="129"/>
      <c r="CW48" s="129"/>
      <c r="CX48" s="129"/>
      <c r="CY48" s="129"/>
      <c r="CZ48" s="130" t="s">
        <v>46</v>
      </c>
      <c r="DA48" s="130"/>
      <c r="DB48" s="130"/>
      <c r="DC48" s="130"/>
      <c r="DD48" s="134" t="s">
        <v>46</v>
      </c>
      <c r="DE48" s="134"/>
      <c r="DF48" s="134"/>
      <c r="DG48" s="134"/>
      <c r="DH48" s="134"/>
      <c r="DI48" s="134"/>
      <c r="DJ48" s="134"/>
      <c r="DK48" s="134"/>
      <c r="DL48" s="171"/>
      <c r="DM48" s="171"/>
      <c r="DN48" s="171"/>
      <c r="DO48" s="171"/>
      <c r="DP48" s="171"/>
      <c r="DQ48" s="171"/>
      <c r="DR48" s="171"/>
      <c r="DS48" s="171"/>
      <c r="DT48" s="171"/>
      <c r="DU48" s="171"/>
      <c r="DV48" s="171"/>
      <c r="DW48" s="172"/>
      <c r="DX48" s="172"/>
      <c r="DY48" s="172"/>
      <c r="DZ48" s="172"/>
      <c r="EA48" s="172"/>
      <c r="EB48" s="172"/>
      <c r="EC48" s="172"/>
    </row>
    <row r="49" customFormat="false" ht="11.25" hidden="false" customHeight="true" outlineLevel="0" collapsed="false">
      <c r="B49" s="178"/>
      <c r="CD49" s="154" t="s">
        <v>188</v>
      </c>
      <c r="CE49" s="154"/>
      <c r="CF49" s="154"/>
      <c r="CG49" s="154"/>
      <c r="CH49" s="154"/>
      <c r="CI49" s="154"/>
      <c r="CJ49" s="154"/>
      <c r="CK49" s="154"/>
      <c r="CL49" s="154"/>
      <c r="CM49" s="154"/>
      <c r="CN49" s="154"/>
      <c r="CO49" s="154"/>
      <c r="CP49" s="154"/>
      <c r="CQ49" s="154"/>
      <c r="CR49" s="167" t="n">
        <v>33062942</v>
      </c>
      <c r="CS49" s="167"/>
      <c r="CT49" s="167"/>
      <c r="CU49" s="167"/>
      <c r="CV49" s="167"/>
      <c r="CW49" s="167"/>
      <c r="CX49" s="167"/>
      <c r="CY49" s="167"/>
      <c r="CZ49" s="168" t="n">
        <v>100</v>
      </c>
      <c r="DA49" s="168"/>
      <c r="DB49" s="168"/>
      <c r="DC49" s="168"/>
      <c r="DD49" s="169" t="n">
        <v>23809898</v>
      </c>
      <c r="DE49" s="169"/>
      <c r="DF49" s="169"/>
      <c r="DG49" s="169"/>
      <c r="DH49" s="169"/>
      <c r="DI49" s="169"/>
      <c r="DJ49" s="169"/>
      <c r="DK49" s="169"/>
      <c r="DL49" s="179"/>
      <c r="DM49" s="179"/>
      <c r="DN49" s="179"/>
      <c r="DO49" s="179"/>
      <c r="DP49" s="179"/>
      <c r="DQ49" s="179"/>
      <c r="DR49" s="179"/>
      <c r="DS49" s="179"/>
      <c r="DT49" s="179"/>
      <c r="DU49" s="179"/>
      <c r="DV49" s="179"/>
      <c r="DW49" s="180"/>
      <c r="DX49" s="180"/>
      <c r="DY49" s="180"/>
      <c r="DZ49" s="180"/>
      <c r="EA49" s="180"/>
      <c r="EB49" s="180"/>
      <c r="EC49" s="180"/>
    </row>
  </sheetData>
  <sheetProtection sheet="true" objects="true" scenarios="true"/>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D29:CE32"/>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G40:BK42"/>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D44:CE48"/>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s>
  <printOptions headings="false" gridLines="false" gridLinesSet="true" horizontalCentered="true" verticalCentered="false"/>
  <pageMargins left="0" right="0" top="0.39375" bottom="0.393055555555556" header="0.511805555555555" footer="0.196527777777778"/>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3.xml><?xml version="1.0" encoding="utf-8"?>
<worksheet xmlns="http://schemas.openxmlformats.org/spreadsheetml/2006/main" xmlns:r="http://schemas.openxmlformats.org/officeDocument/2006/relationships">
  <sheetPr filterMode="false">
    <pageSetUpPr fitToPage="true"/>
  </sheetPr>
  <dimension ref="1:13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2"/>
  <cols>
    <col collapsed="false" hidden="false" max="130" min="1" style="181" width="2.78542510121457"/>
    <col collapsed="false" hidden="false" max="131" min="131" style="181" width="1.60728744939271"/>
    <col collapsed="false" hidden="true" max="1025" min="132" style="181" width="0"/>
  </cols>
  <sheetData>
    <row r="1" customFormat="false" ht="11.25" hidden="false" customHeight="true" outlineLevel="0" collapsed="false">
      <c r="A1" s="182"/>
      <c r="B1" s="182"/>
      <c r="C1" s="182"/>
      <c r="D1" s="182"/>
      <c r="E1" s="182"/>
      <c r="F1" s="182"/>
      <c r="G1" s="182"/>
      <c r="H1" s="182"/>
      <c r="I1" s="182"/>
      <c r="J1" s="182"/>
      <c r="K1" s="182"/>
      <c r="L1" s="182"/>
      <c r="M1" s="182"/>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3"/>
      <c r="CH1" s="183"/>
      <c r="CI1" s="183"/>
      <c r="CJ1" s="183"/>
      <c r="CK1" s="183"/>
      <c r="CL1" s="183"/>
      <c r="CM1" s="183"/>
      <c r="CN1" s="183"/>
      <c r="CO1" s="183"/>
      <c r="CP1" s="183"/>
      <c r="CQ1" s="183"/>
      <c r="CR1" s="183"/>
      <c r="CS1" s="183"/>
      <c r="CT1" s="183"/>
      <c r="CU1" s="183"/>
      <c r="CV1" s="183"/>
      <c r="CW1" s="183"/>
      <c r="CX1" s="183"/>
      <c r="CY1" s="183"/>
      <c r="CZ1" s="183"/>
      <c r="DA1" s="183"/>
      <c r="DB1" s="183"/>
      <c r="DC1" s="183"/>
      <c r="DD1" s="183"/>
      <c r="DE1" s="183"/>
      <c r="DF1" s="183"/>
      <c r="DG1" s="183"/>
      <c r="DH1" s="183"/>
      <c r="DI1" s="183"/>
      <c r="DJ1" s="183"/>
      <c r="DK1" s="183"/>
      <c r="DL1" s="183"/>
      <c r="DM1" s="183"/>
      <c r="DN1" s="183"/>
      <c r="DO1" s="183"/>
      <c r="DP1" s="183"/>
      <c r="DQ1" s="184"/>
      <c r="DR1" s="184"/>
      <c r="DS1" s="184"/>
      <c r="DT1" s="184"/>
      <c r="DU1" s="184"/>
      <c r="DV1" s="184"/>
      <c r="DW1" s="184"/>
      <c r="DX1" s="184"/>
      <c r="DY1" s="184"/>
      <c r="DZ1" s="184"/>
      <c r="EA1" s="185"/>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26.25" hidden="false" customHeight="true" outlineLevel="0" collapsed="false">
      <c r="A2" s="186" t="s">
        <v>268</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83"/>
      <c r="CM2" s="183"/>
      <c r="CN2" s="183"/>
      <c r="CO2" s="183"/>
      <c r="CP2" s="183"/>
      <c r="CQ2" s="183"/>
      <c r="CR2" s="183"/>
      <c r="CS2" s="183"/>
      <c r="CT2" s="183"/>
      <c r="CU2" s="183"/>
      <c r="CV2" s="183"/>
      <c r="CW2" s="183"/>
      <c r="CX2" s="183"/>
      <c r="CY2" s="183"/>
      <c r="CZ2" s="183"/>
      <c r="DA2" s="183"/>
      <c r="DB2" s="183"/>
      <c r="DC2" s="183"/>
      <c r="DD2" s="183"/>
      <c r="DE2" s="183"/>
      <c r="DF2" s="183"/>
      <c r="DG2" s="183"/>
      <c r="DH2" s="183"/>
      <c r="DI2" s="183"/>
      <c r="DJ2" s="187" t="s">
        <v>269</v>
      </c>
      <c r="DK2" s="187"/>
      <c r="DL2" s="187"/>
      <c r="DM2" s="187"/>
      <c r="DN2" s="187"/>
      <c r="DO2" s="187"/>
      <c r="DP2" s="183"/>
      <c r="DQ2" s="187" t="s">
        <v>128</v>
      </c>
      <c r="DR2" s="187"/>
      <c r="DS2" s="187"/>
      <c r="DT2" s="187"/>
      <c r="DU2" s="187"/>
      <c r="DV2" s="187"/>
      <c r="DW2" s="187"/>
      <c r="DX2" s="187"/>
      <c r="DY2" s="187"/>
      <c r="DZ2" s="187"/>
      <c r="EA2" s="185"/>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1.25" hidden="false" customHeight="true" outlineLevel="0" collapsed="false">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83"/>
      <c r="CM3" s="183"/>
      <c r="CN3" s="183"/>
      <c r="CO3" s="183"/>
      <c r="CP3" s="183"/>
      <c r="CQ3" s="183"/>
      <c r="CR3" s="183"/>
      <c r="CS3" s="183"/>
      <c r="CT3" s="183"/>
      <c r="CU3" s="183"/>
      <c r="CV3" s="183"/>
      <c r="CW3" s="183"/>
      <c r="CX3" s="183"/>
      <c r="CY3" s="183"/>
      <c r="CZ3" s="183"/>
      <c r="DA3" s="183"/>
      <c r="DB3" s="183"/>
      <c r="DC3" s="183"/>
      <c r="DD3" s="183"/>
      <c r="DE3" s="183"/>
      <c r="DF3" s="183"/>
      <c r="DG3" s="183"/>
      <c r="DH3" s="183"/>
      <c r="DI3" s="183"/>
      <c r="DJ3" s="183"/>
      <c r="DK3" s="183"/>
      <c r="DL3" s="183"/>
      <c r="DM3" s="183"/>
      <c r="DN3" s="183"/>
      <c r="DO3" s="183"/>
      <c r="DP3" s="183"/>
      <c r="DQ3" s="183"/>
      <c r="DR3" s="183"/>
      <c r="DS3" s="183"/>
      <c r="DT3" s="183"/>
      <c r="DU3" s="183"/>
      <c r="DV3" s="183"/>
      <c r="DW3" s="183"/>
      <c r="DX3" s="183"/>
      <c r="DY3" s="183"/>
      <c r="DZ3" s="183"/>
      <c r="EA3" s="185"/>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s="193" customFormat="true" ht="26.25" hidden="false" customHeight="true" outlineLevel="0" collapsed="false">
      <c r="A4" s="188" t="s">
        <v>270</v>
      </c>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9"/>
      <c r="BA4" s="189"/>
      <c r="BB4" s="189"/>
      <c r="BC4" s="189"/>
      <c r="BD4" s="189"/>
      <c r="BE4" s="190"/>
      <c r="BF4" s="190"/>
      <c r="BG4" s="190"/>
      <c r="BH4" s="190"/>
      <c r="BI4" s="190"/>
      <c r="BJ4" s="190"/>
      <c r="BK4" s="190"/>
      <c r="BL4" s="190"/>
      <c r="BM4" s="190"/>
      <c r="BN4" s="190"/>
      <c r="BO4" s="190"/>
      <c r="BP4" s="190"/>
      <c r="BQ4" s="191" t="s">
        <v>271</v>
      </c>
      <c r="BR4" s="191"/>
      <c r="BS4" s="191"/>
      <c r="BT4" s="191"/>
      <c r="BU4" s="191"/>
      <c r="BV4" s="191"/>
      <c r="BW4" s="191"/>
      <c r="BX4" s="191"/>
      <c r="BY4" s="191"/>
      <c r="BZ4" s="191"/>
      <c r="CA4" s="191"/>
      <c r="CB4" s="191"/>
      <c r="CC4" s="191"/>
      <c r="CD4" s="191"/>
      <c r="CE4" s="191"/>
      <c r="CF4" s="191"/>
      <c r="CG4" s="191"/>
      <c r="CH4" s="191"/>
      <c r="CI4" s="191"/>
      <c r="CJ4" s="191"/>
      <c r="CK4" s="191"/>
      <c r="CL4" s="191"/>
      <c r="CM4" s="191"/>
      <c r="CN4" s="191"/>
      <c r="CO4" s="191"/>
      <c r="CP4" s="191"/>
      <c r="CQ4" s="191"/>
      <c r="CR4" s="191"/>
      <c r="CS4" s="191"/>
      <c r="CT4" s="191"/>
      <c r="CU4" s="191"/>
      <c r="CV4" s="191"/>
      <c r="CW4" s="191"/>
      <c r="CX4" s="191"/>
      <c r="CY4" s="191"/>
      <c r="CZ4" s="191"/>
      <c r="DA4" s="191"/>
      <c r="DB4" s="191"/>
      <c r="DC4" s="191"/>
      <c r="DD4" s="191"/>
      <c r="DE4" s="191"/>
      <c r="DF4" s="191"/>
      <c r="DG4" s="191"/>
      <c r="DH4" s="191"/>
      <c r="DI4" s="191"/>
      <c r="DJ4" s="191"/>
      <c r="DK4" s="191"/>
      <c r="DL4" s="191"/>
      <c r="DM4" s="191"/>
      <c r="DN4" s="191"/>
      <c r="DO4" s="191"/>
      <c r="DP4" s="191"/>
      <c r="DQ4" s="191"/>
      <c r="DR4" s="191"/>
      <c r="DS4" s="191"/>
      <c r="DT4" s="191"/>
      <c r="DU4" s="191"/>
      <c r="DV4" s="191"/>
      <c r="DW4" s="191"/>
      <c r="DX4" s="191"/>
      <c r="DY4" s="191"/>
      <c r="DZ4" s="191"/>
      <c r="EA4" s="192"/>
    </row>
    <row r="5" customFormat="false" ht="26.25" hidden="false" customHeight="true" outlineLevel="0" collapsed="false">
      <c r="A5" s="194" t="s">
        <v>114</v>
      </c>
      <c r="B5" s="194"/>
      <c r="C5" s="194"/>
      <c r="D5" s="194"/>
      <c r="E5" s="194"/>
      <c r="F5" s="194"/>
      <c r="G5" s="194"/>
      <c r="H5" s="194"/>
      <c r="I5" s="194"/>
      <c r="J5" s="194"/>
      <c r="K5" s="194"/>
      <c r="L5" s="194"/>
      <c r="M5" s="194"/>
      <c r="N5" s="194"/>
      <c r="O5" s="194"/>
      <c r="P5" s="194"/>
      <c r="Q5" s="195" t="s">
        <v>272</v>
      </c>
      <c r="R5" s="195"/>
      <c r="S5" s="195"/>
      <c r="T5" s="195"/>
      <c r="U5" s="195"/>
      <c r="V5" s="195" t="s">
        <v>273</v>
      </c>
      <c r="W5" s="195"/>
      <c r="X5" s="195"/>
      <c r="Y5" s="195"/>
      <c r="Z5" s="195"/>
      <c r="AA5" s="196" t="s">
        <v>274</v>
      </c>
      <c r="AB5" s="196"/>
      <c r="AC5" s="196"/>
      <c r="AD5" s="196"/>
      <c r="AE5" s="196"/>
      <c r="AF5" s="197" t="s">
        <v>29</v>
      </c>
      <c r="AG5" s="197"/>
      <c r="AH5" s="197"/>
      <c r="AI5" s="197"/>
      <c r="AJ5" s="197"/>
      <c r="AK5" s="198" t="s">
        <v>275</v>
      </c>
      <c r="AL5" s="198"/>
      <c r="AM5" s="198"/>
      <c r="AN5" s="198"/>
      <c r="AO5" s="198"/>
      <c r="AP5" s="195" t="s">
        <v>276</v>
      </c>
      <c r="AQ5" s="195"/>
      <c r="AR5" s="195"/>
      <c r="AS5" s="195"/>
      <c r="AT5" s="195"/>
      <c r="AU5" s="199" t="s">
        <v>277</v>
      </c>
      <c r="AV5" s="199"/>
      <c r="AW5" s="199"/>
      <c r="AX5" s="199"/>
      <c r="AY5" s="199"/>
      <c r="AZ5" s="189"/>
      <c r="BA5" s="189"/>
      <c r="BB5" s="189"/>
      <c r="BC5" s="189"/>
      <c r="BD5" s="189"/>
      <c r="BE5" s="190"/>
      <c r="BF5" s="190"/>
      <c r="BG5" s="190"/>
      <c r="BH5" s="190"/>
      <c r="BI5" s="190"/>
      <c r="BJ5" s="190"/>
      <c r="BK5" s="190"/>
      <c r="BL5" s="190"/>
      <c r="BM5" s="190"/>
      <c r="BN5" s="190"/>
      <c r="BO5" s="190"/>
      <c r="BP5" s="190"/>
      <c r="BQ5" s="194" t="s">
        <v>278</v>
      </c>
      <c r="BR5" s="194"/>
      <c r="BS5" s="194"/>
      <c r="BT5" s="194"/>
      <c r="BU5" s="194"/>
      <c r="BV5" s="194"/>
      <c r="BW5" s="194"/>
      <c r="BX5" s="194"/>
      <c r="BY5" s="194"/>
      <c r="BZ5" s="194"/>
      <c r="CA5" s="194"/>
      <c r="CB5" s="194"/>
      <c r="CC5" s="194"/>
      <c r="CD5" s="194"/>
      <c r="CE5" s="194"/>
      <c r="CF5" s="194"/>
      <c r="CG5" s="194"/>
      <c r="CH5" s="195" t="s">
        <v>279</v>
      </c>
      <c r="CI5" s="195"/>
      <c r="CJ5" s="195"/>
      <c r="CK5" s="195"/>
      <c r="CL5" s="195"/>
      <c r="CM5" s="195" t="s">
        <v>280</v>
      </c>
      <c r="CN5" s="195"/>
      <c r="CO5" s="195"/>
      <c r="CP5" s="195"/>
      <c r="CQ5" s="195"/>
      <c r="CR5" s="195" t="s">
        <v>281</v>
      </c>
      <c r="CS5" s="195"/>
      <c r="CT5" s="195"/>
      <c r="CU5" s="195"/>
      <c r="CV5" s="195"/>
      <c r="CW5" s="195" t="s">
        <v>282</v>
      </c>
      <c r="CX5" s="195"/>
      <c r="CY5" s="195"/>
      <c r="CZ5" s="195"/>
      <c r="DA5" s="195"/>
      <c r="DB5" s="195" t="s">
        <v>283</v>
      </c>
      <c r="DC5" s="195"/>
      <c r="DD5" s="195"/>
      <c r="DE5" s="195"/>
      <c r="DF5" s="195"/>
      <c r="DG5" s="200" t="s">
        <v>284</v>
      </c>
      <c r="DH5" s="200"/>
      <c r="DI5" s="200"/>
      <c r="DJ5" s="200"/>
      <c r="DK5" s="200"/>
      <c r="DL5" s="200" t="s">
        <v>285</v>
      </c>
      <c r="DM5" s="200"/>
      <c r="DN5" s="200"/>
      <c r="DO5" s="200"/>
      <c r="DP5" s="200"/>
      <c r="DQ5" s="195" t="s">
        <v>286</v>
      </c>
      <c r="DR5" s="195"/>
      <c r="DS5" s="195"/>
      <c r="DT5" s="195"/>
      <c r="DU5" s="195"/>
      <c r="DV5" s="199" t="s">
        <v>277</v>
      </c>
      <c r="DW5" s="199"/>
      <c r="DX5" s="199"/>
      <c r="DY5" s="199"/>
      <c r="DZ5" s="199"/>
      <c r="EA5" s="192"/>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26.25" hidden="false" customHeight="true" outlineLevel="0" collapsed="false">
      <c r="A6" s="194"/>
      <c r="B6" s="194"/>
      <c r="C6" s="194"/>
      <c r="D6" s="194"/>
      <c r="E6" s="194"/>
      <c r="F6" s="194"/>
      <c r="G6" s="194"/>
      <c r="H6" s="194"/>
      <c r="I6" s="194"/>
      <c r="J6" s="194"/>
      <c r="K6" s="194"/>
      <c r="L6" s="194"/>
      <c r="M6" s="194"/>
      <c r="N6" s="194"/>
      <c r="O6" s="194"/>
      <c r="P6" s="194"/>
      <c r="Q6" s="195"/>
      <c r="R6" s="195"/>
      <c r="S6" s="195"/>
      <c r="T6" s="195"/>
      <c r="U6" s="195"/>
      <c r="V6" s="195"/>
      <c r="W6" s="195"/>
      <c r="X6" s="195"/>
      <c r="Y6" s="195"/>
      <c r="Z6" s="195"/>
      <c r="AA6" s="196"/>
      <c r="AB6" s="196"/>
      <c r="AC6" s="196"/>
      <c r="AD6" s="196"/>
      <c r="AE6" s="196"/>
      <c r="AF6" s="197"/>
      <c r="AG6" s="197"/>
      <c r="AH6" s="197"/>
      <c r="AI6" s="197"/>
      <c r="AJ6" s="197"/>
      <c r="AK6" s="198"/>
      <c r="AL6" s="198"/>
      <c r="AM6" s="198"/>
      <c r="AN6" s="198"/>
      <c r="AO6" s="198"/>
      <c r="AP6" s="195"/>
      <c r="AQ6" s="195"/>
      <c r="AR6" s="195"/>
      <c r="AS6" s="195"/>
      <c r="AT6" s="195"/>
      <c r="AU6" s="199"/>
      <c r="AV6" s="199"/>
      <c r="AW6" s="199"/>
      <c r="AX6" s="199"/>
      <c r="AY6" s="199"/>
      <c r="AZ6" s="189"/>
      <c r="BA6" s="189"/>
      <c r="BB6" s="189"/>
      <c r="BC6" s="189"/>
      <c r="BD6" s="189"/>
      <c r="BE6" s="190"/>
      <c r="BF6" s="190"/>
      <c r="BG6" s="190"/>
      <c r="BH6" s="190"/>
      <c r="BI6" s="190"/>
      <c r="BJ6" s="190"/>
      <c r="BK6" s="190"/>
      <c r="BL6" s="190"/>
      <c r="BM6" s="190"/>
      <c r="BN6" s="190"/>
      <c r="BO6" s="190"/>
      <c r="BP6" s="190"/>
      <c r="BQ6" s="194"/>
      <c r="BR6" s="194"/>
      <c r="BS6" s="194"/>
      <c r="BT6" s="194"/>
      <c r="BU6" s="194"/>
      <c r="BV6" s="194"/>
      <c r="BW6" s="194"/>
      <c r="BX6" s="194"/>
      <c r="BY6" s="194"/>
      <c r="BZ6" s="194"/>
      <c r="CA6" s="194"/>
      <c r="CB6" s="194"/>
      <c r="CC6" s="194"/>
      <c r="CD6" s="194"/>
      <c r="CE6" s="194"/>
      <c r="CF6" s="194"/>
      <c r="CG6" s="194"/>
      <c r="CH6" s="195"/>
      <c r="CI6" s="195"/>
      <c r="CJ6" s="195"/>
      <c r="CK6" s="195"/>
      <c r="CL6" s="195"/>
      <c r="CM6" s="195"/>
      <c r="CN6" s="195"/>
      <c r="CO6" s="195"/>
      <c r="CP6" s="195"/>
      <c r="CQ6" s="195"/>
      <c r="CR6" s="195"/>
      <c r="CS6" s="195"/>
      <c r="CT6" s="195"/>
      <c r="CU6" s="195"/>
      <c r="CV6" s="195"/>
      <c r="CW6" s="195"/>
      <c r="CX6" s="195"/>
      <c r="CY6" s="195"/>
      <c r="CZ6" s="195"/>
      <c r="DA6" s="195"/>
      <c r="DB6" s="195"/>
      <c r="DC6" s="195"/>
      <c r="DD6" s="195"/>
      <c r="DE6" s="195"/>
      <c r="DF6" s="195"/>
      <c r="DG6" s="200"/>
      <c r="DH6" s="200"/>
      <c r="DI6" s="200"/>
      <c r="DJ6" s="200"/>
      <c r="DK6" s="200"/>
      <c r="DL6" s="200"/>
      <c r="DM6" s="200"/>
      <c r="DN6" s="200"/>
      <c r="DO6" s="200"/>
      <c r="DP6" s="200"/>
      <c r="DQ6" s="195"/>
      <c r="DR6" s="195"/>
      <c r="DS6" s="195"/>
      <c r="DT6" s="195"/>
      <c r="DU6" s="195"/>
      <c r="DV6" s="199"/>
      <c r="DW6" s="199"/>
      <c r="DX6" s="199"/>
      <c r="DY6" s="199"/>
      <c r="DZ6" s="199"/>
      <c r="EA6" s="192"/>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26.25" hidden="false" customHeight="true" outlineLevel="0" collapsed="false">
      <c r="A7" s="201" t="n">
        <v>1</v>
      </c>
      <c r="B7" s="202" t="s">
        <v>287</v>
      </c>
      <c r="C7" s="202"/>
      <c r="D7" s="202"/>
      <c r="E7" s="202"/>
      <c r="F7" s="202"/>
      <c r="G7" s="202"/>
      <c r="H7" s="202"/>
      <c r="I7" s="202"/>
      <c r="J7" s="202"/>
      <c r="K7" s="202"/>
      <c r="L7" s="202"/>
      <c r="M7" s="202"/>
      <c r="N7" s="202"/>
      <c r="O7" s="202"/>
      <c r="P7" s="202"/>
      <c r="Q7" s="203" t="n">
        <v>33612</v>
      </c>
      <c r="R7" s="203"/>
      <c r="S7" s="203"/>
      <c r="T7" s="203"/>
      <c r="U7" s="203"/>
      <c r="V7" s="204" t="n">
        <v>33077</v>
      </c>
      <c r="W7" s="204"/>
      <c r="X7" s="204"/>
      <c r="Y7" s="204"/>
      <c r="Z7" s="204"/>
      <c r="AA7" s="205" t="n">
        <v>535</v>
      </c>
      <c r="AB7" s="205"/>
      <c r="AC7" s="205"/>
      <c r="AD7" s="205"/>
      <c r="AE7" s="205"/>
      <c r="AF7" s="206" t="n">
        <v>476</v>
      </c>
      <c r="AG7" s="206"/>
      <c r="AH7" s="206"/>
      <c r="AI7" s="206"/>
      <c r="AJ7" s="206"/>
      <c r="AK7" s="207" t="n">
        <v>1321</v>
      </c>
      <c r="AL7" s="207"/>
      <c r="AM7" s="207"/>
      <c r="AN7" s="207"/>
      <c r="AO7" s="207"/>
      <c r="AP7" s="208" t="n">
        <v>33866</v>
      </c>
      <c r="AQ7" s="208"/>
      <c r="AR7" s="208"/>
      <c r="AS7" s="208"/>
      <c r="AT7" s="208"/>
      <c r="AU7" s="209"/>
      <c r="AV7" s="209"/>
      <c r="AW7" s="209"/>
      <c r="AX7" s="209"/>
      <c r="AY7" s="209"/>
      <c r="AZ7" s="189"/>
      <c r="BA7" s="189"/>
      <c r="BB7" s="189"/>
      <c r="BC7" s="189"/>
      <c r="BD7" s="189"/>
      <c r="BE7" s="190"/>
      <c r="BF7" s="190"/>
      <c r="BG7" s="190"/>
      <c r="BH7" s="190"/>
      <c r="BI7" s="190"/>
      <c r="BJ7" s="190"/>
      <c r="BK7" s="190"/>
      <c r="BL7" s="190"/>
      <c r="BM7" s="190"/>
      <c r="BN7" s="190"/>
      <c r="BO7" s="190"/>
      <c r="BP7" s="190"/>
      <c r="BQ7" s="201" t="n">
        <v>1</v>
      </c>
      <c r="BR7" s="210" t="s">
        <v>57</v>
      </c>
      <c r="BS7" s="211" t="s">
        <v>288</v>
      </c>
      <c r="BT7" s="211"/>
      <c r="BU7" s="211"/>
      <c r="BV7" s="211"/>
      <c r="BW7" s="211"/>
      <c r="BX7" s="211"/>
      <c r="BY7" s="211"/>
      <c r="BZ7" s="211"/>
      <c r="CA7" s="211"/>
      <c r="CB7" s="211"/>
      <c r="CC7" s="211"/>
      <c r="CD7" s="211"/>
      <c r="CE7" s="211"/>
      <c r="CF7" s="211"/>
      <c r="CG7" s="211"/>
      <c r="CH7" s="212" t="n">
        <v>24</v>
      </c>
      <c r="CI7" s="212"/>
      <c r="CJ7" s="212"/>
      <c r="CK7" s="212"/>
      <c r="CL7" s="212"/>
      <c r="CM7" s="212" t="n">
        <v>249</v>
      </c>
      <c r="CN7" s="212"/>
      <c r="CO7" s="212"/>
      <c r="CP7" s="212"/>
      <c r="CQ7" s="212"/>
      <c r="CR7" s="212" t="n">
        <v>10</v>
      </c>
      <c r="CS7" s="212"/>
      <c r="CT7" s="212"/>
      <c r="CU7" s="212"/>
      <c r="CV7" s="212"/>
      <c r="CW7" s="212" t="n">
        <v>1</v>
      </c>
      <c r="CX7" s="212"/>
      <c r="CY7" s="212"/>
      <c r="CZ7" s="212"/>
      <c r="DA7" s="212"/>
      <c r="DB7" s="212" t="s">
        <v>46</v>
      </c>
      <c r="DC7" s="212"/>
      <c r="DD7" s="212"/>
      <c r="DE7" s="212"/>
      <c r="DF7" s="212"/>
      <c r="DG7" s="212" t="n">
        <v>297</v>
      </c>
      <c r="DH7" s="212"/>
      <c r="DI7" s="212"/>
      <c r="DJ7" s="212"/>
      <c r="DK7" s="212"/>
      <c r="DL7" s="212" t="s">
        <v>46</v>
      </c>
      <c r="DM7" s="212"/>
      <c r="DN7" s="212"/>
      <c r="DO7" s="212"/>
      <c r="DP7" s="212"/>
      <c r="DQ7" s="212" t="n">
        <v>48</v>
      </c>
      <c r="DR7" s="212"/>
      <c r="DS7" s="212"/>
      <c r="DT7" s="212"/>
      <c r="DU7" s="212"/>
      <c r="DV7" s="213"/>
      <c r="DW7" s="213"/>
      <c r="DX7" s="213"/>
      <c r="DY7" s="213"/>
      <c r="DZ7" s="213"/>
      <c r="EA7" s="192"/>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26.25" hidden="false" customHeight="true" outlineLevel="0" collapsed="false">
      <c r="A8" s="214" t="n">
        <v>2</v>
      </c>
      <c r="B8" s="215"/>
      <c r="C8" s="215"/>
      <c r="D8" s="215"/>
      <c r="E8" s="215"/>
      <c r="F8" s="215"/>
      <c r="G8" s="215"/>
      <c r="H8" s="215"/>
      <c r="I8" s="215"/>
      <c r="J8" s="215"/>
      <c r="K8" s="215"/>
      <c r="L8" s="215"/>
      <c r="M8" s="215"/>
      <c r="N8" s="215"/>
      <c r="O8" s="215"/>
      <c r="P8" s="215"/>
      <c r="Q8" s="216"/>
      <c r="R8" s="216"/>
      <c r="S8" s="216"/>
      <c r="T8" s="216"/>
      <c r="U8" s="216"/>
      <c r="V8" s="217"/>
      <c r="W8" s="217"/>
      <c r="X8" s="217"/>
      <c r="Y8" s="217"/>
      <c r="Z8" s="217"/>
      <c r="AA8" s="218"/>
      <c r="AB8" s="218"/>
      <c r="AC8" s="218"/>
      <c r="AD8" s="218"/>
      <c r="AE8" s="218"/>
      <c r="AF8" s="219"/>
      <c r="AG8" s="219"/>
      <c r="AH8" s="219"/>
      <c r="AI8" s="219"/>
      <c r="AJ8" s="219"/>
      <c r="AK8" s="220"/>
      <c r="AL8" s="220"/>
      <c r="AM8" s="220"/>
      <c r="AN8" s="220"/>
      <c r="AO8" s="220"/>
      <c r="AP8" s="221"/>
      <c r="AQ8" s="221"/>
      <c r="AR8" s="221"/>
      <c r="AS8" s="221"/>
      <c r="AT8" s="221"/>
      <c r="AU8" s="222"/>
      <c r="AV8" s="222"/>
      <c r="AW8" s="222"/>
      <c r="AX8" s="222"/>
      <c r="AY8" s="222"/>
      <c r="AZ8" s="189"/>
      <c r="BA8" s="189"/>
      <c r="BB8" s="189"/>
      <c r="BC8" s="189"/>
      <c r="BD8" s="189"/>
      <c r="BE8" s="190"/>
      <c r="BF8" s="190"/>
      <c r="BG8" s="190"/>
      <c r="BH8" s="190"/>
      <c r="BI8" s="190"/>
      <c r="BJ8" s="190"/>
      <c r="BK8" s="190"/>
      <c r="BL8" s="190"/>
      <c r="BM8" s="190"/>
      <c r="BN8" s="190"/>
      <c r="BO8" s="190"/>
      <c r="BP8" s="190"/>
      <c r="BQ8" s="214" t="n">
        <v>2</v>
      </c>
      <c r="BR8" s="223" t="s">
        <v>57</v>
      </c>
      <c r="BS8" s="224" t="s">
        <v>289</v>
      </c>
      <c r="BT8" s="224"/>
      <c r="BU8" s="224"/>
      <c r="BV8" s="224"/>
      <c r="BW8" s="224"/>
      <c r="BX8" s="224"/>
      <c r="BY8" s="224"/>
      <c r="BZ8" s="224"/>
      <c r="CA8" s="224"/>
      <c r="CB8" s="224"/>
      <c r="CC8" s="224"/>
      <c r="CD8" s="224"/>
      <c r="CE8" s="224"/>
      <c r="CF8" s="224"/>
      <c r="CG8" s="224"/>
      <c r="CH8" s="225" t="n">
        <v>451</v>
      </c>
      <c r="CI8" s="225"/>
      <c r="CJ8" s="225"/>
      <c r="CK8" s="225"/>
      <c r="CL8" s="225"/>
      <c r="CM8" s="225" t="n">
        <v>12955</v>
      </c>
      <c r="CN8" s="225"/>
      <c r="CO8" s="225"/>
      <c r="CP8" s="225"/>
      <c r="CQ8" s="225"/>
      <c r="CR8" s="225" t="n">
        <v>12048</v>
      </c>
      <c r="CS8" s="225"/>
      <c r="CT8" s="225"/>
      <c r="CU8" s="225"/>
      <c r="CV8" s="225"/>
      <c r="CW8" s="225" t="n">
        <v>2124</v>
      </c>
      <c r="CX8" s="225"/>
      <c r="CY8" s="225"/>
      <c r="CZ8" s="225"/>
      <c r="DA8" s="225"/>
      <c r="DB8" s="225" t="s">
        <v>46</v>
      </c>
      <c r="DC8" s="225"/>
      <c r="DD8" s="225"/>
      <c r="DE8" s="225"/>
      <c r="DF8" s="225"/>
      <c r="DG8" s="225" t="s">
        <v>46</v>
      </c>
      <c r="DH8" s="225"/>
      <c r="DI8" s="225"/>
      <c r="DJ8" s="225"/>
      <c r="DK8" s="225"/>
      <c r="DL8" s="225" t="s">
        <v>46</v>
      </c>
      <c r="DM8" s="225"/>
      <c r="DN8" s="225"/>
      <c r="DO8" s="225"/>
      <c r="DP8" s="225"/>
      <c r="DQ8" s="225" t="s">
        <v>46</v>
      </c>
      <c r="DR8" s="225"/>
      <c r="DS8" s="225"/>
      <c r="DT8" s="225"/>
      <c r="DU8" s="225"/>
      <c r="DV8" s="226"/>
      <c r="DW8" s="226"/>
      <c r="DX8" s="226"/>
      <c r="DY8" s="226"/>
      <c r="DZ8" s="226"/>
      <c r="EA8" s="192"/>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26.25" hidden="false" customHeight="true" outlineLevel="0" collapsed="false">
      <c r="A9" s="214" t="n">
        <v>3</v>
      </c>
      <c r="B9" s="215"/>
      <c r="C9" s="215"/>
      <c r="D9" s="215"/>
      <c r="E9" s="215"/>
      <c r="F9" s="215"/>
      <c r="G9" s="215"/>
      <c r="H9" s="215"/>
      <c r="I9" s="215"/>
      <c r="J9" s="215"/>
      <c r="K9" s="215"/>
      <c r="L9" s="215"/>
      <c r="M9" s="215"/>
      <c r="N9" s="215"/>
      <c r="O9" s="215"/>
      <c r="P9" s="215"/>
      <c r="Q9" s="216"/>
      <c r="R9" s="216"/>
      <c r="S9" s="216"/>
      <c r="T9" s="216"/>
      <c r="U9" s="216"/>
      <c r="V9" s="217"/>
      <c r="W9" s="217"/>
      <c r="X9" s="217"/>
      <c r="Y9" s="217"/>
      <c r="Z9" s="217"/>
      <c r="AA9" s="218"/>
      <c r="AB9" s="218"/>
      <c r="AC9" s="218"/>
      <c r="AD9" s="218"/>
      <c r="AE9" s="218"/>
      <c r="AF9" s="219"/>
      <c r="AG9" s="219"/>
      <c r="AH9" s="219"/>
      <c r="AI9" s="219"/>
      <c r="AJ9" s="219"/>
      <c r="AK9" s="220"/>
      <c r="AL9" s="220"/>
      <c r="AM9" s="220"/>
      <c r="AN9" s="220"/>
      <c r="AO9" s="220"/>
      <c r="AP9" s="221"/>
      <c r="AQ9" s="221"/>
      <c r="AR9" s="221"/>
      <c r="AS9" s="221"/>
      <c r="AT9" s="221"/>
      <c r="AU9" s="222"/>
      <c r="AV9" s="222"/>
      <c r="AW9" s="222"/>
      <c r="AX9" s="222"/>
      <c r="AY9" s="222"/>
      <c r="AZ9" s="189"/>
      <c r="BA9" s="189"/>
      <c r="BB9" s="189"/>
      <c r="BC9" s="189"/>
      <c r="BD9" s="189"/>
      <c r="BE9" s="190"/>
      <c r="BF9" s="190"/>
      <c r="BG9" s="190"/>
      <c r="BH9" s="190"/>
      <c r="BI9" s="190"/>
      <c r="BJ9" s="190"/>
      <c r="BK9" s="190"/>
      <c r="BL9" s="190"/>
      <c r="BM9" s="190"/>
      <c r="BN9" s="190"/>
      <c r="BO9" s="190"/>
      <c r="BP9" s="190"/>
      <c r="BQ9" s="214" t="n">
        <v>3</v>
      </c>
      <c r="BR9" s="223"/>
      <c r="BS9" s="224" t="s">
        <v>290</v>
      </c>
      <c r="BT9" s="224"/>
      <c r="BU9" s="224"/>
      <c r="BV9" s="224"/>
      <c r="BW9" s="224"/>
      <c r="BX9" s="224"/>
      <c r="BY9" s="224"/>
      <c r="BZ9" s="224"/>
      <c r="CA9" s="224"/>
      <c r="CB9" s="224"/>
      <c r="CC9" s="224"/>
      <c r="CD9" s="224"/>
      <c r="CE9" s="224"/>
      <c r="CF9" s="224"/>
      <c r="CG9" s="224"/>
      <c r="CH9" s="225" t="n">
        <v>-82</v>
      </c>
      <c r="CI9" s="225"/>
      <c r="CJ9" s="225"/>
      <c r="CK9" s="225"/>
      <c r="CL9" s="225"/>
      <c r="CM9" s="225" t="n">
        <v>-18</v>
      </c>
      <c r="CN9" s="225"/>
      <c r="CO9" s="225"/>
      <c r="CP9" s="225"/>
      <c r="CQ9" s="225"/>
      <c r="CR9" s="225" t="n">
        <v>112</v>
      </c>
      <c r="CS9" s="225"/>
      <c r="CT9" s="225"/>
      <c r="CU9" s="225"/>
      <c r="CV9" s="225"/>
      <c r="CW9" s="225" t="s">
        <v>46</v>
      </c>
      <c r="CX9" s="225"/>
      <c r="CY9" s="225"/>
      <c r="CZ9" s="225"/>
      <c r="DA9" s="225"/>
      <c r="DB9" s="225" t="s">
        <v>46</v>
      </c>
      <c r="DC9" s="225"/>
      <c r="DD9" s="225"/>
      <c r="DE9" s="225"/>
      <c r="DF9" s="225"/>
      <c r="DG9" s="225" t="s">
        <v>46</v>
      </c>
      <c r="DH9" s="225"/>
      <c r="DI9" s="225"/>
      <c r="DJ9" s="225"/>
      <c r="DK9" s="225"/>
      <c r="DL9" s="225" t="s">
        <v>46</v>
      </c>
      <c r="DM9" s="225"/>
      <c r="DN9" s="225"/>
      <c r="DO9" s="225"/>
      <c r="DP9" s="225"/>
      <c r="DQ9" s="225" t="s">
        <v>46</v>
      </c>
      <c r="DR9" s="225"/>
      <c r="DS9" s="225"/>
      <c r="DT9" s="225"/>
      <c r="DU9" s="225"/>
      <c r="DV9" s="226"/>
      <c r="DW9" s="226"/>
      <c r="DX9" s="226"/>
      <c r="DY9" s="226"/>
      <c r="DZ9" s="226"/>
      <c r="EA9" s="192"/>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26.25" hidden="false" customHeight="true" outlineLevel="0" collapsed="false">
      <c r="A10" s="214" t="n">
        <v>4</v>
      </c>
      <c r="B10" s="215"/>
      <c r="C10" s="215"/>
      <c r="D10" s="215"/>
      <c r="E10" s="215"/>
      <c r="F10" s="215"/>
      <c r="G10" s="215"/>
      <c r="H10" s="215"/>
      <c r="I10" s="215"/>
      <c r="J10" s="215"/>
      <c r="K10" s="215"/>
      <c r="L10" s="215"/>
      <c r="M10" s="215"/>
      <c r="N10" s="215"/>
      <c r="O10" s="215"/>
      <c r="P10" s="215"/>
      <c r="Q10" s="216"/>
      <c r="R10" s="216"/>
      <c r="S10" s="216"/>
      <c r="T10" s="216"/>
      <c r="U10" s="216"/>
      <c r="V10" s="217"/>
      <c r="W10" s="217"/>
      <c r="X10" s="217"/>
      <c r="Y10" s="217"/>
      <c r="Z10" s="217"/>
      <c r="AA10" s="218"/>
      <c r="AB10" s="218"/>
      <c r="AC10" s="218"/>
      <c r="AD10" s="218"/>
      <c r="AE10" s="218"/>
      <c r="AF10" s="219"/>
      <c r="AG10" s="219"/>
      <c r="AH10" s="219"/>
      <c r="AI10" s="219"/>
      <c r="AJ10" s="219"/>
      <c r="AK10" s="220"/>
      <c r="AL10" s="220"/>
      <c r="AM10" s="220"/>
      <c r="AN10" s="220"/>
      <c r="AO10" s="220"/>
      <c r="AP10" s="221"/>
      <c r="AQ10" s="221"/>
      <c r="AR10" s="221"/>
      <c r="AS10" s="221"/>
      <c r="AT10" s="221"/>
      <c r="AU10" s="222"/>
      <c r="AV10" s="222"/>
      <c r="AW10" s="222"/>
      <c r="AX10" s="222"/>
      <c r="AY10" s="222"/>
      <c r="AZ10" s="189"/>
      <c r="BA10" s="189"/>
      <c r="BB10" s="189"/>
      <c r="BC10" s="189"/>
      <c r="BD10" s="189"/>
      <c r="BE10" s="190"/>
      <c r="BF10" s="190"/>
      <c r="BG10" s="190"/>
      <c r="BH10" s="190"/>
      <c r="BI10" s="190"/>
      <c r="BJ10" s="190"/>
      <c r="BK10" s="190"/>
      <c r="BL10" s="190"/>
      <c r="BM10" s="190"/>
      <c r="BN10" s="190"/>
      <c r="BO10" s="190"/>
      <c r="BP10" s="190"/>
      <c r="BQ10" s="214" t="n">
        <v>4</v>
      </c>
      <c r="BR10" s="223"/>
      <c r="BS10" s="224"/>
      <c r="BT10" s="224"/>
      <c r="BU10" s="224"/>
      <c r="BV10" s="224"/>
      <c r="BW10" s="224"/>
      <c r="BX10" s="224"/>
      <c r="BY10" s="224"/>
      <c r="BZ10" s="224"/>
      <c r="CA10" s="224"/>
      <c r="CB10" s="224"/>
      <c r="CC10" s="224"/>
      <c r="CD10" s="224"/>
      <c r="CE10" s="224"/>
      <c r="CF10" s="224"/>
      <c r="CG10" s="224"/>
      <c r="CH10" s="225"/>
      <c r="CI10" s="225"/>
      <c r="CJ10" s="225"/>
      <c r="CK10" s="225"/>
      <c r="CL10" s="225"/>
      <c r="CM10" s="225"/>
      <c r="CN10" s="225"/>
      <c r="CO10" s="225"/>
      <c r="CP10" s="225"/>
      <c r="CQ10" s="225"/>
      <c r="CR10" s="225"/>
      <c r="CS10" s="225"/>
      <c r="CT10" s="225"/>
      <c r="CU10" s="225"/>
      <c r="CV10" s="225"/>
      <c r="CW10" s="225"/>
      <c r="CX10" s="225"/>
      <c r="CY10" s="225"/>
      <c r="CZ10" s="225"/>
      <c r="DA10" s="225"/>
      <c r="DB10" s="225"/>
      <c r="DC10" s="225"/>
      <c r="DD10" s="225"/>
      <c r="DE10" s="225"/>
      <c r="DF10" s="225"/>
      <c r="DG10" s="225"/>
      <c r="DH10" s="225"/>
      <c r="DI10" s="225"/>
      <c r="DJ10" s="225"/>
      <c r="DK10" s="225"/>
      <c r="DL10" s="225"/>
      <c r="DM10" s="225"/>
      <c r="DN10" s="225"/>
      <c r="DO10" s="225"/>
      <c r="DP10" s="225"/>
      <c r="DQ10" s="225"/>
      <c r="DR10" s="225"/>
      <c r="DS10" s="225"/>
      <c r="DT10" s="225"/>
      <c r="DU10" s="225"/>
      <c r="DV10" s="226"/>
      <c r="DW10" s="226"/>
      <c r="DX10" s="226"/>
      <c r="DY10" s="226"/>
      <c r="DZ10" s="226"/>
      <c r="EA10" s="192"/>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26.25" hidden="false" customHeight="true" outlineLevel="0" collapsed="false">
      <c r="A11" s="214" t="n">
        <v>5</v>
      </c>
      <c r="B11" s="215"/>
      <c r="C11" s="215"/>
      <c r="D11" s="215"/>
      <c r="E11" s="215"/>
      <c r="F11" s="215"/>
      <c r="G11" s="215"/>
      <c r="H11" s="215"/>
      <c r="I11" s="215"/>
      <c r="J11" s="215"/>
      <c r="K11" s="215"/>
      <c r="L11" s="215"/>
      <c r="M11" s="215"/>
      <c r="N11" s="215"/>
      <c r="O11" s="215"/>
      <c r="P11" s="215"/>
      <c r="Q11" s="216"/>
      <c r="R11" s="216"/>
      <c r="S11" s="216"/>
      <c r="T11" s="216"/>
      <c r="U11" s="216"/>
      <c r="V11" s="217"/>
      <c r="W11" s="217"/>
      <c r="X11" s="217"/>
      <c r="Y11" s="217"/>
      <c r="Z11" s="217"/>
      <c r="AA11" s="218"/>
      <c r="AB11" s="218"/>
      <c r="AC11" s="218"/>
      <c r="AD11" s="218"/>
      <c r="AE11" s="218"/>
      <c r="AF11" s="219"/>
      <c r="AG11" s="219"/>
      <c r="AH11" s="219"/>
      <c r="AI11" s="219"/>
      <c r="AJ11" s="219"/>
      <c r="AK11" s="220"/>
      <c r="AL11" s="220"/>
      <c r="AM11" s="220"/>
      <c r="AN11" s="220"/>
      <c r="AO11" s="220"/>
      <c r="AP11" s="221"/>
      <c r="AQ11" s="221"/>
      <c r="AR11" s="221"/>
      <c r="AS11" s="221"/>
      <c r="AT11" s="221"/>
      <c r="AU11" s="222"/>
      <c r="AV11" s="222"/>
      <c r="AW11" s="222"/>
      <c r="AX11" s="222"/>
      <c r="AY11" s="222"/>
      <c r="AZ11" s="189"/>
      <c r="BA11" s="189"/>
      <c r="BB11" s="189"/>
      <c r="BC11" s="189"/>
      <c r="BD11" s="189"/>
      <c r="BE11" s="190"/>
      <c r="BF11" s="190"/>
      <c r="BG11" s="190"/>
      <c r="BH11" s="190"/>
      <c r="BI11" s="190"/>
      <c r="BJ11" s="190"/>
      <c r="BK11" s="190"/>
      <c r="BL11" s="190"/>
      <c r="BM11" s="190"/>
      <c r="BN11" s="190"/>
      <c r="BO11" s="190"/>
      <c r="BP11" s="190"/>
      <c r="BQ11" s="214" t="n">
        <v>5</v>
      </c>
      <c r="BR11" s="223"/>
      <c r="BS11" s="224"/>
      <c r="BT11" s="224"/>
      <c r="BU11" s="224"/>
      <c r="BV11" s="224"/>
      <c r="BW11" s="224"/>
      <c r="BX11" s="224"/>
      <c r="BY11" s="224"/>
      <c r="BZ11" s="224"/>
      <c r="CA11" s="224"/>
      <c r="CB11" s="224"/>
      <c r="CC11" s="224"/>
      <c r="CD11" s="224"/>
      <c r="CE11" s="224"/>
      <c r="CF11" s="224"/>
      <c r="CG11" s="224"/>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6"/>
      <c r="DW11" s="226"/>
      <c r="DX11" s="226"/>
      <c r="DY11" s="226"/>
      <c r="DZ11" s="226"/>
      <c r="EA11" s="192"/>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26.25" hidden="false" customHeight="true" outlineLevel="0" collapsed="false">
      <c r="A12" s="214" t="n">
        <v>6</v>
      </c>
      <c r="B12" s="215"/>
      <c r="C12" s="215"/>
      <c r="D12" s="215"/>
      <c r="E12" s="215"/>
      <c r="F12" s="215"/>
      <c r="G12" s="215"/>
      <c r="H12" s="215"/>
      <c r="I12" s="215"/>
      <c r="J12" s="215"/>
      <c r="K12" s="215"/>
      <c r="L12" s="215"/>
      <c r="M12" s="215"/>
      <c r="N12" s="215"/>
      <c r="O12" s="215"/>
      <c r="P12" s="215"/>
      <c r="Q12" s="216"/>
      <c r="R12" s="216"/>
      <c r="S12" s="216"/>
      <c r="T12" s="216"/>
      <c r="U12" s="216"/>
      <c r="V12" s="217"/>
      <c r="W12" s="217"/>
      <c r="X12" s="217"/>
      <c r="Y12" s="217"/>
      <c r="Z12" s="217"/>
      <c r="AA12" s="218"/>
      <c r="AB12" s="218"/>
      <c r="AC12" s="218"/>
      <c r="AD12" s="218"/>
      <c r="AE12" s="218"/>
      <c r="AF12" s="219"/>
      <c r="AG12" s="219"/>
      <c r="AH12" s="219"/>
      <c r="AI12" s="219"/>
      <c r="AJ12" s="219"/>
      <c r="AK12" s="220"/>
      <c r="AL12" s="220"/>
      <c r="AM12" s="220"/>
      <c r="AN12" s="220"/>
      <c r="AO12" s="220"/>
      <c r="AP12" s="221"/>
      <c r="AQ12" s="221"/>
      <c r="AR12" s="221"/>
      <c r="AS12" s="221"/>
      <c r="AT12" s="221"/>
      <c r="AU12" s="222"/>
      <c r="AV12" s="222"/>
      <c r="AW12" s="222"/>
      <c r="AX12" s="222"/>
      <c r="AY12" s="222"/>
      <c r="AZ12" s="189"/>
      <c r="BA12" s="189"/>
      <c r="BB12" s="189"/>
      <c r="BC12" s="189"/>
      <c r="BD12" s="189"/>
      <c r="BE12" s="190"/>
      <c r="BF12" s="190"/>
      <c r="BG12" s="190"/>
      <c r="BH12" s="190"/>
      <c r="BI12" s="190"/>
      <c r="BJ12" s="190"/>
      <c r="BK12" s="190"/>
      <c r="BL12" s="190"/>
      <c r="BM12" s="190"/>
      <c r="BN12" s="190"/>
      <c r="BO12" s="190"/>
      <c r="BP12" s="190"/>
      <c r="BQ12" s="214" t="n">
        <v>6</v>
      </c>
      <c r="BR12" s="223"/>
      <c r="BS12" s="224"/>
      <c r="BT12" s="224"/>
      <c r="BU12" s="224"/>
      <c r="BV12" s="224"/>
      <c r="BW12" s="224"/>
      <c r="BX12" s="224"/>
      <c r="BY12" s="224"/>
      <c r="BZ12" s="224"/>
      <c r="CA12" s="224"/>
      <c r="CB12" s="224"/>
      <c r="CC12" s="224"/>
      <c r="CD12" s="224"/>
      <c r="CE12" s="224"/>
      <c r="CF12" s="224"/>
      <c r="CG12" s="224"/>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6"/>
      <c r="DW12" s="226"/>
      <c r="DX12" s="226"/>
      <c r="DY12" s="226"/>
      <c r="DZ12" s="226"/>
      <c r="EA12" s="192"/>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26.25" hidden="false" customHeight="true" outlineLevel="0" collapsed="false">
      <c r="A13" s="214" t="n">
        <v>7</v>
      </c>
      <c r="B13" s="215"/>
      <c r="C13" s="215"/>
      <c r="D13" s="215"/>
      <c r="E13" s="215"/>
      <c r="F13" s="215"/>
      <c r="G13" s="215"/>
      <c r="H13" s="215"/>
      <c r="I13" s="215"/>
      <c r="J13" s="215"/>
      <c r="K13" s="215"/>
      <c r="L13" s="215"/>
      <c r="M13" s="215"/>
      <c r="N13" s="215"/>
      <c r="O13" s="215"/>
      <c r="P13" s="215"/>
      <c r="Q13" s="216"/>
      <c r="R13" s="216"/>
      <c r="S13" s="216"/>
      <c r="T13" s="216"/>
      <c r="U13" s="216"/>
      <c r="V13" s="217"/>
      <c r="W13" s="217"/>
      <c r="X13" s="217"/>
      <c r="Y13" s="217"/>
      <c r="Z13" s="217"/>
      <c r="AA13" s="218"/>
      <c r="AB13" s="218"/>
      <c r="AC13" s="218"/>
      <c r="AD13" s="218"/>
      <c r="AE13" s="218"/>
      <c r="AF13" s="219"/>
      <c r="AG13" s="219"/>
      <c r="AH13" s="219"/>
      <c r="AI13" s="219"/>
      <c r="AJ13" s="219"/>
      <c r="AK13" s="220"/>
      <c r="AL13" s="220"/>
      <c r="AM13" s="220"/>
      <c r="AN13" s="220"/>
      <c r="AO13" s="220"/>
      <c r="AP13" s="221"/>
      <c r="AQ13" s="221"/>
      <c r="AR13" s="221"/>
      <c r="AS13" s="221"/>
      <c r="AT13" s="221"/>
      <c r="AU13" s="222"/>
      <c r="AV13" s="222"/>
      <c r="AW13" s="222"/>
      <c r="AX13" s="222"/>
      <c r="AY13" s="222"/>
      <c r="AZ13" s="189"/>
      <c r="BA13" s="189"/>
      <c r="BB13" s="189"/>
      <c r="BC13" s="189"/>
      <c r="BD13" s="189"/>
      <c r="BE13" s="190"/>
      <c r="BF13" s="190"/>
      <c r="BG13" s="190"/>
      <c r="BH13" s="190"/>
      <c r="BI13" s="190"/>
      <c r="BJ13" s="190"/>
      <c r="BK13" s="190"/>
      <c r="BL13" s="190"/>
      <c r="BM13" s="190"/>
      <c r="BN13" s="190"/>
      <c r="BO13" s="190"/>
      <c r="BP13" s="190"/>
      <c r="BQ13" s="214" t="n">
        <v>7</v>
      </c>
      <c r="BR13" s="223"/>
      <c r="BS13" s="224"/>
      <c r="BT13" s="224"/>
      <c r="BU13" s="224"/>
      <c r="BV13" s="224"/>
      <c r="BW13" s="224"/>
      <c r="BX13" s="224"/>
      <c r="BY13" s="224"/>
      <c r="BZ13" s="224"/>
      <c r="CA13" s="224"/>
      <c r="CB13" s="224"/>
      <c r="CC13" s="224"/>
      <c r="CD13" s="224"/>
      <c r="CE13" s="224"/>
      <c r="CF13" s="224"/>
      <c r="CG13" s="224"/>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6"/>
      <c r="DW13" s="226"/>
      <c r="DX13" s="226"/>
      <c r="DY13" s="226"/>
      <c r="DZ13" s="226"/>
      <c r="EA13" s="192"/>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26.25" hidden="false" customHeight="true" outlineLevel="0" collapsed="false">
      <c r="A14" s="214" t="n">
        <v>8</v>
      </c>
      <c r="B14" s="215"/>
      <c r="C14" s="215"/>
      <c r="D14" s="215"/>
      <c r="E14" s="215"/>
      <c r="F14" s="215"/>
      <c r="G14" s="215"/>
      <c r="H14" s="215"/>
      <c r="I14" s="215"/>
      <c r="J14" s="215"/>
      <c r="K14" s="215"/>
      <c r="L14" s="215"/>
      <c r="M14" s="215"/>
      <c r="N14" s="215"/>
      <c r="O14" s="215"/>
      <c r="P14" s="215"/>
      <c r="Q14" s="216"/>
      <c r="R14" s="216"/>
      <c r="S14" s="216"/>
      <c r="T14" s="216"/>
      <c r="U14" s="216"/>
      <c r="V14" s="217"/>
      <c r="W14" s="217"/>
      <c r="X14" s="217"/>
      <c r="Y14" s="217"/>
      <c r="Z14" s="217"/>
      <c r="AA14" s="218"/>
      <c r="AB14" s="218"/>
      <c r="AC14" s="218"/>
      <c r="AD14" s="218"/>
      <c r="AE14" s="218"/>
      <c r="AF14" s="219"/>
      <c r="AG14" s="219"/>
      <c r="AH14" s="219"/>
      <c r="AI14" s="219"/>
      <c r="AJ14" s="219"/>
      <c r="AK14" s="220"/>
      <c r="AL14" s="220"/>
      <c r="AM14" s="220"/>
      <c r="AN14" s="220"/>
      <c r="AO14" s="220"/>
      <c r="AP14" s="221"/>
      <c r="AQ14" s="221"/>
      <c r="AR14" s="221"/>
      <c r="AS14" s="221"/>
      <c r="AT14" s="221"/>
      <c r="AU14" s="222"/>
      <c r="AV14" s="222"/>
      <c r="AW14" s="222"/>
      <c r="AX14" s="222"/>
      <c r="AY14" s="222"/>
      <c r="AZ14" s="189"/>
      <c r="BA14" s="189"/>
      <c r="BB14" s="189"/>
      <c r="BC14" s="189"/>
      <c r="BD14" s="189"/>
      <c r="BE14" s="190"/>
      <c r="BF14" s="190"/>
      <c r="BG14" s="190"/>
      <c r="BH14" s="190"/>
      <c r="BI14" s="190"/>
      <c r="BJ14" s="190"/>
      <c r="BK14" s="190"/>
      <c r="BL14" s="190"/>
      <c r="BM14" s="190"/>
      <c r="BN14" s="190"/>
      <c r="BO14" s="190"/>
      <c r="BP14" s="190"/>
      <c r="BQ14" s="214" t="n">
        <v>8</v>
      </c>
      <c r="BR14" s="223"/>
      <c r="BS14" s="224"/>
      <c r="BT14" s="224"/>
      <c r="BU14" s="224"/>
      <c r="BV14" s="224"/>
      <c r="BW14" s="224"/>
      <c r="BX14" s="224"/>
      <c r="BY14" s="224"/>
      <c r="BZ14" s="224"/>
      <c r="CA14" s="224"/>
      <c r="CB14" s="224"/>
      <c r="CC14" s="224"/>
      <c r="CD14" s="224"/>
      <c r="CE14" s="224"/>
      <c r="CF14" s="224"/>
      <c r="CG14" s="224"/>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6"/>
      <c r="DW14" s="226"/>
      <c r="DX14" s="226"/>
      <c r="DY14" s="226"/>
      <c r="DZ14" s="226"/>
      <c r="EA14" s="192"/>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26.25" hidden="false" customHeight="true" outlineLevel="0" collapsed="false">
      <c r="A15" s="214" t="n">
        <v>9</v>
      </c>
      <c r="B15" s="215"/>
      <c r="C15" s="215"/>
      <c r="D15" s="215"/>
      <c r="E15" s="215"/>
      <c r="F15" s="215"/>
      <c r="G15" s="215"/>
      <c r="H15" s="215"/>
      <c r="I15" s="215"/>
      <c r="J15" s="215"/>
      <c r="K15" s="215"/>
      <c r="L15" s="215"/>
      <c r="M15" s="215"/>
      <c r="N15" s="215"/>
      <c r="O15" s="215"/>
      <c r="P15" s="215"/>
      <c r="Q15" s="216"/>
      <c r="R15" s="216"/>
      <c r="S15" s="216"/>
      <c r="T15" s="216"/>
      <c r="U15" s="216"/>
      <c r="V15" s="217"/>
      <c r="W15" s="217"/>
      <c r="X15" s="217"/>
      <c r="Y15" s="217"/>
      <c r="Z15" s="217"/>
      <c r="AA15" s="218"/>
      <c r="AB15" s="218"/>
      <c r="AC15" s="218"/>
      <c r="AD15" s="218"/>
      <c r="AE15" s="218"/>
      <c r="AF15" s="219"/>
      <c r="AG15" s="219"/>
      <c r="AH15" s="219"/>
      <c r="AI15" s="219"/>
      <c r="AJ15" s="219"/>
      <c r="AK15" s="220"/>
      <c r="AL15" s="220"/>
      <c r="AM15" s="220"/>
      <c r="AN15" s="220"/>
      <c r="AO15" s="220"/>
      <c r="AP15" s="221"/>
      <c r="AQ15" s="221"/>
      <c r="AR15" s="221"/>
      <c r="AS15" s="221"/>
      <c r="AT15" s="221"/>
      <c r="AU15" s="222"/>
      <c r="AV15" s="222"/>
      <c r="AW15" s="222"/>
      <c r="AX15" s="222"/>
      <c r="AY15" s="222"/>
      <c r="AZ15" s="189"/>
      <c r="BA15" s="189"/>
      <c r="BB15" s="189"/>
      <c r="BC15" s="189"/>
      <c r="BD15" s="189"/>
      <c r="BE15" s="190"/>
      <c r="BF15" s="190"/>
      <c r="BG15" s="190"/>
      <c r="BH15" s="190"/>
      <c r="BI15" s="190"/>
      <c r="BJ15" s="190"/>
      <c r="BK15" s="190"/>
      <c r="BL15" s="190"/>
      <c r="BM15" s="190"/>
      <c r="BN15" s="190"/>
      <c r="BO15" s="190"/>
      <c r="BP15" s="190"/>
      <c r="BQ15" s="214" t="n">
        <v>9</v>
      </c>
      <c r="BR15" s="223"/>
      <c r="BS15" s="224"/>
      <c r="BT15" s="224"/>
      <c r="BU15" s="224"/>
      <c r="BV15" s="224"/>
      <c r="BW15" s="224"/>
      <c r="BX15" s="224"/>
      <c r="BY15" s="224"/>
      <c r="BZ15" s="224"/>
      <c r="CA15" s="224"/>
      <c r="CB15" s="224"/>
      <c r="CC15" s="224"/>
      <c r="CD15" s="224"/>
      <c r="CE15" s="224"/>
      <c r="CF15" s="224"/>
      <c r="CG15" s="224"/>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6"/>
      <c r="DW15" s="226"/>
      <c r="DX15" s="226"/>
      <c r="DY15" s="226"/>
      <c r="DZ15" s="226"/>
      <c r="EA15" s="192"/>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26.25" hidden="false" customHeight="true" outlineLevel="0" collapsed="false">
      <c r="A16" s="214" t="n">
        <v>10</v>
      </c>
      <c r="B16" s="215"/>
      <c r="C16" s="215"/>
      <c r="D16" s="215"/>
      <c r="E16" s="215"/>
      <c r="F16" s="215"/>
      <c r="G16" s="215"/>
      <c r="H16" s="215"/>
      <c r="I16" s="215"/>
      <c r="J16" s="215"/>
      <c r="K16" s="215"/>
      <c r="L16" s="215"/>
      <c r="M16" s="215"/>
      <c r="N16" s="215"/>
      <c r="O16" s="215"/>
      <c r="P16" s="215"/>
      <c r="Q16" s="216"/>
      <c r="R16" s="216"/>
      <c r="S16" s="216"/>
      <c r="T16" s="216"/>
      <c r="U16" s="216"/>
      <c r="V16" s="217"/>
      <c r="W16" s="217"/>
      <c r="X16" s="217"/>
      <c r="Y16" s="217"/>
      <c r="Z16" s="217"/>
      <c r="AA16" s="218"/>
      <c r="AB16" s="218"/>
      <c r="AC16" s="218"/>
      <c r="AD16" s="218"/>
      <c r="AE16" s="218"/>
      <c r="AF16" s="219"/>
      <c r="AG16" s="219"/>
      <c r="AH16" s="219"/>
      <c r="AI16" s="219"/>
      <c r="AJ16" s="219"/>
      <c r="AK16" s="220"/>
      <c r="AL16" s="220"/>
      <c r="AM16" s="220"/>
      <c r="AN16" s="220"/>
      <c r="AO16" s="220"/>
      <c r="AP16" s="221"/>
      <c r="AQ16" s="221"/>
      <c r="AR16" s="221"/>
      <c r="AS16" s="221"/>
      <c r="AT16" s="221"/>
      <c r="AU16" s="222"/>
      <c r="AV16" s="222"/>
      <c r="AW16" s="222"/>
      <c r="AX16" s="222"/>
      <c r="AY16" s="222"/>
      <c r="AZ16" s="189"/>
      <c r="BA16" s="189"/>
      <c r="BB16" s="189"/>
      <c r="BC16" s="189"/>
      <c r="BD16" s="189"/>
      <c r="BE16" s="190"/>
      <c r="BF16" s="190"/>
      <c r="BG16" s="190"/>
      <c r="BH16" s="190"/>
      <c r="BI16" s="190"/>
      <c r="BJ16" s="190"/>
      <c r="BK16" s="190"/>
      <c r="BL16" s="190"/>
      <c r="BM16" s="190"/>
      <c r="BN16" s="190"/>
      <c r="BO16" s="190"/>
      <c r="BP16" s="190"/>
      <c r="BQ16" s="214" t="n">
        <v>10</v>
      </c>
      <c r="BR16" s="223"/>
      <c r="BS16" s="224"/>
      <c r="BT16" s="224"/>
      <c r="BU16" s="224"/>
      <c r="BV16" s="224"/>
      <c r="BW16" s="224"/>
      <c r="BX16" s="224"/>
      <c r="BY16" s="224"/>
      <c r="BZ16" s="224"/>
      <c r="CA16" s="224"/>
      <c r="CB16" s="224"/>
      <c r="CC16" s="224"/>
      <c r="CD16" s="224"/>
      <c r="CE16" s="224"/>
      <c r="CF16" s="224"/>
      <c r="CG16" s="224"/>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225"/>
      <c r="DT16" s="225"/>
      <c r="DU16" s="225"/>
      <c r="DV16" s="226"/>
      <c r="DW16" s="226"/>
      <c r="DX16" s="226"/>
      <c r="DY16" s="226"/>
      <c r="DZ16" s="226"/>
      <c r="EA16" s="192"/>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26.25" hidden="false" customHeight="true" outlineLevel="0" collapsed="false">
      <c r="A17" s="214" t="n">
        <v>11</v>
      </c>
      <c r="B17" s="215"/>
      <c r="C17" s="215"/>
      <c r="D17" s="215"/>
      <c r="E17" s="215"/>
      <c r="F17" s="215"/>
      <c r="G17" s="215"/>
      <c r="H17" s="215"/>
      <c r="I17" s="215"/>
      <c r="J17" s="215"/>
      <c r="K17" s="215"/>
      <c r="L17" s="215"/>
      <c r="M17" s="215"/>
      <c r="N17" s="215"/>
      <c r="O17" s="215"/>
      <c r="P17" s="215"/>
      <c r="Q17" s="216"/>
      <c r="R17" s="216"/>
      <c r="S17" s="216"/>
      <c r="T17" s="216"/>
      <c r="U17" s="216"/>
      <c r="V17" s="217"/>
      <c r="W17" s="217"/>
      <c r="X17" s="217"/>
      <c r="Y17" s="217"/>
      <c r="Z17" s="217"/>
      <c r="AA17" s="218"/>
      <c r="AB17" s="218"/>
      <c r="AC17" s="218"/>
      <c r="AD17" s="218"/>
      <c r="AE17" s="218"/>
      <c r="AF17" s="219"/>
      <c r="AG17" s="219"/>
      <c r="AH17" s="219"/>
      <c r="AI17" s="219"/>
      <c r="AJ17" s="219"/>
      <c r="AK17" s="220"/>
      <c r="AL17" s="220"/>
      <c r="AM17" s="220"/>
      <c r="AN17" s="220"/>
      <c r="AO17" s="220"/>
      <c r="AP17" s="221"/>
      <c r="AQ17" s="221"/>
      <c r="AR17" s="221"/>
      <c r="AS17" s="221"/>
      <c r="AT17" s="221"/>
      <c r="AU17" s="222"/>
      <c r="AV17" s="222"/>
      <c r="AW17" s="222"/>
      <c r="AX17" s="222"/>
      <c r="AY17" s="222"/>
      <c r="AZ17" s="189"/>
      <c r="BA17" s="189"/>
      <c r="BB17" s="189"/>
      <c r="BC17" s="189"/>
      <c r="BD17" s="189"/>
      <c r="BE17" s="190"/>
      <c r="BF17" s="190"/>
      <c r="BG17" s="190"/>
      <c r="BH17" s="190"/>
      <c r="BI17" s="190"/>
      <c r="BJ17" s="190"/>
      <c r="BK17" s="190"/>
      <c r="BL17" s="190"/>
      <c r="BM17" s="190"/>
      <c r="BN17" s="190"/>
      <c r="BO17" s="190"/>
      <c r="BP17" s="190"/>
      <c r="BQ17" s="214" t="n">
        <v>11</v>
      </c>
      <c r="BR17" s="223"/>
      <c r="BS17" s="224"/>
      <c r="BT17" s="224"/>
      <c r="BU17" s="224"/>
      <c r="BV17" s="224"/>
      <c r="BW17" s="224"/>
      <c r="BX17" s="224"/>
      <c r="BY17" s="224"/>
      <c r="BZ17" s="224"/>
      <c r="CA17" s="224"/>
      <c r="CB17" s="224"/>
      <c r="CC17" s="224"/>
      <c r="CD17" s="224"/>
      <c r="CE17" s="224"/>
      <c r="CF17" s="224"/>
      <c r="CG17" s="224"/>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5"/>
      <c r="DM17" s="225"/>
      <c r="DN17" s="225"/>
      <c r="DO17" s="225"/>
      <c r="DP17" s="225"/>
      <c r="DQ17" s="225"/>
      <c r="DR17" s="225"/>
      <c r="DS17" s="225"/>
      <c r="DT17" s="225"/>
      <c r="DU17" s="225"/>
      <c r="DV17" s="226"/>
      <c r="DW17" s="226"/>
      <c r="DX17" s="226"/>
      <c r="DY17" s="226"/>
      <c r="DZ17" s="226"/>
      <c r="EA17" s="192"/>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26.25" hidden="false" customHeight="true" outlineLevel="0" collapsed="false">
      <c r="A18" s="214" t="n">
        <v>12</v>
      </c>
      <c r="B18" s="215"/>
      <c r="C18" s="215"/>
      <c r="D18" s="215"/>
      <c r="E18" s="215"/>
      <c r="F18" s="215"/>
      <c r="G18" s="215"/>
      <c r="H18" s="215"/>
      <c r="I18" s="215"/>
      <c r="J18" s="215"/>
      <c r="K18" s="215"/>
      <c r="L18" s="215"/>
      <c r="M18" s="215"/>
      <c r="N18" s="215"/>
      <c r="O18" s="215"/>
      <c r="P18" s="215"/>
      <c r="Q18" s="216"/>
      <c r="R18" s="216"/>
      <c r="S18" s="216"/>
      <c r="T18" s="216"/>
      <c r="U18" s="216"/>
      <c r="V18" s="217"/>
      <c r="W18" s="217"/>
      <c r="X18" s="217"/>
      <c r="Y18" s="217"/>
      <c r="Z18" s="217"/>
      <c r="AA18" s="218"/>
      <c r="AB18" s="218"/>
      <c r="AC18" s="218"/>
      <c r="AD18" s="218"/>
      <c r="AE18" s="218"/>
      <c r="AF18" s="219"/>
      <c r="AG18" s="219"/>
      <c r="AH18" s="219"/>
      <c r="AI18" s="219"/>
      <c r="AJ18" s="219"/>
      <c r="AK18" s="220"/>
      <c r="AL18" s="220"/>
      <c r="AM18" s="220"/>
      <c r="AN18" s="220"/>
      <c r="AO18" s="220"/>
      <c r="AP18" s="221"/>
      <c r="AQ18" s="221"/>
      <c r="AR18" s="221"/>
      <c r="AS18" s="221"/>
      <c r="AT18" s="221"/>
      <c r="AU18" s="222"/>
      <c r="AV18" s="222"/>
      <c r="AW18" s="222"/>
      <c r="AX18" s="222"/>
      <c r="AY18" s="222"/>
      <c r="AZ18" s="189"/>
      <c r="BA18" s="189"/>
      <c r="BB18" s="189"/>
      <c r="BC18" s="189"/>
      <c r="BD18" s="189"/>
      <c r="BE18" s="190"/>
      <c r="BF18" s="190"/>
      <c r="BG18" s="190"/>
      <c r="BH18" s="190"/>
      <c r="BI18" s="190"/>
      <c r="BJ18" s="190"/>
      <c r="BK18" s="190"/>
      <c r="BL18" s="190"/>
      <c r="BM18" s="190"/>
      <c r="BN18" s="190"/>
      <c r="BO18" s="190"/>
      <c r="BP18" s="190"/>
      <c r="BQ18" s="214" t="n">
        <v>12</v>
      </c>
      <c r="BR18" s="223"/>
      <c r="BS18" s="224"/>
      <c r="BT18" s="224"/>
      <c r="BU18" s="224"/>
      <c r="BV18" s="224"/>
      <c r="BW18" s="224"/>
      <c r="BX18" s="224"/>
      <c r="BY18" s="224"/>
      <c r="BZ18" s="224"/>
      <c r="CA18" s="224"/>
      <c r="CB18" s="224"/>
      <c r="CC18" s="224"/>
      <c r="CD18" s="224"/>
      <c r="CE18" s="224"/>
      <c r="CF18" s="224"/>
      <c r="CG18" s="224"/>
      <c r="CH18" s="225"/>
      <c r="CI18" s="225"/>
      <c r="CJ18" s="225"/>
      <c r="CK18" s="225"/>
      <c r="CL18" s="225"/>
      <c r="CM18" s="225"/>
      <c r="CN18" s="225"/>
      <c r="CO18" s="225"/>
      <c r="CP18" s="225"/>
      <c r="CQ18" s="225"/>
      <c r="CR18" s="225"/>
      <c r="CS18" s="225"/>
      <c r="CT18" s="225"/>
      <c r="CU18" s="225"/>
      <c r="CV18" s="225"/>
      <c r="CW18" s="225"/>
      <c r="CX18" s="225"/>
      <c r="CY18" s="225"/>
      <c r="CZ18" s="225"/>
      <c r="DA18" s="225"/>
      <c r="DB18" s="225"/>
      <c r="DC18" s="225"/>
      <c r="DD18" s="225"/>
      <c r="DE18" s="225"/>
      <c r="DF18" s="225"/>
      <c r="DG18" s="225"/>
      <c r="DH18" s="225"/>
      <c r="DI18" s="225"/>
      <c r="DJ18" s="225"/>
      <c r="DK18" s="225"/>
      <c r="DL18" s="225"/>
      <c r="DM18" s="225"/>
      <c r="DN18" s="225"/>
      <c r="DO18" s="225"/>
      <c r="DP18" s="225"/>
      <c r="DQ18" s="225"/>
      <c r="DR18" s="225"/>
      <c r="DS18" s="225"/>
      <c r="DT18" s="225"/>
      <c r="DU18" s="225"/>
      <c r="DV18" s="226"/>
      <c r="DW18" s="226"/>
      <c r="DX18" s="226"/>
      <c r="DY18" s="226"/>
      <c r="DZ18" s="226"/>
      <c r="EA18" s="192"/>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26.25" hidden="false" customHeight="true" outlineLevel="0" collapsed="false">
      <c r="A19" s="214" t="n">
        <v>13</v>
      </c>
      <c r="B19" s="215"/>
      <c r="C19" s="215"/>
      <c r="D19" s="215"/>
      <c r="E19" s="215"/>
      <c r="F19" s="215"/>
      <c r="G19" s="215"/>
      <c r="H19" s="215"/>
      <c r="I19" s="215"/>
      <c r="J19" s="215"/>
      <c r="K19" s="215"/>
      <c r="L19" s="215"/>
      <c r="M19" s="215"/>
      <c r="N19" s="215"/>
      <c r="O19" s="215"/>
      <c r="P19" s="215"/>
      <c r="Q19" s="216"/>
      <c r="R19" s="216"/>
      <c r="S19" s="216"/>
      <c r="T19" s="216"/>
      <c r="U19" s="216"/>
      <c r="V19" s="217"/>
      <c r="W19" s="217"/>
      <c r="X19" s="217"/>
      <c r="Y19" s="217"/>
      <c r="Z19" s="217"/>
      <c r="AA19" s="218"/>
      <c r="AB19" s="218"/>
      <c r="AC19" s="218"/>
      <c r="AD19" s="218"/>
      <c r="AE19" s="218"/>
      <c r="AF19" s="219"/>
      <c r="AG19" s="219"/>
      <c r="AH19" s="219"/>
      <c r="AI19" s="219"/>
      <c r="AJ19" s="219"/>
      <c r="AK19" s="220"/>
      <c r="AL19" s="220"/>
      <c r="AM19" s="220"/>
      <c r="AN19" s="220"/>
      <c r="AO19" s="220"/>
      <c r="AP19" s="221"/>
      <c r="AQ19" s="221"/>
      <c r="AR19" s="221"/>
      <c r="AS19" s="221"/>
      <c r="AT19" s="221"/>
      <c r="AU19" s="222"/>
      <c r="AV19" s="222"/>
      <c r="AW19" s="222"/>
      <c r="AX19" s="222"/>
      <c r="AY19" s="222"/>
      <c r="AZ19" s="189"/>
      <c r="BA19" s="189"/>
      <c r="BB19" s="189"/>
      <c r="BC19" s="189"/>
      <c r="BD19" s="189"/>
      <c r="BE19" s="190"/>
      <c r="BF19" s="190"/>
      <c r="BG19" s="190"/>
      <c r="BH19" s="190"/>
      <c r="BI19" s="190"/>
      <c r="BJ19" s="190"/>
      <c r="BK19" s="190"/>
      <c r="BL19" s="190"/>
      <c r="BM19" s="190"/>
      <c r="BN19" s="190"/>
      <c r="BO19" s="190"/>
      <c r="BP19" s="190"/>
      <c r="BQ19" s="214" t="n">
        <v>13</v>
      </c>
      <c r="BR19" s="223"/>
      <c r="BS19" s="224"/>
      <c r="BT19" s="224"/>
      <c r="BU19" s="224"/>
      <c r="BV19" s="224"/>
      <c r="BW19" s="224"/>
      <c r="BX19" s="224"/>
      <c r="BY19" s="224"/>
      <c r="BZ19" s="224"/>
      <c r="CA19" s="224"/>
      <c r="CB19" s="224"/>
      <c r="CC19" s="224"/>
      <c r="CD19" s="224"/>
      <c r="CE19" s="224"/>
      <c r="CF19" s="224"/>
      <c r="CG19" s="224"/>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6"/>
      <c r="DW19" s="226"/>
      <c r="DX19" s="226"/>
      <c r="DY19" s="226"/>
      <c r="DZ19" s="226"/>
      <c r="EA19" s="192"/>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26.25" hidden="false" customHeight="true" outlineLevel="0" collapsed="false">
      <c r="A20" s="214" t="n">
        <v>14</v>
      </c>
      <c r="B20" s="215"/>
      <c r="C20" s="215"/>
      <c r="D20" s="215"/>
      <c r="E20" s="215"/>
      <c r="F20" s="215"/>
      <c r="G20" s="215"/>
      <c r="H20" s="215"/>
      <c r="I20" s="215"/>
      <c r="J20" s="215"/>
      <c r="K20" s="215"/>
      <c r="L20" s="215"/>
      <c r="M20" s="215"/>
      <c r="N20" s="215"/>
      <c r="O20" s="215"/>
      <c r="P20" s="215"/>
      <c r="Q20" s="216"/>
      <c r="R20" s="216"/>
      <c r="S20" s="216"/>
      <c r="T20" s="216"/>
      <c r="U20" s="216"/>
      <c r="V20" s="217"/>
      <c r="W20" s="217"/>
      <c r="X20" s="217"/>
      <c r="Y20" s="217"/>
      <c r="Z20" s="217"/>
      <c r="AA20" s="218"/>
      <c r="AB20" s="218"/>
      <c r="AC20" s="218"/>
      <c r="AD20" s="218"/>
      <c r="AE20" s="218"/>
      <c r="AF20" s="219"/>
      <c r="AG20" s="219"/>
      <c r="AH20" s="219"/>
      <c r="AI20" s="219"/>
      <c r="AJ20" s="219"/>
      <c r="AK20" s="220"/>
      <c r="AL20" s="220"/>
      <c r="AM20" s="220"/>
      <c r="AN20" s="220"/>
      <c r="AO20" s="220"/>
      <c r="AP20" s="221"/>
      <c r="AQ20" s="221"/>
      <c r="AR20" s="221"/>
      <c r="AS20" s="221"/>
      <c r="AT20" s="221"/>
      <c r="AU20" s="222"/>
      <c r="AV20" s="222"/>
      <c r="AW20" s="222"/>
      <c r="AX20" s="222"/>
      <c r="AY20" s="222"/>
      <c r="AZ20" s="189"/>
      <c r="BA20" s="189"/>
      <c r="BB20" s="189"/>
      <c r="BC20" s="189"/>
      <c r="BD20" s="189"/>
      <c r="BE20" s="190"/>
      <c r="BF20" s="190"/>
      <c r="BG20" s="190"/>
      <c r="BH20" s="190"/>
      <c r="BI20" s="190"/>
      <c r="BJ20" s="190"/>
      <c r="BK20" s="190"/>
      <c r="BL20" s="190"/>
      <c r="BM20" s="190"/>
      <c r="BN20" s="190"/>
      <c r="BO20" s="190"/>
      <c r="BP20" s="190"/>
      <c r="BQ20" s="214" t="n">
        <v>14</v>
      </c>
      <c r="BR20" s="223"/>
      <c r="BS20" s="224"/>
      <c r="BT20" s="224"/>
      <c r="BU20" s="224"/>
      <c r="BV20" s="224"/>
      <c r="BW20" s="224"/>
      <c r="BX20" s="224"/>
      <c r="BY20" s="224"/>
      <c r="BZ20" s="224"/>
      <c r="CA20" s="224"/>
      <c r="CB20" s="224"/>
      <c r="CC20" s="224"/>
      <c r="CD20" s="224"/>
      <c r="CE20" s="224"/>
      <c r="CF20" s="224"/>
      <c r="CG20" s="224"/>
      <c r="CH20" s="225"/>
      <c r="CI20" s="225"/>
      <c r="CJ20" s="225"/>
      <c r="CK20" s="225"/>
      <c r="CL20" s="225"/>
      <c r="CM20" s="225"/>
      <c r="CN20" s="225"/>
      <c r="CO20" s="225"/>
      <c r="CP20" s="225"/>
      <c r="CQ20" s="225"/>
      <c r="CR20" s="225"/>
      <c r="CS20" s="225"/>
      <c r="CT20" s="225"/>
      <c r="CU20" s="225"/>
      <c r="CV20" s="225"/>
      <c r="CW20" s="225"/>
      <c r="CX20" s="225"/>
      <c r="CY20" s="225"/>
      <c r="CZ20" s="225"/>
      <c r="DA20" s="225"/>
      <c r="DB20" s="225"/>
      <c r="DC20" s="225"/>
      <c r="DD20" s="225"/>
      <c r="DE20" s="225"/>
      <c r="DF20" s="225"/>
      <c r="DG20" s="225"/>
      <c r="DH20" s="225"/>
      <c r="DI20" s="225"/>
      <c r="DJ20" s="225"/>
      <c r="DK20" s="225"/>
      <c r="DL20" s="225"/>
      <c r="DM20" s="225"/>
      <c r="DN20" s="225"/>
      <c r="DO20" s="225"/>
      <c r="DP20" s="225"/>
      <c r="DQ20" s="225"/>
      <c r="DR20" s="225"/>
      <c r="DS20" s="225"/>
      <c r="DT20" s="225"/>
      <c r="DU20" s="225"/>
      <c r="DV20" s="226"/>
      <c r="DW20" s="226"/>
      <c r="DX20" s="226"/>
      <c r="DY20" s="226"/>
      <c r="DZ20" s="226"/>
      <c r="EA20" s="192"/>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26.25" hidden="false" customHeight="true" outlineLevel="0" collapsed="false">
      <c r="A21" s="214" t="n">
        <v>15</v>
      </c>
      <c r="B21" s="215"/>
      <c r="C21" s="215"/>
      <c r="D21" s="215"/>
      <c r="E21" s="215"/>
      <c r="F21" s="215"/>
      <c r="G21" s="215"/>
      <c r="H21" s="215"/>
      <c r="I21" s="215"/>
      <c r="J21" s="215"/>
      <c r="K21" s="215"/>
      <c r="L21" s="215"/>
      <c r="M21" s="215"/>
      <c r="N21" s="215"/>
      <c r="O21" s="215"/>
      <c r="P21" s="215"/>
      <c r="Q21" s="216"/>
      <c r="R21" s="216"/>
      <c r="S21" s="216"/>
      <c r="T21" s="216"/>
      <c r="U21" s="216"/>
      <c r="V21" s="217"/>
      <c r="W21" s="217"/>
      <c r="X21" s="217"/>
      <c r="Y21" s="217"/>
      <c r="Z21" s="217"/>
      <c r="AA21" s="218"/>
      <c r="AB21" s="218"/>
      <c r="AC21" s="218"/>
      <c r="AD21" s="218"/>
      <c r="AE21" s="218"/>
      <c r="AF21" s="219"/>
      <c r="AG21" s="219"/>
      <c r="AH21" s="219"/>
      <c r="AI21" s="219"/>
      <c r="AJ21" s="219"/>
      <c r="AK21" s="220"/>
      <c r="AL21" s="220"/>
      <c r="AM21" s="220"/>
      <c r="AN21" s="220"/>
      <c r="AO21" s="220"/>
      <c r="AP21" s="221"/>
      <c r="AQ21" s="221"/>
      <c r="AR21" s="221"/>
      <c r="AS21" s="221"/>
      <c r="AT21" s="221"/>
      <c r="AU21" s="222"/>
      <c r="AV21" s="222"/>
      <c r="AW21" s="222"/>
      <c r="AX21" s="222"/>
      <c r="AY21" s="222"/>
      <c r="AZ21" s="189"/>
      <c r="BA21" s="189"/>
      <c r="BB21" s="189"/>
      <c r="BC21" s="189"/>
      <c r="BD21" s="189"/>
      <c r="BE21" s="190"/>
      <c r="BF21" s="190"/>
      <c r="BG21" s="190"/>
      <c r="BH21" s="190"/>
      <c r="BI21" s="190"/>
      <c r="BJ21" s="190"/>
      <c r="BK21" s="190"/>
      <c r="BL21" s="190"/>
      <c r="BM21" s="190"/>
      <c r="BN21" s="190"/>
      <c r="BO21" s="190"/>
      <c r="BP21" s="190"/>
      <c r="BQ21" s="214" t="n">
        <v>15</v>
      </c>
      <c r="BR21" s="223"/>
      <c r="BS21" s="224"/>
      <c r="BT21" s="224"/>
      <c r="BU21" s="224"/>
      <c r="BV21" s="224"/>
      <c r="BW21" s="224"/>
      <c r="BX21" s="224"/>
      <c r="BY21" s="224"/>
      <c r="BZ21" s="224"/>
      <c r="CA21" s="224"/>
      <c r="CB21" s="224"/>
      <c r="CC21" s="224"/>
      <c r="CD21" s="224"/>
      <c r="CE21" s="224"/>
      <c r="CF21" s="224"/>
      <c r="CG21" s="224"/>
      <c r="CH21" s="225"/>
      <c r="CI21" s="225"/>
      <c r="CJ21" s="225"/>
      <c r="CK21" s="225"/>
      <c r="CL21" s="225"/>
      <c r="CM21" s="225"/>
      <c r="CN21" s="225"/>
      <c r="CO21" s="225"/>
      <c r="CP21" s="225"/>
      <c r="CQ21" s="225"/>
      <c r="CR21" s="225"/>
      <c r="CS21" s="225"/>
      <c r="CT21" s="225"/>
      <c r="CU21" s="225"/>
      <c r="CV21" s="225"/>
      <c r="CW21" s="225"/>
      <c r="CX21" s="225"/>
      <c r="CY21" s="225"/>
      <c r="CZ21" s="225"/>
      <c r="DA21" s="225"/>
      <c r="DB21" s="225"/>
      <c r="DC21" s="225"/>
      <c r="DD21" s="225"/>
      <c r="DE21" s="225"/>
      <c r="DF21" s="225"/>
      <c r="DG21" s="225"/>
      <c r="DH21" s="225"/>
      <c r="DI21" s="225"/>
      <c r="DJ21" s="225"/>
      <c r="DK21" s="225"/>
      <c r="DL21" s="225"/>
      <c r="DM21" s="225"/>
      <c r="DN21" s="225"/>
      <c r="DO21" s="225"/>
      <c r="DP21" s="225"/>
      <c r="DQ21" s="225"/>
      <c r="DR21" s="225"/>
      <c r="DS21" s="225"/>
      <c r="DT21" s="225"/>
      <c r="DU21" s="225"/>
      <c r="DV21" s="226"/>
      <c r="DW21" s="226"/>
      <c r="DX21" s="226"/>
      <c r="DY21" s="226"/>
      <c r="DZ21" s="226"/>
      <c r="EA21" s="192"/>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26.25" hidden="false" customHeight="true" outlineLevel="0" collapsed="false">
      <c r="A22" s="214" t="n">
        <v>16</v>
      </c>
      <c r="B22" s="215"/>
      <c r="C22" s="215"/>
      <c r="D22" s="215"/>
      <c r="E22" s="215"/>
      <c r="F22" s="215"/>
      <c r="G22" s="215"/>
      <c r="H22" s="215"/>
      <c r="I22" s="215"/>
      <c r="J22" s="215"/>
      <c r="K22" s="215"/>
      <c r="L22" s="215"/>
      <c r="M22" s="215"/>
      <c r="N22" s="215"/>
      <c r="O22" s="215"/>
      <c r="P22" s="215"/>
      <c r="Q22" s="227"/>
      <c r="R22" s="227"/>
      <c r="S22" s="227"/>
      <c r="T22" s="227"/>
      <c r="U22" s="227"/>
      <c r="V22" s="228"/>
      <c r="W22" s="228"/>
      <c r="X22" s="228"/>
      <c r="Y22" s="228"/>
      <c r="Z22" s="228"/>
      <c r="AA22" s="229"/>
      <c r="AB22" s="229"/>
      <c r="AC22" s="229"/>
      <c r="AD22" s="229"/>
      <c r="AE22" s="229"/>
      <c r="AF22" s="219"/>
      <c r="AG22" s="219"/>
      <c r="AH22" s="219"/>
      <c r="AI22" s="219"/>
      <c r="AJ22" s="219"/>
      <c r="AK22" s="230"/>
      <c r="AL22" s="230"/>
      <c r="AM22" s="230"/>
      <c r="AN22" s="230"/>
      <c r="AO22" s="230"/>
      <c r="AP22" s="231"/>
      <c r="AQ22" s="231"/>
      <c r="AR22" s="231"/>
      <c r="AS22" s="231"/>
      <c r="AT22" s="231"/>
      <c r="AU22" s="232"/>
      <c r="AV22" s="232"/>
      <c r="AW22" s="232"/>
      <c r="AX22" s="232"/>
      <c r="AY22" s="232"/>
      <c r="AZ22" s="233" t="s">
        <v>291</v>
      </c>
      <c r="BA22" s="233"/>
      <c r="BB22" s="233"/>
      <c r="BC22" s="233"/>
      <c r="BD22" s="233"/>
      <c r="BE22" s="190"/>
      <c r="BF22" s="190"/>
      <c r="BG22" s="190"/>
      <c r="BH22" s="190"/>
      <c r="BI22" s="190"/>
      <c r="BJ22" s="190"/>
      <c r="BK22" s="190"/>
      <c r="BL22" s="190"/>
      <c r="BM22" s="190"/>
      <c r="BN22" s="190"/>
      <c r="BO22" s="190"/>
      <c r="BP22" s="190"/>
      <c r="BQ22" s="214" t="n">
        <v>16</v>
      </c>
      <c r="BR22" s="223"/>
      <c r="BS22" s="224"/>
      <c r="BT22" s="224"/>
      <c r="BU22" s="224"/>
      <c r="BV22" s="224"/>
      <c r="BW22" s="224"/>
      <c r="BX22" s="224"/>
      <c r="BY22" s="224"/>
      <c r="BZ22" s="224"/>
      <c r="CA22" s="224"/>
      <c r="CB22" s="224"/>
      <c r="CC22" s="224"/>
      <c r="CD22" s="224"/>
      <c r="CE22" s="224"/>
      <c r="CF22" s="224"/>
      <c r="CG22" s="224"/>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5"/>
      <c r="DF22" s="225"/>
      <c r="DG22" s="225"/>
      <c r="DH22" s="225"/>
      <c r="DI22" s="225"/>
      <c r="DJ22" s="225"/>
      <c r="DK22" s="225"/>
      <c r="DL22" s="225"/>
      <c r="DM22" s="225"/>
      <c r="DN22" s="225"/>
      <c r="DO22" s="225"/>
      <c r="DP22" s="225"/>
      <c r="DQ22" s="225"/>
      <c r="DR22" s="225"/>
      <c r="DS22" s="225"/>
      <c r="DT22" s="225"/>
      <c r="DU22" s="225"/>
      <c r="DV22" s="226"/>
      <c r="DW22" s="226"/>
      <c r="DX22" s="226"/>
      <c r="DY22" s="226"/>
      <c r="DZ22" s="226"/>
      <c r="EA22" s="192"/>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26.25" hidden="false" customHeight="true" outlineLevel="0" collapsed="false">
      <c r="A23" s="234" t="s">
        <v>292</v>
      </c>
      <c r="B23" s="235" t="s">
        <v>293</v>
      </c>
      <c r="C23" s="235"/>
      <c r="D23" s="235"/>
      <c r="E23" s="235"/>
      <c r="F23" s="235"/>
      <c r="G23" s="235"/>
      <c r="H23" s="235"/>
      <c r="I23" s="235"/>
      <c r="J23" s="235"/>
      <c r="K23" s="235"/>
      <c r="L23" s="235"/>
      <c r="M23" s="235"/>
      <c r="N23" s="235"/>
      <c r="O23" s="235"/>
      <c r="P23" s="235"/>
      <c r="Q23" s="236" t="n">
        <v>33612</v>
      </c>
      <c r="R23" s="236"/>
      <c r="S23" s="236"/>
      <c r="T23" s="236"/>
      <c r="U23" s="236"/>
      <c r="V23" s="237" t="n">
        <v>33077</v>
      </c>
      <c r="W23" s="237"/>
      <c r="X23" s="237"/>
      <c r="Y23" s="237"/>
      <c r="Z23" s="237"/>
      <c r="AA23" s="238" t="n">
        <v>535</v>
      </c>
      <c r="AB23" s="238"/>
      <c r="AC23" s="238"/>
      <c r="AD23" s="238"/>
      <c r="AE23" s="238"/>
      <c r="AF23" s="239" t="n">
        <v>476</v>
      </c>
      <c r="AG23" s="239"/>
      <c r="AH23" s="239"/>
      <c r="AI23" s="239"/>
      <c r="AJ23" s="239"/>
      <c r="AK23" s="240"/>
      <c r="AL23" s="240"/>
      <c r="AM23" s="240"/>
      <c r="AN23" s="240"/>
      <c r="AO23" s="240"/>
      <c r="AP23" s="237" t="n">
        <v>33866</v>
      </c>
      <c r="AQ23" s="237"/>
      <c r="AR23" s="237"/>
      <c r="AS23" s="237"/>
      <c r="AT23" s="237"/>
      <c r="AU23" s="241"/>
      <c r="AV23" s="241"/>
      <c r="AW23" s="241"/>
      <c r="AX23" s="241"/>
      <c r="AY23" s="241"/>
      <c r="AZ23" s="239" t="s">
        <v>46</v>
      </c>
      <c r="BA23" s="239"/>
      <c r="BB23" s="239"/>
      <c r="BC23" s="239"/>
      <c r="BD23" s="239"/>
      <c r="BE23" s="190"/>
      <c r="BF23" s="190"/>
      <c r="BG23" s="190"/>
      <c r="BH23" s="190"/>
      <c r="BI23" s="190"/>
      <c r="BJ23" s="190"/>
      <c r="BK23" s="190"/>
      <c r="BL23" s="190"/>
      <c r="BM23" s="190"/>
      <c r="BN23" s="190"/>
      <c r="BO23" s="190"/>
      <c r="BP23" s="190"/>
      <c r="BQ23" s="214" t="n">
        <v>17</v>
      </c>
      <c r="BR23" s="223"/>
      <c r="BS23" s="224"/>
      <c r="BT23" s="224"/>
      <c r="BU23" s="224"/>
      <c r="BV23" s="224"/>
      <c r="BW23" s="224"/>
      <c r="BX23" s="224"/>
      <c r="BY23" s="224"/>
      <c r="BZ23" s="224"/>
      <c r="CA23" s="224"/>
      <c r="CB23" s="224"/>
      <c r="CC23" s="224"/>
      <c r="CD23" s="224"/>
      <c r="CE23" s="224"/>
      <c r="CF23" s="224"/>
      <c r="CG23" s="224"/>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5"/>
      <c r="DF23" s="225"/>
      <c r="DG23" s="225"/>
      <c r="DH23" s="225"/>
      <c r="DI23" s="225"/>
      <c r="DJ23" s="225"/>
      <c r="DK23" s="225"/>
      <c r="DL23" s="225"/>
      <c r="DM23" s="225"/>
      <c r="DN23" s="225"/>
      <c r="DO23" s="225"/>
      <c r="DP23" s="225"/>
      <c r="DQ23" s="225"/>
      <c r="DR23" s="225"/>
      <c r="DS23" s="225"/>
      <c r="DT23" s="225"/>
      <c r="DU23" s="225"/>
      <c r="DV23" s="226"/>
      <c r="DW23" s="226"/>
      <c r="DX23" s="226"/>
      <c r="DY23" s="226"/>
      <c r="DZ23" s="226"/>
      <c r="EA23" s="192"/>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26.25" hidden="false" customHeight="true" outlineLevel="0" collapsed="false">
      <c r="A24" s="242" t="s">
        <v>294</v>
      </c>
      <c r="B24" s="242"/>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189"/>
      <c r="BA24" s="189"/>
      <c r="BB24" s="189"/>
      <c r="BC24" s="189"/>
      <c r="BD24" s="189"/>
      <c r="BE24" s="190"/>
      <c r="BF24" s="190"/>
      <c r="BG24" s="190"/>
      <c r="BH24" s="190"/>
      <c r="BI24" s="190"/>
      <c r="BJ24" s="190"/>
      <c r="BK24" s="190"/>
      <c r="BL24" s="190"/>
      <c r="BM24" s="190"/>
      <c r="BN24" s="190"/>
      <c r="BO24" s="190"/>
      <c r="BP24" s="190"/>
      <c r="BQ24" s="214" t="n">
        <v>18</v>
      </c>
      <c r="BR24" s="223"/>
      <c r="BS24" s="224"/>
      <c r="BT24" s="224"/>
      <c r="BU24" s="224"/>
      <c r="BV24" s="224"/>
      <c r="BW24" s="224"/>
      <c r="BX24" s="224"/>
      <c r="BY24" s="224"/>
      <c r="BZ24" s="224"/>
      <c r="CA24" s="224"/>
      <c r="CB24" s="224"/>
      <c r="CC24" s="224"/>
      <c r="CD24" s="224"/>
      <c r="CE24" s="224"/>
      <c r="CF24" s="224"/>
      <c r="CG24" s="224"/>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5"/>
      <c r="DF24" s="225"/>
      <c r="DG24" s="225"/>
      <c r="DH24" s="225"/>
      <c r="DI24" s="225"/>
      <c r="DJ24" s="225"/>
      <c r="DK24" s="225"/>
      <c r="DL24" s="225"/>
      <c r="DM24" s="225"/>
      <c r="DN24" s="225"/>
      <c r="DO24" s="225"/>
      <c r="DP24" s="225"/>
      <c r="DQ24" s="225"/>
      <c r="DR24" s="225"/>
      <c r="DS24" s="225"/>
      <c r="DT24" s="225"/>
      <c r="DU24" s="225"/>
      <c r="DV24" s="226"/>
      <c r="DW24" s="226"/>
      <c r="DX24" s="226"/>
      <c r="DY24" s="226"/>
      <c r="DZ24" s="226"/>
      <c r="EA24" s="192"/>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26.25" hidden="false" customHeight="true" outlineLevel="0" collapsed="false">
      <c r="A25" s="188" t="s">
        <v>295</v>
      </c>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9"/>
      <c r="BK25" s="189"/>
      <c r="BL25" s="189"/>
      <c r="BM25" s="189"/>
      <c r="BN25" s="189"/>
      <c r="BO25" s="243"/>
      <c r="BP25" s="243"/>
      <c r="BQ25" s="214" t="n">
        <v>19</v>
      </c>
      <c r="BR25" s="223"/>
      <c r="BS25" s="224"/>
      <c r="BT25" s="224"/>
      <c r="BU25" s="224"/>
      <c r="BV25" s="224"/>
      <c r="BW25" s="224"/>
      <c r="BX25" s="224"/>
      <c r="BY25" s="224"/>
      <c r="BZ25" s="224"/>
      <c r="CA25" s="224"/>
      <c r="CB25" s="224"/>
      <c r="CC25" s="224"/>
      <c r="CD25" s="224"/>
      <c r="CE25" s="224"/>
      <c r="CF25" s="224"/>
      <c r="CG25" s="224"/>
      <c r="CH25" s="225"/>
      <c r="CI25" s="225"/>
      <c r="CJ25" s="225"/>
      <c r="CK25" s="225"/>
      <c r="CL25" s="225"/>
      <c r="CM25" s="225"/>
      <c r="CN25" s="225"/>
      <c r="CO25" s="225"/>
      <c r="CP25" s="225"/>
      <c r="CQ25" s="225"/>
      <c r="CR25" s="225"/>
      <c r="CS25" s="225"/>
      <c r="CT25" s="225"/>
      <c r="CU25" s="225"/>
      <c r="CV25" s="225"/>
      <c r="CW25" s="225"/>
      <c r="CX25" s="225"/>
      <c r="CY25" s="225"/>
      <c r="CZ25" s="225"/>
      <c r="DA25" s="225"/>
      <c r="DB25" s="225"/>
      <c r="DC25" s="225"/>
      <c r="DD25" s="225"/>
      <c r="DE25" s="225"/>
      <c r="DF25" s="225"/>
      <c r="DG25" s="225"/>
      <c r="DH25" s="225"/>
      <c r="DI25" s="225"/>
      <c r="DJ25" s="225"/>
      <c r="DK25" s="225"/>
      <c r="DL25" s="225"/>
      <c r="DM25" s="225"/>
      <c r="DN25" s="225"/>
      <c r="DO25" s="225"/>
      <c r="DP25" s="225"/>
      <c r="DQ25" s="225"/>
      <c r="DR25" s="225"/>
      <c r="DS25" s="225"/>
      <c r="DT25" s="225"/>
      <c r="DU25" s="225"/>
      <c r="DV25" s="226"/>
      <c r="DW25" s="226"/>
      <c r="DX25" s="226"/>
      <c r="DY25" s="226"/>
      <c r="DZ25" s="226"/>
      <c r="EA25" s="185"/>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26.25" hidden="false" customHeight="true" outlineLevel="0" collapsed="false">
      <c r="A26" s="194" t="s">
        <v>114</v>
      </c>
      <c r="B26" s="194"/>
      <c r="C26" s="194"/>
      <c r="D26" s="194"/>
      <c r="E26" s="194"/>
      <c r="F26" s="194"/>
      <c r="G26" s="194"/>
      <c r="H26" s="194"/>
      <c r="I26" s="194"/>
      <c r="J26" s="194"/>
      <c r="K26" s="194"/>
      <c r="L26" s="194"/>
      <c r="M26" s="194"/>
      <c r="N26" s="194"/>
      <c r="O26" s="194"/>
      <c r="P26" s="194"/>
      <c r="Q26" s="195" t="s">
        <v>296</v>
      </c>
      <c r="R26" s="195"/>
      <c r="S26" s="195"/>
      <c r="T26" s="195"/>
      <c r="U26" s="195"/>
      <c r="V26" s="195" t="s">
        <v>297</v>
      </c>
      <c r="W26" s="195"/>
      <c r="X26" s="195"/>
      <c r="Y26" s="195"/>
      <c r="Z26" s="195"/>
      <c r="AA26" s="196" t="s">
        <v>298</v>
      </c>
      <c r="AB26" s="196"/>
      <c r="AC26" s="196"/>
      <c r="AD26" s="196"/>
      <c r="AE26" s="196"/>
      <c r="AF26" s="244" t="s">
        <v>299</v>
      </c>
      <c r="AG26" s="244"/>
      <c r="AH26" s="244"/>
      <c r="AI26" s="244"/>
      <c r="AJ26" s="244"/>
      <c r="AK26" s="198" t="s">
        <v>275</v>
      </c>
      <c r="AL26" s="198"/>
      <c r="AM26" s="198"/>
      <c r="AN26" s="198"/>
      <c r="AO26" s="198"/>
      <c r="AP26" s="195" t="s">
        <v>300</v>
      </c>
      <c r="AQ26" s="195"/>
      <c r="AR26" s="195"/>
      <c r="AS26" s="195"/>
      <c r="AT26" s="195"/>
      <c r="AU26" s="195" t="s">
        <v>301</v>
      </c>
      <c r="AV26" s="195"/>
      <c r="AW26" s="195"/>
      <c r="AX26" s="195"/>
      <c r="AY26" s="195"/>
      <c r="AZ26" s="195" t="s">
        <v>302</v>
      </c>
      <c r="BA26" s="195"/>
      <c r="BB26" s="195"/>
      <c r="BC26" s="195"/>
      <c r="BD26" s="195"/>
      <c r="BE26" s="199" t="s">
        <v>277</v>
      </c>
      <c r="BF26" s="199"/>
      <c r="BG26" s="199"/>
      <c r="BH26" s="199"/>
      <c r="BI26" s="199"/>
      <c r="BJ26" s="189"/>
      <c r="BK26" s="189"/>
      <c r="BL26" s="189"/>
      <c r="BM26" s="189"/>
      <c r="BN26" s="189"/>
      <c r="BO26" s="243"/>
      <c r="BP26" s="243"/>
      <c r="BQ26" s="214" t="n">
        <v>20</v>
      </c>
      <c r="BR26" s="223"/>
      <c r="BS26" s="224"/>
      <c r="BT26" s="224"/>
      <c r="BU26" s="224"/>
      <c r="BV26" s="224"/>
      <c r="BW26" s="224"/>
      <c r="BX26" s="224"/>
      <c r="BY26" s="224"/>
      <c r="BZ26" s="224"/>
      <c r="CA26" s="224"/>
      <c r="CB26" s="224"/>
      <c r="CC26" s="224"/>
      <c r="CD26" s="224"/>
      <c r="CE26" s="224"/>
      <c r="CF26" s="224"/>
      <c r="CG26" s="224"/>
      <c r="CH26" s="225"/>
      <c r="CI26" s="225"/>
      <c r="CJ26" s="225"/>
      <c r="CK26" s="225"/>
      <c r="CL26" s="225"/>
      <c r="CM26" s="225"/>
      <c r="CN26" s="225"/>
      <c r="CO26" s="225"/>
      <c r="CP26" s="225"/>
      <c r="CQ26" s="225"/>
      <c r="CR26" s="225"/>
      <c r="CS26" s="225"/>
      <c r="CT26" s="225"/>
      <c r="CU26" s="225"/>
      <c r="CV26" s="225"/>
      <c r="CW26" s="225"/>
      <c r="CX26" s="225"/>
      <c r="CY26" s="225"/>
      <c r="CZ26" s="225"/>
      <c r="DA26" s="225"/>
      <c r="DB26" s="225"/>
      <c r="DC26" s="225"/>
      <c r="DD26" s="225"/>
      <c r="DE26" s="225"/>
      <c r="DF26" s="225"/>
      <c r="DG26" s="225"/>
      <c r="DH26" s="225"/>
      <c r="DI26" s="225"/>
      <c r="DJ26" s="225"/>
      <c r="DK26" s="225"/>
      <c r="DL26" s="225"/>
      <c r="DM26" s="225"/>
      <c r="DN26" s="225"/>
      <c r="DO26" s="225"/>
      <c r="DP26" s="225"/>
      <c r="DQ26" s="225"/>
      <c r="DR26" s="225"/>
      <c r="DS26" s="225"/>
      <c r="DT26" s="225"/>
      <c r="DU26" s="225"/>
      <c r="DV26" s="226"/>
      <c r="DW26" s="226"/>
      <c r="DX26" s="226"/>
      <c r="DY26" s="226"/>
      <c r="DZ26" s="226"/>
      <c r="EA26" s="185"/>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26.25" hidden="false" customHeight="true" outlineLevel="0" collapsed="false">
      <c r="A27" s="194"/>
      <c r="B27" s="194"/>
      <c r="C27" s="194"/>
      <c r="D27" s="194"/>
      <c r="E27" s="194"/>
      <c r="F27" s="194"/>
      <c r="G27" s="194"/>
      <c r="H27" s="194"/>
      <c r="I27" s="194"/>
      <c r="J27" s="194"/>
      <c r="K27" s="194"/>
      <c r="L27" s="194"/>
      <c r="M27" s="194"/>
      <c r="N27" s="194"/>
      <c r="O27" s="194"/>
      <c r="P27" s="194"/>
      <c r="Q27" s="195"/>
      <c r="R27" s="195"/>
      <c r="S27" s="195"/>
      <c r="T27" s="195"/>
      <c r="U27" s="195"/>
      <c r="V27" s="195"/>
      <c r="W27" s="195"/>
      <c r="X27" s="195"/>
      <c r="Y27" s="195"/>
      <c r="Z27" s="195"/>
      <c r="AA27" s="196"/>
      <c r="AB27" s="196"/>
      <c r="AC27" s="196"/>
      <c r="AD27" s="196"/>
      <c r="AE27" s="196"/>
      <c r="AF27" s="244"/>
      <c r="AG27" s="244"/>
      <c r="AH27" s="244"/>
      <c r="AI27" s="244"/>
      <c r="AJ27" s="244"/>
      <c r="AK27" s="198"/>
      <c r="AL27" s="198"/>
      <c r="AM27" s="198"/>
      <c r="AN27" s="198"/>
      <c r="AO27" s="198"/>
      <c r="AP27" s="195"/>
      <c r="AQ27" s="195"/>
      <c r="AR27" s="195"/>
      <c r="AS27" s="195"/>
      <c r="AT27" s="195"/>
      <c r="AU27" s="195"/>
      <c r="AV27" s="195"/>
      <c r="AW27" s="195"/>
      <c r="AX27" s="195"/>
      <c r="AY27" s="195"/>
      <c r="AZ27" s="195"/>
      <c r="BA27" s="195"/>
      <c r="BB27" s="195"/>
      <c r="BC27" s="195"/>
      <c r="BD27" s="195"/>
      <c r="BE27" s="199"/>
      <c r="BF27" s="199"/>
      <c r="BG27" s="199"/>
      <c r="BH27" s="199"/>
      <c r="BI27" s="199"/>
      <c r="BJ27" s="189"/>
      <c r="BK27" s="189"/>
      <c r="BL27" s="189"/>
      <c r="BM27" s="189"/>
      <c r="BN27" s="189"/>
      <c r="BO27" s="243"/>
      <c r="BP27" s="243"/>
      <c r="BQ27" s="214" t="n">
        <v>21</v>
      </c>
      <c r="BR27" s="223"/>
      <c r="BS27" s="224"/>
      <c r="BT27" s="224"/>
      <c r="BU27" s="224"/>
      <c r="BV27" s="224"/>
      <c r="BW27" s="224"/>
      <c r="BX27" s="224"/>
      <c r="BY27" s="224"/>
      <c r="BZ27" s="224"/>
      <c r="CA27" s="224"/>
      <c r="CB27" s="224"/>
      <c r="CC27" s="224"/>
      <c r="CD27" s="224"/>
      <c r="CE27" s="224"/>
      <c r="CF27" s="224"/>
      <c r="CG27" s="224"/>
      <c r="CH27" s="225"/>
      <c r="CI27" s="225"/>
      <c r="CJ27" s="225"/>
      <c r="CK27" s="225"/>
      <c r="CL27" s="225"/>
      <c r="CM27" s="225"/>
      <c r="CN27" s="225"/>
      <c r="CO27" s="225"/>
      <c r="CP27" s="225"/>
      <c r="CQ27" s="225"/>
      <c r="CR27" s="225"/>
      <c r="CS27" s="225"/>
      <c r="CT27" s="225"/>
      <c r="CU27" s="225"/>
      <c r="CV27" s="225"/>
      <c r="CW27" s="225"/>
      <c r="CX27" s="225"/>
      <c r="CY27" s="225"/>
      <c r="CZ27" s="225"/>
      <c r="DA27" s="225"/>
      <c r="DB27" s="225"/>
      <c r="DC27" s="225"/>
      <c r="DD27" s="225"/>
      <c r="DE27" s="225"/>
      <c r="DF27" s="225"/>
      <c r="DG27" s="225"/>
      <c r="DH27" s="225"/>
      <c r="DI27" s="225"/>
      <c r="DJ27" s="225"/>
      <c r="DK27" s="225"/>
      <c r="DL27" s="225"/>
      <c r="DM27" s="225"/>
      <c r="DN27" s="225"/>
      <c r="DO27" s="225"/>
      <c r="DP27" s="225"/>
      <c r="DQ27" s="225"/>
      <c r="DR27" s="225"/>
      <c r="DS27" s="225"/>
      <c r="DT27" s="225"/>
      <c r="DU27" s="225"/>
      <c r="DV27" s="226"/>
      <c r="DW27" s="226"/>
      <c r="DX27" s="226"/>
      <c r="DY27" s="226"/>
      <c r="DZ27" s="226"/>
      <c r="EA27" s="185"/>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26.25" hidden="false" customHeight="true" outlineLevel="0" collapsed="false">
      <c r="A28" s="245" t="n">
        <v>1</v>
      </c>
      <c r="B28" s="202" t="s">
        <v>303</v>
      </c>
      <c r="C28" s="202"/>
      <c r="D28" s="202"/>
      <c r="E28" s="202"/>
      <c r="F28" s="202"/>
      <c r="G28" s="202"/>
      <c r="H28" s="202"/>
      <c r="I28" s="202"/>
      <c r="J28" s="202"/>
      <c r="K28" s="202"/>
      <c r="L28" s="202"/>
      <c r="M28" s="202"/>
      <c r="N28" s="202"/>
      <c r="O28" s="202"/>
      <c r="P28" s="202"/>
      <c r="Q28" s="246" t="n">
        <v>7018</v>
      </c>
      <c r="R28" s="246"/>
      <c r="S28" s="246"/>
      <c r="T28" s="246"/>
      <c r="U28" s="246"/>
      <c r="V28" s="247" t="n">
        <v>6855</v>
      </c>
      <c r="W28" s="247"/>
      <c r="X28" s="247"/>
      <c r="Y28" s="247"/>
      <c r="Z28" s="247"/>
      <c r="AA28" s="248" t="n">
        <v>163</v>
      </c>
      <c r="AB28" s="248"/>
      <c r="AC28" s="248"/>
      <c r="AD28" s="248"/>
      <c r="AE28" s="248"/>
      <c r="AF28" s="249" t="n">
        <v>163</v>
      </c>
      <c r="AG28" s="249"/>
      <c r="AH28" s="249"/>
      <c r="AI28" s="249"/>
      <c r="AJ28" s="249"/>
      <c r="AK28" s="250" t="n">
        <v>802</v>
      </c>
      <c r="AL28" s="250"/>
      <c r="AM28" s="250"/>
      <c r="AN28" s="250"/>
      <c r="AO28" s="250"/>
      <c r="AP28" s="251" t="s">
        <v>46</v>
      </c>
      <c r="AQ28" s="251"/>
      <c r="AR28" s="251"/>
      <c r="AS28" s="251"/>
      <c r="AT28" s="251"/>
      <c r="AU28" s="251" t="s">
        <v>46</v>
      </c>
      <c r="AV28" s="251"/>
      <c r="AW28" s="251"/>
      <c r="AX28" s="251"/>
      <c r="AY28" s="251"/>
      <c r="AZ28" s="252" t="s">
        <v>46</v>
      </c>
      <c r="BA28" s="252"/>
      <c r="BB28" s="252"/>
      <c r="BC28" s="252"/>
      <c r="BD28" s="252"/>
      <c r="BE28" s="253"/>
      <c r="BF28" s="253"/>
      <c r="BG28" s="253"/>
      <c r="BH28" s="253"/>
      <c r="BI28" s="253"/>
      <c r="BJ28" s="189"/>
      <c r="BK28" s="189"/>
      <c r="BL28" s="189"/>
      <c r="BM28" s="189"/>
      <c r="BN28" s="189"/>
      <c r="BO28" s="243"/>
      <c r="BP28" s="243"/>
      <c r="BQ28" s="214" t="n">
        <v>22</v>
      </c>
      <c r="BR28" s="223"/>
      <c r="BS28" s="224"/>
      <c r="BT28" s="224"/>
      <c r="BU28" s="224"/>
      <c r="BV28" s="224"/>
      <c r="BW28" s="224"/>
      <c r="BX28" s="224"/>
      <c r="BY28" s="224"/>
      <c r="BZ28" s="224"/>
      <c r="CA28" s="224"/>
      <c r="CB28" s="224"/>
      <c r="CC28" s="224"/>
      <c r="CD28" s="224"/>
      <c r="CE28" s="224"/>
      <c r="CF28" s="224"/>
      <c r="CG28" s="224"/>
      <c r="CH28" s="225"/>
      <c r="CI28" s="225"/>
      <c r="CJ28" s="225"/>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5"/>
      <c r="DI28" s="225"/>
      <c r="DJ28" s="225"/>
      <c r="DK28" s="225"/>
      <c r="DL28" s="225"/>
      <c r="DM28" s="225"/>
      <c r="DN28" s="225"/>
      <c r="DO28" s="225"/>
      <c r="DP28" s="225"/>
      <c r="DQ28" s="225"/>
      <c r="DR28" s="225"/>
      <c r="DS28" s="225"/>
      <c r="DT28" s="225"/>
      <c r="DU28" s="225"/>
      <c r="DV28" s="226"/>
      <c r="DW28" s="226"/>
      <c r="DX28" s="226"/>
      <c r="DY28" s="226"/>
      <c r="DZ28" s="226"/>
      <c r="EA28" s="185"/>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26.25" hidden="false" customHeight="true" outlineLevel="0" collapsed="false">
      <c r="A29" s="245" t="n">
        <v>2</v>
      </c>
      <c r="B29" s="254" t="s">
        <v>304</v>
      </c>
      <c r="C29" s="254"/>
      <c r="D29" s="254"/>
      <c r="E29" s="254"/>
      <c r="F29" s="254"/>
      <c r="G29" s="254"/>
      <c r="H29" s="254"/>
      <c r="I29" s="254"/>
      <c r="J29" s="254"/>
      <c r="K29" s="254"/>
      <c r="L29" s="254"/>
      <c r="M29" s="254"/>
      <c r="N29" s="254"/>
      <c r="O29" s="254"/>
      <c r="P29" s="254"/>
      <c r="Q29" s="216" t="n">
        <v>6790</v>
      </c>
      <c r="R29" s="216"/>
      <c r="S29" s="216"/>
      <c r="T29" s="216"/>
      <c r="U29" s="216"/>
      <c r="V29" s="217" t="n">
        <v>6687</v>
      </c>
      <c r="W29" s="217"/>
      <c r="X29" s="217"/>
      <c r="Y29" s="217"/>
      <c r="Z29" s="217"/>
      <c r="AA29" s="218" t="n">
        <v>103</v>
      </c>
      <c r="AB29" s="218"/>
      <c r="AC29" s="218"/>
      <c r="AD29" s="218"/>
      <c r="AE29" s="218"/>
      <c r="AF29" s="219" t="n">
        <v>103</v>
      </c>
      <c r="AG29" s="219"/>
      <c r="AH29" s="219"/>
      <c r="AI29" s="219"/>
      <c r="AJ29" s="219"/>
      <c r="AK29" s="255" t="n">
        <v>1193</v>
      </c>
      <c r="AL29" s="255"/>
      <c r="AM29" s="255"/>
      <c r="AN29" s="255"/>
      <c r="AO29" s="255"/>
      <c r="AP29" s="256" t="s">
        <v>46</v>
      </c>
      <c r="AQ29" s="256"/>
      <c r="AR29" s="256"/>
      <c r="AS29" s="256"/>
      <c r="AT29" s="256"/>
      <c r="AU29" s="256" t="s">
        <v>46</v>
      </c>
      <c r="AV29" s="256"/>
      <c r="AW29" s="256"/>
      <c r="AX29" s="256"/>
      <c r="AY29" s="256"/>
      <c r="AZ29" s="257" t="s">
        <v>46</v>
      </c>
      <c r="BA29" s="257"/>
      <c r="BB29" s="257"/>
      <c r="BC29" s="257"/>
      <c r="BD29" s="257"/>
      <c r="BE29" s="258"/>
      <c r="BF29" s="258"/>
      <c r="BG29" s="258"/>
      <c r="BH29" s="258"/>
      <c r="BI29" s="258"/>
      <c r="BJ29" s="189"/>
      <c r="BK29" s="189"/>
      <c r="BL29" s="189"/>
      <c r="BM29" s="189"/>
      <c r="BN29" s="189"/>
      <c r="BO29" s="243"/>
      <c r="BP29" s="243"/>
      <c r="BQ29" s="214" t="n">
        <v>23</v>
      </c>
      <c r="BR29" s="223"/>
      <c r="BS29" s="224"/>
      <c r="BT29" s="224"/>
      <c r="BU29" s="224"/>
      <c r="BV29" s="224"/>
      <c r="BW29" s="224"/>
      <c r="BX29" s="224"/>
      <c r="BY29" s="224"/>
      <c r="BZ29" s="224"/>
      <c r="CA29" s="224"/>
      <c r="CB29" s="224"/>
      <c r="CC29" s="224"/>
      <c r="CD29" s="224"/>
      <c r="CE29" s="224"/>
      <c r="CF29" s="224"/>
      <c r="CG29" s="224"/>
      <c r="CH29" s="225"/>
      <c r="CI29" s="225"/>
      <c r="CJ29" s="225"/>
      <c r="CK29" s="225"/>
      <c r="CL29" s="225"/>
      <c r="CM29" s="225"/>
      <c r="CN29" s="225"/>
      <c r="CO29" s="225"/>
      <c r="CP29" s="225"/>
      <c r="CQ29" s="225"/>
      <c r="CR29" s="225"/>
      <c r="CS29" s="225"/>
      <c r="CT29" s="225"/>
      <c r="CU29" s="225"/>
      <c r="CV29" s="225"/>
      <c r="CW29" s="225"/>
      <c r="CX29" s="225"/>
      <c r="CY29" s="225"/>
      <c r="CZ29" s="225"/>
      <c r="DA29" s="225"/>
      <c r="DB29" s="225"/>
      <c r="DC29" s="225"/>
      <c r="DD29" s="225"/>
      <c r="DE29" s="225"/>
      <c r="DF29" s="225"/>
      <c r="DG29" s="225"/>
      <c r="DH29" s="225"/>
      <c r="DI29" s="225"/>
      <c r="DJ29" s="225"/>
      <c r="DK29" s="225"/>
      <c r="DL29" s="225"/>
      <c r="DM29" s="225"/>
      <c r="DN29" s="225"/>
      <c r="DO29" s="225"/>
      <c r="DP29" s="225"/>
      <c r="DQ29" s="225"/>
      <c r="DR29" s="225"/>
      <c r="DS29" s="225"/>
      <c r="DT29" s="225"/>
      <c r="DU29" s="225"/>
      <c r="DV29" s="226"/>
      <c r="DW29" s="226"/>
      <c r="DX29" s="226"/>
      <c r="DY29" s="226"/>
      <c r="DZ29" s="226"/>
      <c r="EA29" s="185"/>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26.25" hidden="false" customHeight="true" outlineLevel="0" collapsed="false">
      <c r="A30" s="245" t="n">
        <v>3</v>
      </c>
      <c r="B30" s="254" t="s">
        <v>305</v>
      </c>
      <c r="C30" s="254"/>
      <c r="D30" s="254"/>
      <c r="E30" s="254"/>
      <c r="F30" s="254"/>
      <c r="G30" s="254"/>
      <c r="H30" s="254"/>
      <c r="I30" s="254"/>
      <c r="J30" s="254"/>
      <c r="K30" s="254"/>
      <c r="L30" s="254"/>
      <c r="M30" s="254"/>
      <c r="N30" s="254"/>
      <c r="O30" s="254"/>
      <c r="P30" s="254"/>
      <c r="Q30" s="216" t="n">
        <v>1332</v>
      </c>
      <c r="R30" s="216"/>
      <c r="S30" s="216"/>
      <c r="T30" s="216"/>
      <c r="U30" s="216"/>
      <c r="V30" s="217" t="n">
        <v>1331</v>
      </c>
      <c r="W30" s="217"/>
      <c r="X30" s="217"/>
      <c r="Y30" s="217"/>
      <c r="Z30" s="217"/>
      <c r="AA30" s="218" t="n">
        <v>2</v>
      </c>
      <c r="AB30" s="218"/>
      <c r="AC30" s="218"/>
      <c r="AD30" s="218"/>
      <c r="AE30" s="218"/>
      <c r="AF30" s="219" t="n">
        <v>2</v>
      </c>
      <c r="AG30" s="219"/>
      <c r="AH30" s="219"/>
      <c r="AI30" s="219"/>
      <c r="AJ30" s="219"/>
      <c r="AK30" s="255" t="n">
        <v>337</v>
      </c>
      <c r="AL30" s="255"/>
      <c r="AM30" s="255"/>
      <c r="AN30" s="255"/>
      <c r="AO30" s="255"/>
      <c r="AP30" s="256" t="s">
        <v>46</v>
      </c>
      <c r="AQ30" s="256"/>
      <c r="AR30" s="256"/>
      <c r="AS30" s="256"/>
      <c r="AT30" s="256"/>
      <c r="AU30" s="256" t="s">
        <v>46</v>
      </c>
      <c r="AV30" s="256"/>
      <c r="AW30" s="256"/>
      <c r="AX30" s="256"/>
      <c r="AY30" s="256"/>
      <c r="AZ30" s="257" t="s">
        <v>46</v>
      </c>
      <c r="BA30" s="257"/>
      <c r="BB30" s="257"/>
      <c r="BC30" s="257"/>
      <c r="BD30" s="257"/>
      <c r="BE30" s="258"/>
      <c r="BF30" s="258"/>
      <c r="BG30" s="258"/>
      <c r="BH30" s="258"/>
      <c r="BI30" s="258"/>
      <c r="BJ30" s="189"/>
      <c r="BK30" s="189"/>
      <c r="BL30" s="189"/>
      <c r="BM30" s="189"/>
      <c r="BN30" s="189"/>
      <c r="BO30" s="243"/>
      <c r="BP30" s="243"/>
      <c r="BQ30" s="214" t="n">
        <v>24</v>
      </c>
      <c r="BR30" s="223"/>
      <c r="BS30" s="224"/>
      <c r="BT30" s="224"/>
      <c r="BU30" s="224"/>
      <c r="BV30" s="224"/>
      <c r="BW30" s="224"/>
      <c r="BX30" s="224"/>
      <c r="BY30" s="224"/>
      <c r="BZ30" s="224"/>
      <c r="CA30" s="224"/>
      <c r="CB30" s="224"/>
      <c r="CC30" s="224"/>
      <c r="CD30" s="224"/>
      <c r="CE30" s="224"/>
      <c r="CF30" s="224"/>
      <c r="CG30" s="224"/>
      <c r="CH30" s="225"/>
      <c r="CI30" s="225"/>
      <c r="CJ30" s="225"/>
      <c r="CK30" s="225"/>
      <c r="CL30" s="225"/>
      <c r="CM30" s="225"/>
      <c r="CN30" s="225"/>
      <c r="CO30" s="225"/>
      <c r="CP30" s="225"/>
      <c r="CQ30" s="225"/>
      <c r="CR30" s="225"/>
      <c r="CS30" s="225"/>
      <c r="CT30" s="225"/>
      <c r="CU30" s="225"/>
      <c r="CV30" s="225"/>
      <c r="CW30" s="225"/>
      <c r="CX30" s="225"/>
      <c r="CY30" s="225"/>
      <c r="CZ30" s="225"/>
      <c r="DA30" s="225"/>
      <c r="DB30" s="225"/>
      <c r="DC30" s="225"/>
      <c r="DD30" s="225"/>
      <c r="DE30" s="225"/>
      <c r="DF30" s="225"/>
      <c r="DG30" s="225"/>
      <c r="DH30" s="225"/>
      <c r="DI30" s="225"/>
      <c r="DJ30" s="225"/>
      <c r="DK30" s="225"/>
      <c r="DL30" s="225"/>
      <c r="DM30" s="225"/>
      <c r="DN30" s="225"/>
      <c r="DO30" s="225"/>
      <c r="DP30" s="225"/>
      <c r="DQ30" s="225"/>
      <c r="DR30" s="225"/>
      <c r="DS30" s="225"/>
      <c r="DT30" s="225"/>
      <c r="DU30" s="225"/>
      <c r="DV30" s="226"/>
      <c r="DW30" s="226"/>
      <c r="DX30" s="226"/>
      <c r="DY30" s="226"/>
      <c r="DZ30" s="226"/>
      <c r="EA30" s="185"/>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26.25" hidden="false" customHeight="true" outlineLevel="0" collapsed="false">
      <c r="A31" s="245" t="n">
        <v>4</v>
      </c>
      <c r="B31" s="254" t="s">
        <v>306</v>
      </c>
      <c r="C31" s="254"/>
      <c r="D31" s="254"/>
      <c r="E31" s="254"/>
      <c r="F31" s="254"/>
      <c r="G31" s="254"/>
      <c r="H31" s="254"/>
      <c r="I31" s="254"/>
      <c r="J31" s="254"/>
      <c r="K31" s="254"/>
      <c r="L31" s="254"/>
      <c r="M31" s="254"/>
      <c r="N31" s="254"/>
      <c r="O31" s="254"/>
      <c r="P31" s="254"/>
      <c r="Q31" s="216" t="n">
        <v>67</v>
      </c>
      <c r="R31" s="216"/>
      <c r="S31" s="216"/>
      <c r="T31" s="216"/>
      <c r="U31" s="216"/>
      <c r="V31" s="217" t="n">
        <v>9</v>
      </c>
      <c r="W31" s="217"/>
      <c r="X31" s="217"/>
      <c r="Y31" s="217"/>
      <c r="Z31" s="217"/>
      <c r="AA31" s="218" t="n">
        <v>58</v>
      </c>
      <c r="AB31" s="218"/>
      <c r="AC31" s="218"/>
      <c r="AD31" s="218"/>
      <c r="AE31" s="218"/>
      <c r="AF31" s="219" t="n">
        <v>58</v>
      </c>
      <c r="AG31" s="219"/>
      <c r="AH31" s="219"/>
      <c r="AI31" s="219"/>
      <c r="AJ31" s="219"/>
      <c r="AK31" s="255" t="s">
        <v>46</v>
      </c>
      <c r="AL31" s="255"/>
      <c r="AM31" s="255"/>
      <c r="AN31" s="255"/>
      <c r="AO31" s="255"/>
      <c r="AP31" s="256" t="s">
        <v>46</v>
      </c>
      <c r="AQ31" s="256"/>
      <c r="AR31" s="256"/>
      <c r="AS31" s="256"/>
      <c r="AT31" s="256"/>
      <c r="AU31" s="256" t="s">
        <v>46</v>
      </c>
      <c r="AV31" s="256"/>
      <c r="AW31" s="256"/>
      <c r="AX31" s="256"/>
      <c r="AY31" s="256"/>
      <c r="AZ31" s="257" t="s">
        <v>46</v>
      </c>
      <c r="BA31" s="257"/>
      <c r="BB31" s="257"/>
      <c r="BC31" s="257"/>
      <c r="BD31" s="257"/>
      <c r="BE31" s="258"/>
      <c r="BF31" s="258"/>
      <c r="BG31" s="258"/>
      <c r="BH31" s="258"/>
      <c r="BI31" s="258"/>
      <c r="BJ31" s="189"/>
      <c r="BK31" s="189"/>
      <c r="BL31" s="189"/>
      <c r="BM31" s="189"/>
      <c r="BN31" s="189"/>
      <c r="BO31" s="243"/>
      <c r="BP31" s="243"/>
      <c r="BQ31" s="214" t="n">
        <v>25</v>
      </c>
      <c r="BR31" s="223"/>
      <c r="BS31" s="224"/>
      <c r="BT31" s="224"/>
      <c r="BU31" s="224"/>
      <c r="BV31" s="224"/>
      <c r="BW31" s="224"/>
      <c r="BX31" s="224"/>
      <c r="BY31" s="224"/>
      <c r="BZ31" s="224"/>
      <c r="CA31" s="224"/>
      <c r="CB31" s="224"/>
      <c r="CC31" s="224"/>
      <c r="CD31" s="224"/>
      <c r="CE31" s="224"/>
      <c r="CF31" s="224"/>
      <c r="CG31" s="224"/>
      <c r="CH31" s="225"/>
      <c r="CI31" s="225"/>
      <c r="CJ31" s="225"/>
      <c r="CK31" s="225"/>
      <c r="CL31" s="225"/>
      <c r="CM31" s="225"/>
      <c r="CN31" s="225"/>
      <c r="CO31" s="225"/>
      <c r="CP31" s="225"/>
      <c r="CQ31" s="225"/>
      <c r="CR31" s="225"/>
      <c r="CS31" s="225"/>
      <c r="CT31" s="225"/>
      <c r="CU31" s="225"/>
      <c r="CV31" s="225"/>
      <c r="CW31" s="225"/>
      <c r="CX31" s="225"/>
      <c r="CY31" s="225"/>
      <c r="CZ31" s="225"/>
      <c r="DA31" s="225"/>
      <c r="DB31" s="225"/>
      <c r="DC31" s="225"/>
      <c r="DD31" s="225"/>
      <c r="DE31" s="225"/>
      <c r="DF31" s="225"/>
      <c r="DG31" s="225"/>
      <c r="DH31" s="225"/>
      <c r="DI31" s="225"/>
      <c r="DJ31" s="225"/>
      <c r="DK31" s="225"/>
      <c r="DL31" s="225"/>
      <c r="DM31" s="225"/>
      <c r="DN31" s="225"/>
      <c r="DO31" s="225"/>
      <c r="DP31" s="225"/>
      <c r="DQ31" s="225"/>
      <c r="DR31" s="225"/>
      <c r="DS31" s="225"/>
      <c r="DT31" s="225"/>
      <c r="DU31" s="225"/>
      <c r="DV31" s="226"/>
      <c r="DW31" s="226"/>
      <c r="DX31" s="226"/>
      <c r="DY31" s="226"/>
      <c r="DZ31" s="226"/>
      <c r="EA31" s="185"/>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26.25" hidden="false" customHeight="true" outlineLevel="0" collapsed="false">
      <c r="A32" s="245" t="n">
        <v>5</v>
      </c>
      <c r="B32" s="254" t="s">
        <v>307</v>
      </c>
      <c r="C32" s="254"/>
      <c r="D32" s="254"/>
      <c r="E32" s="254"/>
      <c r="F32" s="254"/>
      <c r="G32" s="254"/>
      <c r="H32" s="254"/>
      <c r="I32" s="254"/>
      <c r="J32" s="254"/>
      <c r="K32" s="254"/>
      <c r="L32" s="254"/>
      <c r="M32" s="254"/>
      <c r="N32" s="254"/>
      <c r="O32" s="254"/>
      <c r="P32" s="254"/>
      <c r="Q32" s="216" t="n">
        <v>24654</v>
      </c>
      <c r="R32" s="216"/>
      <c r="S32" s="216"/>
      <c r="T32" s="216"/>
      <c r="U32" s="216"/>
      <c r="V32" s="217" t="n">
        <v>25297</v>
      </c>
      <c r="W32" s="217"/>
      <c r="X32" s="217"/>
      <c r="Y32" s="217"/>
      <c r="Z32" s="217"/>
      <c r="AA32" s="218" t="n">
        <v>-643</v>
      </c>
      <c r="AB32" s="218"/>
      <c r="AC32" s="218"/>
      <c r="AD32" s="218"/>
      <c r="AE32" s="218"/>
      <c r="AF32" s="219" t="n">
        <v>-643</v>
      </c>
      <c r="AG32" s="219"/>
      <c r="AH32" s="219"/>
      <c r="AI32" s="219"/>
      <c r="AJ32" s="219"/>
      <c r="AK32" s="255" t="n">
        <v>23</v>
      </c>
      <c r="AL32" s="255"/>
      <c r="AM32" s="255"/>
      <c r="AN32" s="255"/>
      <c r="AO32" s="255"/>
      <c r="AP32" s="256" t="s">
        <v>46</v>
      </c>
      <c r="AQ32" s="256"/>
      <c r="AR32" s="256"/>
      <c r="AS32" s="256"/>
      <c r="AT32" s="256"/>
      <c r="AU32" s="256" t="s">
        <v>46</v>
      </c>
      <c r="AV32" s="256"/>
      <c r="AW32" s="256"/>
      <c r="AX32" s="256"/>
      <c r="AY32" s="256"/>
      <c r="AZ32" s="257" t="s">
        <v>46</v>
      </c>
      <c r="BA32" s="257"/>
      <c r="BB32" s="257"/>
      <c r="BC32" s="257"/>
      <c r="BD32" s="257"/>
      <c r="BE32" s="258"/>
      <c r="BF32" s="258"/>
      <c r="BG32" s="258"/>
      <c r="BH32" s="258"/>
      <c r="BI32" s="258"/>
      <c r="BJ32" s="189"/>
      <c r="BK32" s="189"/>
      <c r="BL32" s="189"/>
      <c r="BM32" s="189"/>
      <c r="BN32" s="189"/>
      <c r="BO32" s="243"/>
      <c r="BP32" s="243"/>
      <c r="BQ32" s="214" t="n">
        <v>26</v>
      </c>
      <c r="BR32" s="223"/>
      <c r="BS32" s="224"/>
      <c r="BT32" s="224"/>
      <c r="BU32" s="224"/>
      <c r="BV32" s="224"/>
      <c r="BW32" s="224"/>
      <c r="BX32" s="224"/>
      <c r="BY32" s="224"/>
      <c r="BZ32" s="224"/>
      <c r="CA32" s="224"/>
      <c r="CB32" s="224"/>
      <c r="CC32" s="224"/>
      <c r="CD32" s="224"/>
      <c r="CE32" s="224"/>
      <c r="CF32" s="224"/>
      <c r="CG32" s="224"/>
      <c r="CH32" s="225"/>
      <c r="CI32" s="225"/>
      <c r="CJ32" s="225"/>
      <c r="CK32" s="225"/>
      <c r="CL32" s="225"/>
      <c r="CM32" s="225"/>
      <c r="CN32" s="225"/>
      <c r="CO32" s="225"/>
      <c r="CP32" s="225"/>
      <c r="CQ32" s="225"/>
      <c r="CR32" s="225"/>
      <c r="CS32" s="225"/>
      <c r="CT32" s="225"/>
      <c r="CU32" s="225"/>
      <c r="CV32" s="225"/>
      <c r="CW32" s="225"/>
      <c r="CX32" s="225"/>
      <c r="CY32" s="225"/>
      <c r="CZ32" s="225"/>
      <c r="DA32" s="225"/>
      <c r="DB32" s="225"/>
      <c r="DC32" s="225"/>
      <c r="DD32" s="225"/>
      <c r="DE32" s="225"/>
      <c r="DF32" s="225"/>
      <c r="DG32" s="225"/>
      <c r="DH32" s="225"/>
      <c r="DI32" s="225"/>
      <c r="DJ32" s="225"/>
      <c r="DK32" s="225"/>
      <c r="DL32" s="225"/>
      <c r="DM32" s="225"/>
      <c r="DN32" s="225"/>
      <c r="DO32" s="225"/>
      <c r="DP32" s="225"/>
      <c r="DQ32" s="225"/>
      <c r="DR32" s="225"/>
      <c r="DS32" s="225"/>
      <c r="DT32" s="225"/>
      <c r="DU32" s="225"/>
      <c r="DV32" s="226"/>
      <c r="DW32" s="226"/>
      <c r="DX32" s="226"/>
      <c r="DY32" s="226"/>
      <c r="DZ32" s="226"/>
      <c r="EA32" s="185"/>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26.25" hidden="false" customHeight="true" outlineLevel="0" collapsed="false">
      <c r="A33" s="245" t="n">
        <v>6</v>
      </c>
      <c r="B33" s="254" t="s">
        <v>308</v>
      </c>
      <c r="C33" s="254"/>
      <c r="D33" s="254"/>
      <c r="E33" s="254"/>
      <c r="F33" s="254"/>
      <c r="G33" s="254"/>
      <c r="H33" s="254"/>
      <c r="I33" s="254"/>
      <c r="J33" s="254"/>
      <c r="K33" s="254"/>
      <c r="L33" s="254"/>
      <c r="M33" s="254"/>
      <c r="N33" s="254"/>
      <c r="O33" s="254"/>
      <c r="P33" s="254"/>
      <c r="Q33" s="216" t="n">
        <v>1490</v>
      </c>
      <c r="R33" s="216"/>
      <c r="S33" s="216"/>
      <c r="T33" s="216"/>
      <c r="U33" s="216"/>
      <c r="V33" s="217" t="n">
        <v>1373</v>
      </c>
      <c r="W33" s="217"/>
      <c r="X33" s="217"/>
      <c r="Y33" s="217"/>
      <c r="Z33" s="217"/>
      <c r="AA33" s="218" t="n">
        <v>117</v>
      </c>
      <c r="AB33" s="218"/>
      <c r="AC33" s="218"/>
      <c r="AD33" s="218"/>
      <c r="AE33" s="218"/>
      <c r="AF33" s="219" t="n">
        <v>1504</v>
      </c>
      <c r="AG33" s="219"/>
      <c r="AH33" s="219"/>
      <c r="AI33" s="219"/>
      <c r="AJ33" s="219"/>
      <c r="AK33" s="255" t="n">
        <v>110</v>
      </c>
      <c r="AL33" s="255"/>
      <c r="AM33" s="255"/>
      <c r="AN33" s="255"/>
      <c r="AO33" s="255"/>
      <c r="AP33" s="256" t="n">
        <v>4596</v>
      </c>
      <c r="AQ33" s="256"/>
      <c r="AR33" s="256"/>
      <c r="AS33" s="256"/>
      <c r="AT33" s="256"/>
      <c r="AU33" s="256" t="n">
        <v>69</v>
      </c>
      <c r="AV33" s="256"/>
      <c r="AW33" s="256"/>
      <c r="AX33" s="256"/>
      <c r="AY33" s="256"/>
      <c r="AZ33" s="257" t="s">
        <v>46</v>
      </c>
      <c r="BA33" s="257"/>
      <c r="BB33" s="257"/>
      <c r="BC33" s="257"/>
      <c r="BD33" s="257"/>
      <c r="BE33" s="259" t="s">
        <v>309</v>
      </c>
      <c r="BF33" s="259"/>
      <c r="BG33" s="259"/>
      <c r="BH33" s="259"/>
      <c r="BI33" s="259"/>
      <c r="BJ33" s="189"/>
      <c r="BK33" s="189"/>
      <c r="BL33" s="189"/>
      <c r="BM33" s="189"/>
      <c r="BN33" s="189"/>
      <c r="BO33" s="243"/>
      <c r="BP33" s="243"/>
      <c r="BQ33" s="214" t="n">
        <v>27</v>
      </c>
      <c r="BR33" s="223"/>
      <c r="BS33" s="224"/>
      <c r="BT33" s="224"/>
      <c r="BU33" s="224"/>
      <c r="BV33" s="224"/>
      <c r="BW33" s="224"/>
      <c r="BX33" s="224"/>
      <c r="BY33" s="224"/>
      <c r="BZ33" s="224"/>
      <c r="CA33" s="224"/>
      <c r="CB33" s="224"/>
      <c r="CC33" s="224"/>
      <c r="CD33" s="224"/>
      <c r="CE33" s="224"/>
      <c r="CF33" s="224"/>
      <c r="CG33" s="224"/>
      <c r="CH33" s="225"/>
      <c r="CI33" s="225"/>
      <c r="CJ33" s="225"/>
      <c r="CK33" s="225"/>
      <c r="CL33" s="225"/>
      <c r="CM33" s="225"/>
      <c r="CN33" s="225"/>
      <c r="CO33" s="225"/>
      <c r="CP33" s="225"/>
      <c r="CQ33" s="225"/>
      <c r="CR33" s="225"/>
      <c r="CS33" s="225"/>
      <c r="CT33" s="225"/>
      <c r="CU33" s="225"/>
      <c r="CV33" s="225"/>
      <c r="CW33" s="225"/>
      <c r="CX33" s="225"/>
      <c r="CY33" s="225"/>
      <c r="CZ33" s="225"/>
      <c r="DA33" s="225"/>
      <c r="DB33" s="225"/>
      <c r="DC33" s="225"/>
      <c r="DD33" s="225"/>
      <c r="DE33" s="225"/>
      <c r="DF33" s="225"/>
      <c r="DG33" s="225"/>
      <c r="DH33" s="225"/>
      <c r="DI33" s="225"/>
      <c r="DJ33" s="225"/>
      <c r="DK33" s="225"/>
      <c r="DL33" s="225"/>
      <c r="DM33" s="225"/>
      <c r="DN33" s="225"/>
      <c r="DO33" s="225"/>
      <c r="DP33" s="225"/>
      <c r="DQ33" s="225"/>
      <c r="DR33" s="225"/>
      <c r="DS33" s="225"/>
      <c r="DT33" s="225"/>
      <c r="DU33" s="225"/>
      <c r="DV33" s="226"/>
      <c r="DW33" s="226"/>
      <c r="DX33" s="226"/>
      <c r="DY33" s="226"/>
      <c r="DZ33" s="226"/>
      <c r="EA33" s="185"/>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26.25" hidden="false" customHeight="true" outlineLevel="0" collapsed="false">
      <c r="A34" s="245" t="n">
        <v>7</v>
      </c>
      <c r="B34" s="254" t="s">
        <v>310</v>
      </c>
      <c r="C34" s="254"/>
      <c r="D34" s="254"/>
      <c r="E34" s="254"/>
      <c r="F34" s="254"/>
      <c r="G34" s="254"/>
      <c r="H34" s="254"/>
      <c r="I34" s="254"/>
      <c r="J34" s="254"/>
      <c r="K34" s="254"/>
      <c r="L34" s="254"/>
      <c r="M34" s="254"/>
      <c r="N34" s="254"/>
      <c r="O34" s="254"/>
      <c r="P34" s="254"/>
      <c r="Q34" s="216" t="n">
        <v>261</v>
      </c>
      <c r="R34" s="216"/>
      <c r="S34" s="216"/>
      <c r="T34" s="216"/>
      <c r="U34" s="216"/>
      <c r="V34" s="217" t="n">
        <v>212</v>
      </c>
      <c r="W34" s="217"/>
      <c r="X34" s="217"/>
      <c r="Y34" s="217"/>
      <c r="Z34" s="217"/>
      <c r="AA34" s="218" t="n">
        <v>49</v>
      </c>
      <c r="AB34" s="218"/>
      <c r="AC34" s="218"/>
      <c r="AD34" s="218"/>
      <c r="AE34" s="218"/>
      <c r="AF34" s="219" t="n">
        <v>1131</v>
      </c>
      <c r="AG34" s="219"/>
      <c r="AH34" s="219"/>
      <c r="AI34" s="219"/>
      <c r="AJ34" s="219"/>
      <c r="AK34" s="255" t="n">
        <v>0</v>
      </c>
      <c r="AL34" s="255"/>
      <c r="AM34" s="255"/>
      <c r="AN34" s="255"/>
      <c r="AO34" s="255"/>
      <c r="AP34" s="256" t="n">
        <v>44</v>
      </c>
      <c r="AQ34" s="256"/>
      <c r="AR34" s="256"/>
      <c r="AS34" s="256"/>
      <c r="AT34" s="256"/>
      <c r="AU34" s="256" t="s">
        <v>46</v>
      </c>
      <c r="AV34" s="256"/>
      <c r="AW34" s="256"/>
      <c r="AX34" s="256"/>
      <c r="AY34" s="256"/>
      <c r="AZ34" s="257" t="s">
        <v>46</v>
      </c>
      <c r="BA34" s="257"/>
      <c r="BB34" s="257"/>
      <c r="BC34" s="257"/>
      <c r="BD34" s="257"/>
      <c r="BE34" s="259" t="s">
        <v>309</v>
      </c>
      <c r="BF34" s="259"/>
      <c r="BG34" s="259"/>
      <c r="BH34" s="259"/>
      <c r="BI34" s="259"/>
      <c r="BJ34" s="189"/>
      <c r="BK34" s="189"/>
      <c r="BL34" s="189"/>
      <c r="BM34" s="189"/>
      <c r="BN34" s="189"/>
      <c r="BO34" s="243"/>
      <c r="BP34" s="243"/>
      <c r="BQ34" s="214" t="n">
        <v>28</v>
      </c>
      <c r="BR34" s="223"/>
      <c r="BS34" s="224"/>
      <c r="BT34" s="224"/>
      <c r="BU34" s="224"/>
      <c r="BV34" s="224"/>
      <c r="BW34" s="224"/>
      <c r="BX34" s="224"/>
      <c r="BY34" s="224"/>
      <c r="BZ34" s="224"/>
      <c r="CA34" s="224"/>
      <c r="CB34" s="224"/>
      <c r="CC34" s="224"/>
      <c r="CD34" s="224"/>
      <c r="CE34" s="224"/>
      <c r="CF34" s="224"/>
      <c r="CG34" s="224"/>
      <c r="CH34" s="225"/>
      <c r="CI34" s="225"/>
      <c r="CJ34" s="225"/>
      <c r="CK34" s="225"/>
      <c r="CL34" s="225"/>
      <c r="CM34" s="225"/>
      <c r="CN34" s="225"/>
      <c r="CO34" s="225"/>
      <c r="CP34" s="225"/>
      <c r="CQ34" s="225"/>
      <c r="CR34" s="225"/>
      <c r="CS34" s="225"/>
      <c r="CT34" s="225"/>
      <c r="CU34" s="225"/>
      <c r="CV34" s="225"/>
      <c r="CW34" s="225"/>
      <c r="CX34" s="225"/>
      <c r="CY34" s="225"/>
      <c r="CZ34" s="225"/>
      <c r="DA34" s="225"/>
      <c r="DB34" s="225"/>
      <c r="DC34" s="225"/>
      <c r="DD34" s="225"/>
      <c r="DE34" s="225"/>
      <c r="DF34" s="225"/>
      <c r="DG34" s="225"/>
      <c r="DH34" s="225"/>
      <c r="DI34" s="225"/>
      <c r="DJ34" s="225"/>
      <c r="DK34" s="225"/>
      <c r="DL34" s="225"/>
      <c r="DM34" s="225"/>
      <c r="DN34" s="225"/>
      <c r="DO34" s="225"/>
      <c r="DP34" s="225"/>
      <c r="DQ34" s="225"/>
      <c r="DR34" s="225"/>
      <c r="DS34" s="225"/>
      <c r="DT34" s="225"/>
      <c r="DU34" s="225"/>
      <c r="DV34" s="226"/>
      <c r="DW34" s="226"/>
      <c r="DX34" s="226"/>
      <c r="DY34" s="226"/>
      <c r="DZ34" s="226"/>
      <c r="EA34" s="185"/>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26.25" hidden="false" customHeight="true" outlineLevel="0" collapsed="false">
      <c r="A35" s="245" t="n">
        <v>8</v>
      </c>
      <c r="B35" s="254" t="s">
        <v>311</v>
      </c>
      <c r="C35" s="254"/>
      <c r="D35" s="254"/>
      <c r="E35" s="254"/>
      <c r="F35" s="254"/>
      <c r="G35" s="254"/>
      <c r="H35" s="254"/>
      <c r="I35" s="254"/>
      <c r="J35" s="254"/>
      <c r="K35" s="254"/>
      <c r="L35" s="254"/>
      <c r="M35" s="254"/>
      <c r="N35" s="254"/>
      <c r="O35" s="254"/>
      <c r="P35" s="254"/>
      <c r="Q35" s="216" t="n">
        <v>4959</v>
      </c>
      <c r="R35" s="216"/>
      <c r="S35" s="216"/>
      <c r="T35" s="216"/>
      <c r="U35" s="216"/>
      <c r="V35" s="217" t="n">
        <v>5284</v>
      </c>
      <c r="W35" s="217"/>
      <c r="X35" s="217"/>
      <c r="Y35" s="217"/>
      <c r="Z35" s="217"/>
      <c r="AA35" s="218" t="n">
        <v>-325</v>
      </c>
      <c r="AB35" s="218"/>
      <c r="AC35" s="218"/>
      <c r="AD35" s="218"/>
      <c r="AE35" s="218"/>
      <c r="AF35" s="219" t="n">
        <v>796</v>
      </c>
      <c r="AG35" s="219"/>
      <c r="AH35" s="219"/>
      <c r="AI35" s="219"/>
      <c r="AJ35" s="219"/>
      <c r="AK35" s="255" t="n">
        <v>536</v>
      </c>
      <c r="AL35" s="255"/>
      <c r="AM35" s="255"/>
      <c r="AN35" s="255"/>
      <c r="AO35" s="255"/>
      <c r="AP35" s="256" t="n">
        <v>3814</v>
      </c>
      <c r="AQ35" s="256"/>
      <c r="AR35" s="256"/>
      <c r="AS35" s="256"/>
      <c r="AT35" s="256"/>
      <c r="AU35" s="256" t="n">
        <v>2018</v>
      </c>
      <c r="AV35" s="256"/>
      <c r="AW35" s="256"/>
      <c r="AX35" s="256"/>
      <c r="AY35" s="256"/>
      <c r="AZ35" s="257" t="s">
        <v>46</v>
      </c>
      <c r="BA35" s="257"/>
      <c r="BB35" s="257"/>
      <c r="BC35" s="257"/>
      <c r="BD35" s="257"/>
      <c r="BE35" s="259" t="s">
        <v>309</v>
      </c>
      <c r="BF35" s="259"/>
      <c r="BG35" s="259"/>
      <c r="BH35" s="259"/>
      <c r="BI35" s="259"/>
      <c r="BJ35" s="189"/>
      <c r="BK35" s="189"/>
      <c r="BL35" s="189"/>
      <c r="BM35" s="189"/>
      <c r="BN35" s="189"/>
      <c r="BO35" s="243"/>
      <c r="BP35" s="243"/>
      <c r="BQ35" s="214" t="n">
        <v>29</v>
      </c>
      <c r="BR35" s="223"/>
      <c r="BS35" s="224"/>
      <c r="BT35" s="224"/>
      <c r="BU35" s="224"/>
      <c r="BV35" s="224"/>
      <c r="BW35" s="224"/>
      <c r="BX35" s="224"/>
      <c r="BY35" s="224"/>
      <c r="BZ35" s="224"/>
      <c r="CA35" s="224"/>
      <c r="CB35" s="224"/>
      <c r="CC35" s="224"/>
      <c r="CD35" s="224"/>
      <c r="CE35" s="224"/>
      <c r="CF35" s="224"/>
      <c r="CG35" s="224"/>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5"/>
      <c r="DF35" s="225"/>
      <c r="DG35" s="225"/>
      <c r="DH35" s="225"/>
      <c r="DI35" s="225"/>
      <c r="DJ35" s="225"/>
      <c r="DK35" s="225"/>
      <c r="DL35" s="225"/>
      <c r="DM35" s="225"/>
      <c r="DN35" s="225"/>
      <c r="DO35" s="225"/>
      <c r="DP35" s="225"/>
      <c r="DQ35" s="225"/>
      <c r="DR35" s="225"/>
      <c r="DS35" s="225"/>
      <c r="DT35" s="225"/>
      <c r="DU35" s="225"/>
      <c r="DV35" s="226"/>
      <c r="DW35" s="226"/>
      <c r="DX35" s="226"/>
      <c r="DY35" s="226"/>
      <c r="DZ35" s="226"/>
      <c r="EA35" s="185"/>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26.25" hidden="false" customHeight="true" outlineLevel="0" collapsed="false">
      <c r="A36" s="245" t="n">
        <v>9</v>
      </c>
      <c r="B36" s="254" t="s">
        <v>312</v>
      </c>
      <c r="C36" s="254"/>
      <c r="D36" s="254"/>
      <c r="E36" s="254"/>
      <c r="F36" s="254"/>
      <c r="G36" s="254"/>
      <c r="H36" s="254"/>
      <c r="I36" s="254"/>
      <c r="J36" s="254"/>
      <c r="K36" s="254"/>
      <c r="L36" s="254"/>
      <c r="M36" s="254"/>
      <c r="N36" s="254"/>
      <c r="O36" s="254"/>
      <c r="P36" s="254"/>
      <c r="Q36" s="216" t="n">
        <v>1835</v>
      </c>
      <c r="R36" s="216"/>
      <c r="S36" s="216"/>
      <c r="T36" s="216"/>
      <c r="U36" s="216"/>
      <c r="V36" s="217" t="n">
        <v>1835</v>
      </c>
      <c r="W36" s="217"/>
      <c r="X36" s="217"/>
      <c r="Y36" s="217"/>
      <c r="Z36" s="217"/>
      <c r="AA36" s="218" t="n">
        <v>0</v>
      </c>
      <c r="AB36" s="218"/>
      <c r="AC36" s="218"/>
      <c r="AD36" s="218"/>
      <c r="AE36" s="218"/>
      <c r="AF36" s="219" t="n">
        <v>245</v>
      </c>
      <c r="AG36" s="219"/>
      <c r="AH36" s="219"/>
      <c r="AI36" s="219"/>
      <c r="AJ36" s="219"/>
      <c r="AK36" s="255" t="n">
        <v>980</v>
      </c>
      <c r="AL36" s="255"/>
      <c r="AM36" s="255"/>
      <c r="AN36" s="255"/>
      <c r="AO36" s="255"/>
      <c r="AP36" s="256" t="n">
        <v>13582</v>
      </c>
      <c r="AQ36" s="256"/>
      <c r="AR36" s="256"/>
      <c r="AS36" s="256"/>
      <c r="AT36" s="256"/>
      <c r="AU36" s="256" t="n">
        <v>9575</v>
      </c>
      <c r="AV36" s="256"/>
      <c r="AW36" s="256"/>
      <c r="AX36" s="256"/>
      <c r="AY36" s="256"/>
      <c r="AZ36" s="257" t="s">
        <v>46</v>
      </c>
      <c r="BA36" s="257"/>
      <c r="BB36" s="257"/>
      <c r="BC36" s="257"/>
      <c r="BD36" s="257"/>
      <c r="BE36" s="259" t="s">
        <v>309</v>
      </c>
      <c r="BF36" s="259"/>
      <c r="BG36" s="259"/>
      <c r="BH36" s="259"/>
      <c r="BI36" s="259"/>
      <c r="BJ36" s="189"/>
      <c r="BK36" s="189"/>
      <c r="BL36" s="189"/>
      <c r="BM36" s="189"/>
      <c r="BN36" s="189"/>
      <c r="BO36" s="243"/>
      <c r="BP36" s="243"/>
      <c r="BQ36" s="214" t="n">
        <v>30</v>
      </c>
      <c r="BR36" s="223"/>
      <c r="BS36" s="224"/>
      <c r="BT36" s="224"/>
      <c r="BU36" s="224"/>
      <c r="BV36" s="224"/>
      <c r="BW36" s="224"/>
      <c r="BX36" s="224"/>
      <c r="BY36" s="224"/>
      <c r="BZ36" s="224"/>
      <c r="CA36" s="224"/>
      <c r="CB36" s="224"/>
      <c r="CC36" s="224"/>
      <c r="CD36" s="224"/>
      <c r="CE36" s="224"/>
      <c r="CF36" s="224"/>
      <c r="CG36" s="224"/>
      <c r="CH36" s="225"/>
      <c r="CI36" s="225"/>
      <c r="CJ36" s="225"/>
      <c r="CK36" s="225"/>
      <c r="CL36" s="225"/>
      <c r="CM36" s="225"/>
      <c r="CN36" s="225"/>
      <c r="CO36" s="225"/>
      <c r="CP36" s="225"/>
      <c r="CQ36" s="225"/>
      <c r="CR36" s="225"/>
      <c r="CS36" s="225"/>
      <c r="CT36" s="225"/>
      <c r="CU36" s="225"/>
      <c r="CV36" s="225"/>
      <c r="CW36" s="225"/>
      <c r="CX36" s="225"/>
      <c r="CY36" s="225"/>
      <c r="CZ36" s="225"/>
      <c r="DA36" s="225"/>
      <c r="DB36" s="225"/>
      <c r="DC36" s="225"/>
      <c r="DD36" s="225"/>
      <c r="DE36" s="225"/>
      <c r="DF36" s="225"/>
      <c r="DG36" s="225"/>
      <c r="DH36" s="225"/>
      <c r="DI36" s="225"/>
      <c r="DJ36" s="225"/>
      <c r="DK36" s="225"/>
      <c r="DL36" s="225"/>
      <c r="DM36" s="225"/>
      <c r="DN36" s="225"/>
      <c r="DO36" s="225"/>
      <c r="DP36" s="225"/>
      <c r="DQ36" s="225"/>
      <c r="DR36" s="225"/>
      <c r="DS36" s="225"/>
      <c r="DT36" s="225"/>
      <c r="DU36" s="225"/>
      <c r="DV36" s="226"/>
      <c r="DW36" s="226"/>
      <c r="DX36" s="226"/>
      <c r="DY36" s="226"/>
      <c r="DZ36" s="226"/>
      <c r="EA36" s="185"/>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26.25" hidden="false" customHeight="true" outlineLevel="0" collapsed="false">
      <c r="A37" s="245" t="n">
        <v>10</v>
      </c>
      <c r="B37" s="215"/>
      <c r="C37" s="215"/>
      <c r="D37" s="215"/>
      <c r="E37" s="215"/>
      <c r="F37" s="215"/>
      <c r="G37" s="215"/>
      <c r="H37" s="215"/>
      <c r="I37" s="215"/>
      <c r="J37" s="215"/>
      <c r="K37" s="215"/>
      <c r="L37" s="215"/>
      <c r="M37" s="215"/>
      <c r="N37" s="215"/>
      <c r="O37" s="215"/>
      <c r="P37" s="215"/>
      <c r="Q37" s="216"/>
      <c r="R37" s="216"/>
      <c r="S37" s="216"/>
      <c r="T37" s="216"/>
      <c r="U37" s="216"/>
      <c r="V37" s="217"/>
      <c r="W37" s="217"/>
      <c r="X37" s="217"/>
      <c r="Y37" s="217"/>
      <c r="Z37" s="217"/>
      <c r="AA37" s="218"/>
      <c r="AB37" s="218"/>
      <c r="AC37" s="218"/>
      <c r="AD37" s="218"/>
      <c r="AE37" s="218"/>
      <c r="AF37" s="219"/>
      <c r="AG37" s="219"/>
      <c r="AH37" s="219"/>
      <c r="AI37" s="219"/>
      <c r="AJ37" s="219"/>
      <c r="AK37" s="255"/>
      <c r="AL37" s="255"/>
      <c r="AM37" s="255"/>
      <c r="AN37" s="255"/>
      <c r="AO37" s="255"/>
      <c r="AP37" s="256"/>
      <c r="AQ37" s="256"/>
      <c r="AR37" s="256"/>
      <c r="AS37" s="256"/>
      <c r="AT37" s="256"/>
      <c r="AU37" s="256"/>
      <c r="AV37" s="256"/>
      <c r="AW37" s="256"/>
      <c r="AX37" s="256"/>
      <c r="AY37" s="256"/>
      <c r="AZ37" s="257"/>
      <c r="BA37" s="257"/>
      <c r="BB37" s="257"/>
      <c r="BC37" s="257"/>
      <c r="BD37" s="257"/>
      <c r="BE37" s="258"/>
      <c r="BF37" s="258"/>
      <c r="BG37" s="258"/>
      <c r="BH37" s="258"/>
      <c r="BI37" s="258"/>
      <c r="BJ37" s="189"/>
      <c r="BK37" s="189"/>
      <c r="BL37" s="189"/>
      <c r="BM37" s="189"/>
      <c r="BN37" s="189"/>
      <c r="BO37" s="243"/>
      <c r="BP37" s="243"/>
      <c r="BQ37" s="214" t="n">
        <v>31</v>
      </c>
      <c r="BR37" s="223"/>
      <c r="BS37" s="224"/>
      <c r="BT37" s="224"/>
      <c r="BU37" s="224"/>
      <c r="BV37" s="224"/>
      <c r="BW37" s="224"/>
      <c r="BX37" s="224"/>
      <c r="BY37" s="224"/>
      <c r="BZ37" s="224"/>
      <c r="CA37" s="224"/>
      <c r="CB37" s="224"/>
      <c r="CC37" s="224"/>
      <c r="CD37" s="224"/>
      <c r="CE37" s="224"/>
      <c r="CF37" s="224"/>
      <c r="CG37" s="224"/>
      <c r="CH37" s="225"/>
      <c r="CI37" s="225"/>
      <c r="CJ37" s="225"/>
      <c r="CK37" s="225"/>
      <c r="CL37" s="225"/>
      <c r="CM37" s="225"/>
      <c r="CN37" s="225"/>
      <c r="CO37" s="225"/>
      <c r="CP37" s="225"/>
      <c r="CQ37" s="225"/>
      <c r="CR37" s="225"/>
      <c r="CS37" s="225"/>
      <c r="CT37" s="225"/>
      <c r="CU37" s="225"/>
      <c r="CV37" s="225"/>
      <c r="CW37" s="225"/>
      <c r="CX37" s="225"/>
      <c r="CY37" s="225"/>
      <c r="CZ37" s="225"/>
      <c r="DA37" s="225"/>
      <c r="DB37" s="225"/>
      <c r="DC37" s="225"/>
      <c r="DD37" s="225"/>
      <c r="DE37" s="225"/>
      <c r="DF37" s="225"/>
      <c r="DG37" s="225"/>
      <c r="DH37" s="225"/>
      <c r="DI37" s="225"/>
      <c r="DJ37" s="225"/>
      <c r="DK37" s="225"/>
      <c r="DL37" s="225"/>
      <c r="DM37" s="225"/>
      <c r="DN37" s="225"/>
      <c r="DO37" s="225"/>
      <c r="DP37" s="225"/>
      <c r="DQ37" s="225"/>
      <c r="DR37" s="225"/>
      <c r="DS37" s="225"/>
      <c r="DT37" s="225"/>
      <c r="DU37" s="225"/>
      <c r="DV37" s="226"/>
      <c r="DW37" s="226"/>
      <c r="DX37" s="226"/>
      <c r="DY37" s="226"/>
      <c r="DZ37" s="226"/>
      <c r="EA37" s="185"/>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26.25" hidden="false" customHeight="true" outlineLevel="0" collapsed="false">
      <c r="A38" s="245" t="n">
        <v>11</v>
      </c>
      <c r="B38" s="215"/>
      <c r="C38" s="215"/>
      <c r="D38" s="215"/>
      <c r="E38" s="215"/>
      <c r="F38" s="215"/>
      <c r="G38" s="215"/>
      <c r="H38" s="215"/>
      <c r="I38" s="215"/>
      <c r="J38" s="215"/>
      <c r="K38" s="215"/>
      <c r="L38" s="215"/>
      <c r="M38" s="215"/>
      <c r="N38" s="215"/>
      <c r="O38" s="215"/>
      <c r="P38" s="215"/>
      <c r="Q38" s="216"/>
      <c r="R38" s="216"/>
      <c r="S38" s="216"/>
      <c r="T38" s="216"/>
      <c r="U38" s="216"/>
      <c r="V38" s="217"/>
      <c r="W38" s="217"/>
      <c r="X38" s="217"/>
      <c r="Y38" s="217"/>
      <c r="Z38" s="217"/>
      <c r="AA38" s="218"/>
      <c r="AB38" s="218"/>
      <c r="AC38" s="218"/>
      <c r="AD38" s="218"/>
      <c r="AE38" s="218"/>
      <c r="AF38" s="219"/>
      <c r="AG38" s="219"/>
      <c r="AH38" s="219"/>
      <c r="AI38" s="219"/>
      <c r="AJ38" s="219"/>
      <c r="AK38" s="255"/>
      <c r="AL38" s="255"/>
      <c r="AM38" s="255"/>
      <c r="AN38" s="255"/>
      <c r="AO38" s="255"/>
      <c r="AP38" s="256"/>
      <c r="AQ38" s="256"/>
      <c r="AR38" s="256"/>
      <c r="AS38" s="256"/>
      <c r="AT38" s="256"/>
      <c r="AU38" s="256"/>
      <c r="AV38" s="256"/>
      <c r="AW38" s="256"/>
      <c r="AX38" s="256"/>
      <c r="AY38" s="256"/>
      <c r="AZ38" s="257"/>
      <c r="BA38" s="257"/>
      <c r="BB38" s="257"/>
      <c r="BC38" s="257"/>
      <c r="BD38" s="257"/>
      <c r="BE38" s="258"/>
      <c r="BF38" s="258"/>
      <c r="BG38" s="258"/>
      <c r="BH38" s="258"/>
      <c r="BI38" s="258"/>
      <c r="BJ38" s="189"/>
      <c r="BK38" s="189"/>
      <c r="BL38" s="189"/>
      <c r="BM38" s="189"/>
      <c r="BN38" s="189"/>
      <c r="BO38" s="243"/>
      <c r="BP38" s="243"/>
      <c r="BQ38" s="214" t="n">
        <v>32</v>
      </c>
      <c r="BR38" s="223"/>
      <c r="BS38" s="224"/>
      <c r="BT38" s="224"/>
      <c r="BU38" s="224"/>
      <c r="BV38" s="224"/>
      <c r="BW38" s="224"/>
      <c r="BX38" s="224"/>
      <c r="BY38" s="224"/>
      <c r="BZ38" s="224"/>
      <c r="CA38" s="224"/>
      <c r="CB38" s="224"/>
      <c r="CC38" s="224"/>
      <c r="CD38" s="224"/>
      <c r="CE38" s="224"/>
      <c r="CF38" s="224"/>
      <c r="CG38" s="224"/>
      <c r="CH38" s="225"/>
      <c r="CI38" s="225"/>
      <c r="CJ38" s="225"/>
      <c r="CK38" s="225"/>
      <c r="CL38" s="225"/>
      <c r="CM38" s="225"/>
      <c r="CN38" s="225"/>
      <c r="CO38" s="225"/>
      <c r="CP38" s="225"/>
      <c r="CQ38" s="225"/>
      <c r="CR38" s="225"/>
      <c r="CS38" s="225"/>
      <c r="CT38" s="225"/>
      <c r="CU38" s="225"/>
      <c r="CV38" s="225"/>
      <c r="CW38" s="225"/>
      <c r="CX38" s="225"/>
      <c r="CY38" s="225"/>
      <c r="CZ38" s="225"/>
      <c r="DA38" s="225"/>
      <c r="DB38" s="225"/>
      <c r="DC38" s="225"/>
      <c r="DD38" s="225"/>
      <c r="DE38" s="225"/>
      <c r="DF38" s="225"/>
      <c r="DG38" s="225"/>
      <c r="DH38" s="225"/>
      <c r="DI38" s="225"/>
      <c r="DJ38" s="225"/>
      <c r="DK38" s="225"/>
      <c r="DL38" s="225"/>
      <c r="DM38" s="225"/>
      <c r="DN38" s="225"/>
      <c r="DO38" s="225"/>
      <c r="DP38" s="225"/>
      <c r="DQ38" s="225"/>
      <c r="DR38" s="225"/>
      <c r="DS38" s="225"/>
      <c r="DT38" s="225"/>
      <c r="DU38" s="225"/>
      <c r="DV38" s="226"/>
      <c r="DW38" s="226"/>
      <c r="DX38" s="226"/>
      <c r="DY38" s="226"/>
      <c r="DZ38" s="226"/>
      <c r="EA38" s="185"/>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26.25" hidden="false" customHeight="true" outlineLevel="0" collapsed="false">
      <c r="A39" s="245" t="n">
        <v>12</v>
      </c>
      <c r="B39" s="215"/>
      <c r="C39" s="215"/>
      <c r="D39" s="215"/>
      <c r="E39" s="215"/>
      <c r="F39" s="215"/>
      <c r="G39" s="215"/>
      <c r="H39" s="215"/>
      <c r="I39" s="215"/>
      <c r="J39" s="215"/>
      <c r="K39" s="215"/>
      <c r="L39" s="215"/>
      <c r="M39" s="215"/>
      <c r="N39" s="215"/>
      <c r="O39" s="215"/>
      <c r="P39" s="215"/>
      <c r="Q39" s="216"/>
      <c r="R39" s="216"/>
      <c r="S39" s="216"/>
      <c r="T39" s="216"/>
      <c r="U39" s="216"/>
      <c r="V39" s="217"/>
      <c r="W39" s="217"/>
      <c r="X39" s="217"/>
      <c r="Y39" s="217"/>
      <c r="Z39" s="217"/>
      <c r="AA39" s="218"/>
      <c r="AB39" s="218"/>
      <c r="AC39" s="218"/>
      <c r="AD39" s="218"/>
      <c r="AE39" s="218"/>
      <c r="AF39" s="219"/>
      <c r="AG39" s="219"/>
      <c r="AH39" s="219"/>
      <c r="AI39" s="219"/>
      <c r="AJ39" s="219"/>
      <c r="AK39" s="255"/>
      <c r="AL39" s="255"/>
      <c r="AM39" s="255"/>
      <c r="AN39" s="255"/>
      <c r="AO39" s="255"/>
      <c r="AP39" s="256"/>
      <c r="AQ39" s="256"/>
      <c r="AR39" s="256"/>
      <c r="AS39" s="256"/>
      <c r="AT39" s="256"/>
      <c r="AU39" s="256"/>
      <c r="AV39" s="256"/>
      <c r="AW39" s="256"/>
      <c r="AX39" s="256"/>
      <c r="AY39" s="256"/>
      <c r="AZ39" s="257"/>
      <c r="BA39" s="257"/>
      <c r="BB39" s="257"/>
      <c r="BC39" s="257"/>
      <c r="BD39" s="257"/>
      <c r="BE39" s="258"/>
      <c r="BF39" s="258"/>
      <c r="BG39" s="258"/>
      <c r="BH39" s="258"/>
      <c r="BI39" s="258"/>
      <c r="BJ39" s="189"/>
      <c r="BK39" s="189"/>
      <c r="BL39" s="189"/>
      <c r="BM39" s="189"/>
      <c r="BN39" s="189"/>
      <c r="BO39" s="243"/>
      <c r="BP39" s="243"/>
      <c r="BQ39" s="214" t="n">
        <v>33</v>
      </c>
      <c r="BR39" s="223"/>
      <c r="BS39" s="224"/>
      <c r="BT39" s="224"/>
      <c r="BU39" s="224"/>
      <c r="BV39" s="224"/>
      <c r="BW39" s="224"/>
      <c r="BX39" s="224"/>
      <c r="BY39" s="224"/>
      <c r="BZ39" s="224"/>
      <c r="CA39" s="224"/>
      <c r="CB39" s="224"/>
      <c r="CC39" s="224"/>
      <c r="CD39" s="224"/>
      <c r="CE39" s="224"/>
      <c r="CF39" s="224"/>
      <c r="CG39" s="224"/>
      <c r="CH39" s="225"/>
      <c r="CI39" s="225"/>
      <c r="CJ39" s="225"/>
      <c r="CK39" s="225"/>
      <c r="CL39" s="225"/>
      <c r="CM39" s="225"/>
      <c r="CN39" s="225"/>
      <c r="CO39" s="225"/>
      <c r="CP39" s="225"/>
      <c r="CQ39" s="225"/>
      <c r="CR39" s="225"/>
      <c r="CS39" s="225"/>
      <c r="CT39" s="225"/>
      <c r="CU39" s="225"/>
      <c r="CV39" s="225"/>
      <c r="CW39" s="225"/>
      <c r="CX39" s="225"/>
      <c r="CY39" s="225"/>
      <c r="CZ39" s="225"/>
      <c r="DA39" s="225"/>
      <c r="DB39" s="225"/>
      <c r="DC39" s="225"/>
      <c r="DD39" s="225"/>
      <c r="DE39" s="225"/>
      <c r="DF39" s="225"/>
      <c r="DG39" s="225"/>
      <c r="DH39" s="225"/>
      <c r="DI39" s="225"/>
      <c r="DJ39" s="225"/>
      <c r="DK39" s="225"/>
      <c r="DL39" s="225"/>
      <c r="DM39" s="225"/>
      <c r="DN39" s="225"/>
      <c r="DO39" s="225"/>
      <c r="DP39" s="225"/>
      <c r="DQ39" s="225"/>
      <c r="DR39" s="225"/>
      <c r="DS39" s="225"/>
      <c r="DT39" s="225"/>
      <c r="DU39" s="225"/>
      <c r="DV39" s="226"/>
      <c r="DW39" s="226"/>
      <c r="DX39" s="226"/>
      <c r="DY39" s="226"/>
      <c r="DZ39" s="226"/>
      <c r="EA39" s="185"/>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26.25" hidden="false" customHeight="true" outlineLevel="0" collapsed="false">
      <c r="A40" s="214" t="n">
        <v>13</v>
      </c>
      <c r="B40" s="215"/>
      <c r="C40" s="215"/>
      <c r="D40" s="215"/>
      <c r="E40" s="215"/>
      <c r="F40" s="215"/>
      <c r="G40" s="215"/>
      <c r="H40" s="215"/>
      <c r="I40" s="215"/>
      <c r="J40" s="215"/>
      <c r="K40" s="215"/>
      <c r="L40" s="215"/>
      <c r="M40" s="215"/>
      <c r="N40" s="215"/>
      <c r="O40" s="215"/>
      <c r="P40" s="215"/>
      <c r="Q40" s="216"/>
      <c r="R40" s="216"/>
      <c r="S40" s="216"/>
      <c r="T40" s="216"/>
      <c r="U40" s="216"/>
      <c r="V40" s="217"/>
      <c r="W40" s="217"/>
      <c r="X40" s="217"/>
      <c r="Y40" s="217"/>
      <c r="Z40" s="217"/>
      <c r="AA40" s="218"/>
      <c r="AB40" s="218"/>
      <c r="AC40" s="218"/>
      <c r="AD40" s="218"/>
      <c r="AE40" s="218"/>
      <c r="AF40" s="219"/>
      <c r="AG40" s="219"/>
      <c r="AH40" s="219"/>
      <c r="AI40" s="219"/>
      <c r="AJ40" s="219"/>
      <c r="AK40" s="255"/>
      <c r="AL40" s="255"/>
      <c r="AM40" s="255"/>
      <c r="AN40" s="255"/>
      <c r="AO40" s="255"/>
      <c r="AP40" s="256"/>
      <c r="AQ40" s="256"/>
      <c r="AR40" s="256"/>
      <c r="AS40" s="256"/>
      <c r="AT40" s="256"/>
      <c r="AU40" s="256"/>
      <c r="AV40" s="256"/>
      <c r="AW40" s="256"/>
      <c r="AX40" s="256"/>
      <c r="AY40" s="256"/>
      <c r="AZ40" s="257"/>
      <c r="BA40" s="257"/>
      <c r="BB40" s="257"/>
      <c r="BC40" s="257"/>
      <c r="BD40" s="257"/>
      <c r="BE40" s="258"/>
      <c r="BF40" s="258"/>
      <c r="BG40" s="258"/>
      <c r="BH40" s="258"/>
      <c r="BI40" s="258"/>
      <c r="BJ40" s="189"/>
      <c r="BK40" s="189"/>
      <c r="BL40" s="189"/>
      <c r="BM40" s="189"/>
      <c r="BN40" s="189"/>
      <c r="BO40" s="243"/>
      <c r="BP40" s="243"/>
      <c r="BQ40" s="214" t="n">
        <v>34</v>
      </c>
      <c r="BR40" s="223"/>
      <c r="BS40" s="224"/>
      <c r="BT40" s="224"/>
      <c r="BU40" s="224"/>
      <c r="BV40" s="224"/>
      <c r="BW40" s="224"/>
      <c r="BX40" s="224"/>
      <c r="BY40" s="224"/>
      <c r="BZ40" s="224"/>
      <c r="CA40" s="224"/>
      <c r="CB40" s="224"/>
      <c r="CC40" s="224"/>
      <c r="CD40" s="224"/>
      <c r="CE40" s="224"/>
      <c r="CF40" s="224"/>
      <c r="CG40" s="224"/>
      <c r="CH40" s="225"/>
      <c r="CI40" s="225"/>
      <c r="CJ40" s="225"/>
      <c r="CK40" s="225"/>
      <c r="CL40" s="225"/>
      <c r="CM40" s="225"/>
      <c r="CN40" s="225"/>
      <c r="CO40" s="225"/>
      <c r="CP40" s="225"/>
      <c r="CQ40" s="225"/>
      <c r="CR40" s="225"/>
      <c r="CS40" s="225"/>
      <c r="CT40" s="225"/>
      <c r="CU40" s="225"/>
      <c r="CV40" s="225"/>
      <c r="CW40" s="225"/>
      <c r="CX40" s="225"/>
      <c r="CY40" s="225"/>
      <c r="CZ40" s="225"/>
      <c r="DA40" s="225"/>
      <c r="DB40" s="225"/>
      <c r="DC40" s="225"/>
      <c r="DD40" s="225"/>
      <c r="DE40" s="225"/>
      <c r="DF40" s="225"/>
      <c r="DG40" s="225"/>
      <c r="DH40" s="225"/>
      <c r="DI40" s="225"/>
      <c r="DJ40" s="225"/>
      <c r="DK40" s="225"/>
      <c r="DL40" s="225"/>
      <c r="DM40" s="225"/>
      <c r="DN40" s="225"/>
      <c r="DO40" s="225"/>
      <c r="DP40" s="225"/>
      <c r="DQ40" s="225"/>
      <c r="DR40" s="225"/>
      <c r="DS40" s="225"/>
      <c r="DT40" s="225"/>
      <c r="DU40" s="225"/>
      <c r="DV40" s="226"/>
      <c r="DW40" s="226"/>
      <c r="DX40" s="226"/>
      <c r="DY40" s="226"/>
      <c r="DZ40" s="226"/>
      <c r="EA40" s="185"/>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26.25" hidden="false" customHeight="true" outlineLevel="0" collapsed="false">
      <c r="A41" s="214" t="n">
        <v>14</v>
      </c>
      <c r="B41" s="215"/>
      <c r="C41" s="215"/>
      <c r="D41" s="215"/>
      <c r="E41" s="215"/>
      <c r="F41" s="215"/>
      <c r="G41" s="215"/>
      <c r="H41" s="215"/>
      <c r="I41" s="215"/>
      <c r="J41" s="215"/>
      <c r="K41" s="215"/>
      <c r="L41" s="215"/>
      <c r="M41" s="215"/>
      <c r="N41" s="215"/>
      <c r="O41" s="215"/>
      <c r="P41" s="215"/>
      <c r="Q41" s="216"/>
      <c r="R41" s="216"/>
      <c r="S41" s="216"/>
      <c r="T41" s="216"/>
      <c r="U41" s="216"/>
      <c r="V41" s="217"/>
      <c r="W41" s="217"/>
      <c r="X41" s="217"/>
      <c r="Y41" s="217"/>
      <c r="Z41" s="217"/>
      <c r="AA41" s="218"/>
      <c r="AB41" s="218"/>
      <c r="AC41" s="218"/>
      <c r="AD41" s="218"/>
      <c r="AE41" s="218"/>
      <c r="AF41" s="219"/>
      <c r="AG41" s="219"/>
      <c r="AH41" s="219"/>
      <c r="AI41" s="219"/>
      <c r="AJ41" s="219"/>
      <c r="AK41" s="255"/>
      <c r="AL41" s="255"/>
      <c r="AM41" s="255"/>
      <c r="AN41" s="255"/>
      <c r="AO41" s="255"/>
      <c r="AP41" s="256"/>
      <c r="AQ41" s="256"/>
      <c r="AR41" s="256"/>
      <c r="AS41" s="256"/>
      <c r="AT41" s="256"/>
      <c r="AU41" s="256"/>
      <c r="AV41" s="256"/>
      <c r="AW41" s="256"/>
      <c r="AX41" s="256"/>
      <c r="AY41" s="256"/>
      <c r="AZ41" s="257"/>
      <c r="BA41" s="257"/>
      <c r="BB41" s="257"/>
      <c r="BC41" s="257"/>
      <c r="BD41" s="257"/>
      <c r="BE41" s="258"/>
      <c r="BF41" s="258"/>
      <c r="BG41" s="258"/>
      <c r="BH41" s="258"/>
      <c r="BI41" s="258"/>
      <c r="BJ41" s="189"/>
      <c r="BK41" s="189"/>
      <c r="BL41" s="189"/>
      <c r="BM41" s="189"/>
      <c r="BN41" s="189"/>
      <c r="BO41" s="243"/>
      <c r="BP41" s="243"/>
      <c r="BQ41" s="214" t="n">
        <v>35</v>
      </c>
      <c r="BR41" s="223"/>
      <c r="BS41" s="224"/>
      <c r="BT41" s="224"/>
      <c r="BU41" s="224"/>
      <c r="BV41" s="224"/>
      <c r="BW41" s="224"/>
      <c r="BX41" s="224"/>
      <c r="BY41" s="224"/>
      <c r="BZ41" s="224"/>
      <c r="CA41" s="224"/>
      <c r="CB41" s="224"/>
      <c r="CC41" s="224"/>
      <c r="CD41" s="224"/>
      <c r="CE41" s="224"/>
      <c r="CF41" s="224"/>
      <c r="CG41" s="224"/>
      <c r="CH41" s="225"/>
      <c r="CI41" s="225"/>
      <c r="CJ41" s="225"/>
      <c r="CK41" s="225"/>
      <c r="CL41" s="225"/>
      <c r="CM41" s="225"/>
      <c r="CN41" s="225"/>
      <c r="CO41" s="225"/>
      <c r="CP41" s="225"/>
      <c r="CQ41" s="225"/>
      <c r="CR41" s="225"/>
      <c r="CS41" s="225"/>
      <c r="CT41" s="225"/>
      <c r="CU41" s="225"/>
      <c r="CV41" s="225"/>
      <c r="CW41" s="225"/>
      <c r="CX41" s="225"/>
      <c r="CY41" s="225"/>
      <c r="CZ41" s="225"/>
      <c r="DA41" s="225"/>
      <c r="DB41" s="225"/>
      <c r="DC41" s="225"/>
      <c r="DD41" s="225"/>
      <c r="DE41" s="225"/>
      <c r="DF41" s="225"/>
      <c r="DG41" s="225"/>
      <c r="DH41" s="225"/>
      <c r="DI41" s="225"/>
      <c r="DJ41" s="225"/>
      <c r="DK41" s="225"/>
      <c r="DL41" s="225"/>
      <c r="DM41" s="225"/>
      <c r="DN41" s="225"/>
      <c r="DO41" s="225"/>
      <c r="DP41" s="225"/>
      <c r="DQ41" s="225"/>
      <c r="DR41" s="225"/>
      <c r="DS41" s="225"/>
      <c r="DT41" s="225"/>
      <c r="DU41" s="225"/>
      <c r="DV41" s="226"/>
      <c r="DW41" s="226"/>
      <c r="DX41" s="226"/>
      <c r="DY41" s="226"/>
      <c r="DZ41" s="226"/>
      <c r="EA41" s="185"/>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26.25" hidden="false" customHeight="true" outlineLevel="0" collapsed="false">
      <c r="A42" s="214" t="n">
        <v>15</v>
      </c>
      <c r="B42" s="215"/>
      <c r="C42" s="215"/>
      <c r="D42" s="215"/>
      <c r="E42" s="215"/>
      <c r="F42" s="215"/>
      <c r="G42" s="215"/>
      <c r="H42" s="215"/>
      <c r="I42" s="215"/>
      <c r="J42" s="215"/>
      <c r="K42" s="215"/>
      <c r="L42" s="215"/>
      <c r="M42" s="215"/>
      <c r="N42" s="215"/>
      <c r="O42" s="215"/>
      <c r="P42" s="215"/>
      <c r="Q42" s="216"/>
      <c r="R42" s="216"/>
      <c r="S42" s="216"/>
      <c r="T42" s="216"/>
      <c r="U42" s="216"/>
      <c r="V42" s="217"/>
      <c r="W42" s="217"/>
      <c r="X42" s="217"/>
      <c r="Y42" s="217"/>
      <c r="Z42" s="217"/>
      <c r="AA42" s="218"/>
      <c r="AB42" s="218"/>
      <c r="AC42" s="218"/>
      <c r="AD42" s="218"/>
      <c r="AE42" s="218"/>
      <c r="AF42" s="219"/>
      <c r="AG42" s="219"/>
      <c r="AH42" s="219"/>
      <c r="AI42" s="219"/>
      <c r="AJ42" s="219"/>
      <c r="AK42" s="255"/>
      <c r="AL42" s="255"/>
      <c r="AM42" s="255"/>
      <c r="AN42" s="255"/>
      <c r="AO42" s="255"/>
      <c r="AP42" s="256"/>
      <c r="AQ42" s="256"/>
      <c r="AR42" s="256"/>
      <c r="AS42" s="256"/>
      <c r="AT42" s="256"/>
      <c r="AU42" s="256"/>
      <c r="AV42" s="256"/>
      <c r="AW42" s="256"/>
      <c r="AX42" s="256"/>
      <c r="AY42" s="256"/>
      <c r="AZ42" s="257"/>
      <c r="BA42" s="257"/>
      <c r="BB42" s="257"/>
      <c r="BC42" s="257"/>
      <c r="BD42" s="257"/>
      <c r="BE42" s="258"/>
      <c r="BF42" s="258"/>
      <c r="BG42" s="258"/>
      <c r="BH42" s="258"/>
      <c r="BI42" s="258"/>
      <c r="BJ42" s="189"/>
      <c r="BK42" s="189"/>
      <c r="BL42" s="189"/>
      <c r="BM42" s="189"/>
      <c r="BN42" s="189"/>
      <c r="BO42" s="243"/>
      <c r="BP42" s="243"/>
      <c r="BQ42" s="214" t="n">
        <v>36</v>
      </c>
      <c r="BR42" s="223"/>
      <c r="BS42" s="224"/>
      <c r="BT42" s="224"/>
      <c r="BU42" s="224"/>
      <c r="BV42" s="224"/>
      <c r="BW42" s="224"/>
      <c r="BX42" s="224"/>
      <c r="BY42" s="224"/>
      <c r="BZ42" s="224"/>
      <c r="CA42" s="224"/>
      <c r="CB42" s="224"/>
      <c r="CC42" s="224"/>
      <c r="CD42" s="224"/>
      <c r="CE42" s="224"/>
      <c r="CF42" s="224"/>
      <c r="CG42" s="224"/>
      <c r="CH42" s="225"/>
      <c r="CI42" s="225"/>
      <c r="CJ42" s="225"/>
      <c r="CK42" s="225"/>
      <c r="CL42" s="225"/>
      <c r="CM42" s="225"/>
      <c r="CN42" s="225"/>
      <c r="CO42" s="225"/>
      <c r="CP42" s="225"/>
      <c r="CQ42" s="225"/>
      <c r="CR42" s="225"/>
      <c r="CS42" s="225"/>
      <c r="CT42" s="225"/>
      <c r="CU42" s="225"/>
      <c r="CV42" s="225"/>
      <c r="CW42" s="225"/>
      <c r="CX42" s="225"/>
      <c r="CY42" s="225"/>
      <c r="CZ42" s="225"/>
      <c r="DA42" s="225"/>
      <c r="DB42" s="225"/>
      <c r="DC42" s="225"/>
      <c r="DD42" s="225"/>
      <c r="DE42" s="225"/>
      <c r="DF42" s="225"/>
      <c r="DG42" s="225"/>
      <c r="DH42" s="225"/>
      <c r="DI42" s="225"/>
      <c r="DJ42" s="225"/>
      <c r="DK42" s="225"/>
      <c r="DL42" s="225"/>
      <c r="DM42" s="225"/>
      <c r="DN42" s="225"/>
      <c r="DO42" s="225"/>
      <c r="DP42" s="225"/>
      <c r="DQ42" s="225"/>
      <c r="DR42" s="225"/>
      <c r="DS42" s="225"/>
      <c r="DT42" s="225"/>
      <c r="DU42" s="225"/>
      <c r="DV42" s="226"/>
      <c r="DW42" s="226"/>
      <c r="DX42" s="226"/>
      <c r="DY42" s="226"/>
      <c r="DZ42" s="226"/>
      <c r="EA42" s="185"/>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26.25" hidden="false" customHeight="true" outlineLevel="0" collapsed="false">
      <c r="A43" s="214" t="n">
        <v>16</v>
      </c>
      <c r="B43" s="215"/>
      <c r="C43" s="215"/>
      <c r="D43" s="215"/>
      <c r="E43" s="215"/>
      <c r="F43" s="215"/>
      <c r="G43" s="215"/>
      <c r="H43" s="215"/>
      <c r="I43" s="215"/>
      <c r="J43" s="215"/>
      <c r="K43" s="215"/>
      <c r="L43" s="215"/>
      <c r="M43" s="215"/>
      <c r="N43" s="215"/>
      <c r="O43" s="215"/>
      <c r="P43" s="215"/>
      <c r="Q43" s="216"/>
      <c r="R43" s="216"/>
      <c r="S43" s="216"/>
      <c r="T43" s="216"/>
      <c r="U43" s="216"/>
      <c r="V43" s="217"/>
      <c r="W43" s="217"/>
      <c r="X43" s="217"/>
      <c r="Y43" s="217"/>
      <c r="Z43" s="217"/>
      <c r="AA43" s="218"/>
      <c r="AB43" s="218"/>
      <c r="AC43" s="218"/>
      <c r="AD43" s="218"/>
      <c r="AE43" s="218"/>
      <c r="AF43" s="219"/>
      <c r="AG43" s="219"/>
      <c r="AH43" s="219"/>
      <c r="AI43" s="219"/>
      <c r="AJ43" s="219"/>
      <c r="AK43" s="255"/>
      <c r="AL43" s="255"/>
      <c r="AM43" s="255"/>
      <c r="AN43" s="255"/>
      <c r="AO43" s="255"/>
      <c r="AP43" s="256"/>
      <c r="AQ43" s="256"/>
      <c r="AR43" s="256"/>
      <c r="AS43" s="256"/>
      <c r="AT43" s="256"/>
      <c r="AU43" s="256"/>
      <c r="AV43" s="256"/>
      <c r="AW43" s="256"/>
      <c r="AX43" s="256"/>
      <c r="AY43" s="256"/>
      <c r="AZ43" s="257"/>
      <c r="BA43" s="257"/>
      <c r="BB43" s="257"/>
      <c r="BC43" s="257"/>
      <c r="BD43" s="257"/>
      <c r="BE43" s="258"/>
      <c r="BF43" s="258"/>
      <c r="BG43" s="258"/>
      <c r="BH43" s="258"/>
      <c r="BI43" s="258"/>
      <c r="BJ43" s="189"/>
      <c r="BK43" s="189"/>
      <c r="BL43" s="189"/>
      <c r="BM43" s="189"/>
      <c r="BN43" s="189"/>
      <c r="BO43" s="243"/>
      <c r="BP43" s="243"/>
      <c r="BQ43" s="214" t="n">
        <v>37</v>
      </c>
      <c r="BR43" s="223"/>
      <c r="BS43" s="224"/>
      <c r="BT43" s="224"/>
      <c r="BU43" s="224"/>
      <c r="BV43" s="224"/>
      <c r="BW43" s="224"/>
      <c r="BX43" s="224"/>
      <c r="BY43" s="224"/>
      <c r="BZ43" s="224"/>
      <c r="CA43" s="224"/>
      <c r="CB43" s="224"/>
      <c r="CC43" s="224"/>
      <c r="CD43" s="224"/>
      <c r="CE43" s="224"/>
      <c r="CF43" s="224"/>
      <c r="CG43" s="224"/>
      <c r="CH43" s="225"/>
      <c r="CI43" s="225"/>
      <c r="CJ43" s="225"/>
      <c r="CK43" s="225"/>
      <c r="CL43" s="225"/>
      <c r="CM43" s="225"/>
      <c r="CN43" s="225"/>
      <c r="CO43" s="225"/>
      <c r="CP43" s="225"/>
      <c r="CQ43" s="225"/>
      <c r="CR43" s="225"/>
      <c r="CS43" s="225"/>
      <c r="CT43" s="225"/>
      <c r="CU43" s="225"/>
      <c r="CV43" s="225"/>
      <c r="CW43" s="225"/>
      <c r="CX43" s="225"/>
      <c r="CY43" s="225"/>
      <c r="CZ43" s="225"/>
      <c r="DA43" s="225"/>
      <c r="DB43" s="225"/>
      <c r="DC43" s="225"/>
      <c r="DD43" s="225"/>
      <c r="DE43" s="225"/>
      <c r="DF43" s="225"/>
      <c r="DG43" s="225"/>
      <c r="DH43" s="225"/>
      <c r="DI43" s="225"/>
      <c r="DJ43" s="225"/>
      <c r="DK43" s="225"/>
      <c r="DL43" s="225"/>
      <c r="DM43" s="225"/>
      <c r="DN43" s="225"/>
      <c r="DO43" s="225"/>
      <c r="DP43" s="225"/>
      <c r="DQ43" s="225"/>
      <c r="DR43" s="225"/>
      <c r="DS43" s="225"/>
      <c r="DT43" s="225"/>
      <c r="DU43" s="225"/>
      <c r="DV43" s="226"/>
      <c r="DW43" s="226"/>
      <c r="DX43" s="226"/>
      <c r="DY43" s="226"/>
      <c r="DZ43" s="226"/>
      <c r="EA43" s="185"/>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26.25" hidden="false" customHeight="true" outlineLevel="0" collapsed="false">
      <c r="A44" s="214" t="n">
        <v>17</v>
      </c>
      <c r="B44" s="215"/>
      <c r="C44" s="215"/>
      <c r="D44" s="215"/>
      <c r="E44" s="215"/>
      <c r="F44" s="215"/>
      <c r="G44" s="215"/>
      <c r="H44" s="215"/>
      <c r="I44" s="215"/>
      <c r="J44" s="215"/>
      <c r="K44" s="215"/>
      <c r="L44" s="215"/>
      <c r="M44" s="215"/>
      <c r="N44" s="215"/>
      <c r="O44" s="215"/>
      <c r="P44" s="215"/>
      <c r="Q44" s="216"/>
      <c r="R44" s="216"/>
      <c r="S44" s="216"/>
      <c r="T44" s="216"/>
      <c r="U44" s="216"/>
      <c r="V44" s="217"/>
      <c r="W44" s="217"/>
      <c r="X44" s="217"/>
      <c r="Y44" s="217"/>
      <c r="Z44" s="217"/>
      <c r="AA44" s="218"/>
      <c r="AB44" s="218"/>
      <c r="AC44" s="218"/>
      <c r="AD44" s="218"/>
      <c r="AE44" s="218"/>
      <c r="AF44" s="219"/>
      <c r="AG44" s="219"/>
      <c r="AH44" s="219"/>
      <c r="AI44" s="219"/>
      <c r="AJ44" s="219"/>
      <c r="AK44" s="255"/>
      <c r="AL44" s="255"/>
      <c r="AM44" s="255"/>
      <c r="AN44" s="255"/>
      <c r="AO44" s="255"/>
      <c r="AP44" s="256"/>
      <c r="AQ44" s="256"/>
      <c r="AR44" s="256"/>
      <c r="AS44" s="256"/>
      <c r="AT44" s="256"/>
      <c r="AU44" s="256"/>
      <c r="AV44" s="256"/>
      <c r="AW44" s="256"/>
      <c r="AX44" s="256"/>
      <c r="AY44" s="256"/>
      <c r="AZ44" s="257"/>
      <c r="BA44" s="257"/>
      <c r="BB44" s="257"/>
      <c r="BC44" s="257"/>
      <c r="BD44" s="257"/>
      <c r="BE44" s="258"/>
      <c r="BF44" s="258"/>
      <c r="BG44" s="258"/>
      <c r="BH44" s="258"/>
      <c r="BI44" s="258"/>
      <c r="BJ44" s="189"/>
      <c r="BK44" s="189"/>
      <c r="BL44" s="189"/>
      <c r="BM44" s="189"/>
      <c r="BN44" s="189"/>
      <c r="BO44" s="243"/>
      <c r="BP44" s="243"/>
      <c r="BQ44" s="214" t="n">
        <v>38</v>
      </c>
      <c r="BR44" s="223"/>
      <c r="BS44" s="224"/>
      <c r="BT44" s="224"/>
      <c r="BU44" s="224"/>
      <c r="BV44" s="224"/>
      <c r="BW44" s="224"/>
      <c r="BX44" s="224"/>
      <c r="BY44" s="224"/>
      <c r="BZ44" s="224"/>
      <c r="CA44" s="224"/>
      <c r="CB44" s="224"/>
      <c r="CC44" s="224"/>
      <c r="CD44" s="224"/>
      <c r="CE44" s="224"/>
      <c r="CF44" s="224"/>
      <c r="CG44" s="224"/>
      <c r="CH44" s="225"/>
      <c r="CI44" s="225"/>
      <c r="CJ44" s="225"/>
      <c r="CK44" s="225"/>
      <c r="CL44" s="225"/>
      <c r="CM44" s="225"/>
      <c r="CN44" s="225"/>
      <c r="CO44" s="225"/>
      <c r="CP44" s="225"/>
      <c r="CQ44" s="225"/>
      <c r="CR44" s="225"/>
      <c r="CS44" s="225"/>
      <c r="CT44" s="225"/>
      <c r="CU44" s="225"/>
      <c r="CV44" s="225"/>
      <c r="CW44" s="225"/>
      <c r="CX44" s="225"/>
      <c r="CY44" s="225"/>
      <c r="CZ44" s="225"/>
      <c r="DA44" s="225"/>
      <c r="DB44" s="225"/>
      <c r="DC44" s="225"/>
      <c r="DD44" s="225"/>
      <c r="DE44" s="225"/>
      <c r="DF44" s="225"/>
      <c r="DG44" s="225"/>
      <c r="DH44" s="225"/>
      <c r="DI44" s="225"/>
      <c r="DJ44" s="225"/>
      <c r="DK44" s="225"/>
      <c r="DL44" s="225"/>
      <c r="DM44" s="225"/>
      <c r="DN44" s="225"/>
      <c r="DO44" s="225"/>
      <c r="DP44" s="225"/>
      <c r="DQ44" s="225"/>
      <c r="DR44" s="225"/>
      <c r="DS44" s="225"/>
      <c r="DT44" s="225"/>
      <c r="DU44" s="225"/>
      <c r="DV44" s="226"/>
      <c r="DW44" s="226"/>
      <c r="DX44" s="226"/>
      <c r="DY44" s="226"/>
      <c r="DZ44" s="226"/>
      <c r="EA44" s="185"/>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26.25" hidden="false" customHeight="true" outlineLevel="0" collapsed="false">
      <c r="A45" s="214" t="n">
        <v>18</v>
      </c>
      <c r="B45" s="215"/>
      <c r="C45" s="215"/>
      <c r="D45" s="215"/>
      <c r="E45" s="215"/>
      <c r="F45" s="215"/>
      <c r="G45" s="215"/>
      <c r="H45" s="215"/>
      <c r="I45" s="215"/>
      <c r="J45" s="215"/>
      <c r="K45" s="215"/>
      <c r="L45" s="215"/>
      <c r="M45" s="215"/>
      <c r="N45" s="215"/>
      <c r="O45" s="215"/>
      <c r="P45" s="215"/>
      <c r="Q45" s="216"/>
      <c r="R45" s="216"/>
      <c r="S45" s="216"/>
      <c r="T45" s="216"/>
      <c r="U45" s="216"/>
      <c r="V45" s="217"/>
      <c r="W45" s="217"/>
      <c r="X45" s="217"/>
      <c r="Y45" s="217"/>
      <c r="Z45" s="217"/>
      <c r="AA45" s="218"/>
      <c r="AB45" s="218"/>
      <c r="AC45" s="218"/>
      <c r="AD45" s="218"/>
      <c r="AE45" s="218"/>
      <c r="AF45" s="219"/>
      <c r="AG45" s="219"/>
      <c r="AH45" s="219"/>
      <c r="AI45" s="219"/>
      <c r="AJ45" s="219"/>
      <c r="AK45" s="255"/>
      <c r="AL45" s="255"/>
      <c r="AM45" s="255"/>
      <c r="AN45" s="255"/>
      <c r="AO45" s="255"/>
      <c r="AP45" s="256"/>
      <c r="AQ45" s="256"/>
      <c r="AR45" s="256"/>
      <c r="AS45" s="256"/>
      <c r="AT45" s="256"/>
      <c r="AU45" s="256"/>
      <c r="AV45" s="256"/>
      <c r="AW45" s="256"/>
      <c r="AX45" s="256"/>
      <c r="AY45" s="256"/>
      <c r="AZ45" s="257"/>
      <c r="BA45" s="257"/>
      <c r="BB45" s="257"/>
      <c r="BC45" s="257"/>
      <c r="BD45" s="257"/>
      <c r="BE45" s="258"/>
      <c r="BF45" s="258"/>
      <c r="BG45" s="258"/>
      <c r="BH45" s="258"/>
      <c r="BI45" s="258"/>
      <c r="BJ45" s="189"/>
      <c r="BK45" s="189"/>
      <c r="BL45" s="189"/>
      <c r="BM45" s="189"/>
      <c r="BN45" s="189"/>
      <c r="BO45" s="243"/>
      <c r="BP45" s="243"/>
      <c r="BQ45" s="214" t="n">
        <v>39</v>
      </c>
      <c r="BR45" s="223"/>
      <c r="BS45" s="224"/>
      <c r="BT45" s="224"/>
      <c r="BU45" s="224"/>
      <c r="BV45" s="224"/>
      <c r="BW45" s="224"/>
      <c r="BX45" s="224"/>
      <c r="BY45" s="224"/>
      <c r="BZ45" s="224"/>
      <c r="CA45" s="224"/>
      <c r="CB45" s="224"/>
      <c r="CC45" s="224"/>
      <c r="CD45" s="224"/>
      <c r="CE45" s="224"/>
      <c r="CF45" s="224"/>
      <c r="CG45" s="224"/>
      <c r="CH45" s="225"/>
      <c r="CI45" s="225"/>
      <c r="CJ45" s="225"/>
      <c r="CK45" s="225"/>
      <c r="CL45" s="225"/>
      <c r="CM45" s="225"/>
      <c r="CN45" s="225"/>
      <c r="CO45" s="225"/>
      <c r="CP45" s="225"/>
      <c r="CQ45" s="225"/>
      <c r="CR45" s="225"/>
      <c r="CS45" s="225"/>
      <c r="CT45" s="225"/>
      <c r="CU45" s="225"/>
      <c r="CV45" s="225"/>
      <c r="CW45" s="225"/>
      <c r="CX45" s="225"/>
      <c r="CY45" s="225"/>
      <c r="CZ45" s="225"/>
      <c r="DA45" s="225"/>
      <c r="DB45" s="225"/>
      <c r="DC45" s="225"/>
      <c r="DD45" s="225"/>
      <c r="DE45" s="225"/>
      <c r="DF45" s="225"/>
      <c r="DG45" s="225"/>
      <c r="DH45" s="225"/>
      <c r="DI45" s="225"/>
      <c r="DJ45" s="225"/>
      <c r="DK45" s="225"/>
      <c r="DL45" s="225"/>
      <c r="DM45" s="225"/>
      <c r="DN45" s="225"/>
      <c r="DO45" s="225"/>
      <c r="DP45" s="225"/>
      <c r="DQ45" s="225"/>
      <c r="DR45" s="225"/>
      <c r="DS45" s="225"/>
      <c r="DT45" s="225"/>
      <c r="DU45" s="225"/>
      <c r="DV45" s="226"/>
      <c r="DW45" s="226"/>
      <c r="DX45" s="226"/>
      <c r="DY45" s="226"/>
      <c r="DZ45" s="226"/>
      <c r="EA45" s="185"/>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26.25" hidden="false" customHeight="true" outlineLevel="0" collapsed="false">
      <c r="A46" s="214" t="n">
        <v>19</v>
      </c>
      <c r="B46" s="215"/>
      <c r="C46" s="215"/>
      <c r="D46" s="215"/>
      <c r="E46" s="215"/>
      <c r="F46" s="215"/>
      <c r="G46" s="215"/>
      <c r="H46" s="215"/>
      <c r="I46" s="215"/>
      <c r="J46" s="215"/>
      <c r="K46" s="215"/>
      <c r="L46" s="215"/>
      <c r="M46" s="215"/>
      <c r="N46" s="215"/>
      <c r="O46" s="215"/>
      <c r="P46" s="215"/>
      <c r="Q46" s="216"/>
      <c r="R46" s="216"/>
      <c r="S46" s="216"/>
      <c r="T46" s="216"/>
      <c r="U46" s="216"/>
      <c r="V46" s="217"/>
      <c r="W46" s="217"/>
      <c r="X46" s="217"/>
      <c r="Y46" s="217"/>
      <c r="Z46" s="217"/>
      <c r="AA46" s="218"/>
      <c r="AB46" s="218"/>
      <c r="AC46" s="218"/>
      <c r="AD46" s="218"/>
      <c r="AE46" s="218"/>
      <c r="AF46" s="219"/>
      <c r="AG46" s="219"/>
      <c r="AH46" s="219"/>
      <c r="AI46" s="219"/>
      <c r="AJ46" s="219"/>
      <c r="AK46" s="255"/>
      <c r="AL46" s="255"/>
      <c r="AM46" s="255"/>
      <c r="AN46" s="255"/>
      <c r="AO46" s="255"/>
      <c r="AP46" s="256"/>
      <c r="AQ46" s="256"/>
      <c r="AR46" s="256"/>
      <c r="AS46" s="256"/>
      <c r="AT46" s="256"/>
      <c r="AU46" s="256"/>
      <c r="AV46" s="256"/>
      <c r="AW46" s="256"/>
      <c r="AX46" s="256"/>
      <c r="AY46" s="256"/>
      <c r="AZ46" s="257"/>
      <c r="BA46" s="257"/>
      <c r="BB46" s="257"/>
      <c r="BC46" s="257"/>
      <c r="BD46" s="257"/>
      <c r="BE46" s="258"/>
      <c r="BF46" s="258"/>
      <c r="BG46" s="258"/>
      <c r="BH46" s="258"/>
      <c r="BI46" s="258"/>
      <c r="BJ46" s="189"/>
      <c r="BK46" s="189"/>
      <c r="BL46" s="189"/>
      <c r="BM46" s="189"/>
      <c r="BN46" s="189"/>
      <c r="BO46" s="243"/>
      <c r="BP46" s="243"/>
      <c r="BQ46" s="214" t="n">
        <v>40</v>
      </c>
      <c r="BR46" s="223"/>
      <c r="BS46" s="224"/>
      <c r="BT46" s="224"/>
      <c r="BU46" s="224"/>
      <c r="BV46" s="224"/>
      <c r="BW46" s="224"/>
      <c r="BX46" s="224"/>
      <c r="BY46" s="224"/>
      <c r="BZ46" s="224"/>
      <c r="CA46" s="224"/>
      <c r="CB46" s="224"/>
      <c r="CC46" s="224"/>
      <c r="CD46" s="224"/>
      <c r="CE46" s="224"/>
      <c r="CF46" s="224"/>
      <c r="CG46" s="224"/>
      <c r="CH46" s="225"/>
      <c r="CI46" s="225"/>
      <c r="CJ46" s="225"/>
      <c r="CK46" s="225"/>
      <c r="CL46" s="225"/>
      <c r="CM46" s="225"/>
      <c r="CN46" s="225"/>
      <c r="CO46" s="225"/>
      <c r="CP46" s="225"/>
      <c r="CQ46" s="225"/>
      <c r="CR46" s="225"/>
      <c r="CS46" s="225"/>
      <c r="CT46" s="225"/>
      <c r="CU46" s="225"/>
      <c r="CV46" s="225"/>
      <c r="CW46" s="225"/>
      <c r="CX46" s="225"/>
      <c r="CY46" s="225"/>
      <c r="CZ46" s="225"/>
      <c r="DA46" s="225"/>
      <c r="DB46" s="225"/>
      <c r="DC46" s="225"/>
      <c r="DD46" s="225"/>
      <c r="DE46" s="225"/>
      <c r="DF46" s="225"/>
      <c r="DG46" s="225"/>
      <c r="DH46" s="225"/>
      <c r="DI46" s="225"/>
      <c r="DJ46" s="225"/>
      <c r="DK46" s="225"/>
      <c r="DL46" s="225"/>
      <c r="DM46" s="225"/>
      <c r="DN46" s="225"/>
      <c r="DO46" s="225"/>
      <c r="DP46" s="225"/>
      <c r="DQ46" s="225"/>
      <c r="DR46" s="225"/>
      <c r="DS46" s="225"/>
      <c r="DT46" s="225"/>
      <c r="DU46" s="225"/>
      <c r="DV46" s="226"/>
      <c r="DW46" s="226"/>
      <c r="DX46" s="226"/>
      <c r="DY46" s="226"/>
      <c r="DZ46" s="226"/>
      <c r="EA46" s="185"/>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26.25" hidden="false" customHeight="true" outlineLevel="0" collapsed="false">
      <c r="A47" s="214" t="n">
        <v>20</v>
      </c>
      <c r="B47" s="215"/>
      <c r="C47" s="215"/>
      <c r="D47" s="215"/>
      <c r="E47" s="215"/>
      <c r="F47" s="215"/>
      <c r="G47" s="215"/>
      <c r="H47" s="215"/>
      <c r="I47" s="215"/>
      <c r="J47" s="215"/>
      <c r="K47" s="215"/>
      <c r="L47" s="215"/>
      <c r="M47" s="215"/>
      <c r="N47" s="215"/>
      <c r="O47" s="215"/>
      <c r="P47" s="215"/>
      <c r="Q47" s="216"/>
      <c r="R47" s="216"/>
      <c r="S47" s="216"/>
      <c r="T47" s="216"/>
      <c r="U47" s="216"/>
      <c r="V47" s="217"/>
      <c r="W47" s="217"/>
      <c r="X47" s="217"/>
      <c r="Y47" s="217"/>
      <c r="Z47" s="217"/>
      <c r="AA47" s="218"/>
      <c r="AB47" s="218"/>
      <c r="AC47" s="218"/>
      <c r="AD47" s="218"/>
      <c r="AE47" s="218"/>
      <c r="AF47" s="219"/>
      <c r="AG47" s="219"/>
      <c r="AH47" s="219"/>
      <c r="AI47" s="219"/>
      <c r="AJ47" s="219"/>
      <c r="AK47" s="255"/>
      <c r="AL47" s="255"/>
      <c r="AM47" s="255"/>
      <c r="AN47" s="255"/>
      <c r="AO47" s="255"/>
      <c r="AP47" s="256"/>
      <c r="AQ47" s="256"/>
      <c r="AR47" s="256"/>
      <c r="AS47" s="256"/>
      <c r="AT47" s="256"/>
      <c r="AU47" s="256"/>
      <c r="AV47" s="256"/>
      <c r="AW47" s="256"/>
      <c r="AX47" s="256"/>
      <c r="AY47" s="256"/>
      <c r="AZ47" s="257"/>
      <c r="BA47" s="257"/>
      <c r="BB47" s="257"/>
      <c r="BC47" s="257"/>
      <c r="BD47" s="257"/>
      <c r="BE47" s="258"/>
      <c r="BF47" s="258"/>
      <c r="BG47" s="258"/>
      <c r="BH47" s="258"/>
      <c r="BI47" s="258"/>
      <c r="BJ47" s="189"/>
      <c r="BK47" s="189"/>
      <c r="BL47" s="189"/>
      <c r="BM47" s="189"/>
      <c r="BN47" s="189"/>
      <c r="BO47" s="243"/>
      <c r="BP47" s="243"/>
      <c r="BQ47" s="214" t="n">
        <v>41</v>
      </c>
      <c r="BR47" s="223"/>
      <c r="BS47" s="224"/>
      <c r="BT47" s="224"/>
      <c r="BU47" s="224"/>
      <c r="BV47" s="224"/>
      <c r="BW47" s="224"/>
      <c r="BX47" s="224"/>
      <c r="BY47" s="224"/>
      <c r="BZ47" s="224"/>
      <c r="CA47" s="224"/>
      <c r="CB47" s="224"/>
      <c r="CC47" s="224"/>
      <c r="CD47" s="224"/>
      <c r="CE47" s="224"/>
      <c r="CF47" s="224"/>
      <c r="CG47" s="224"/>
      <c r="CH47" s="225"/>
      <c r="CI47" s="225"/>
      <c r="CJ47" s="225"/>
      <c r="CK47" s="225"/>
      <c r="CL47" s="225"/>
      <c r="CM47" s="225"/>
      <c r="CN47" s="225"/>
      <c r="CO47" s="225"/>
      <c r="CP47" s="225"/>
      <c r="CQ47" s="225"/>
      <c r="CR47" s="225"/>
      <c r="CS47" s="225"/>
      <c r="CT47" s="225"/>
      <c r="CU47" s="225"/>
      <c r="CV47" s="225"/>
      <c r="CW47" s="225"/>
      <c r="CX47" s="225"/>
      <c r="CY47" s="225"/>
      <c r="CZ47" s="225"/>
      <c r="DA47" s="225"/>
      <c r="DB47" s="225"/>
      <c r="DC47" s="225"/>
      <c r="DD47" s="225"/>
      <c r="DE47" s="225"/>
      <c r="DF47" s="225"/>
      <c r="DG47" s="225"/>
      <c r="DH47" s="225"/>
      <c r="DI47" s="225"/>
      <c r="DJ47" s="225"/>
      <c r="DK47" s="225"/>
      <c r="DL47" s="225"/>
      <c r="DM47" s="225"/>
      <c r="DN47" s="225"/>
      <c r="DO47" s="225"/>
      <c r="DP47" s="225"/>
      <c r="DQ47" s="225"/>
      <c r="DR47" s="225"/>
      <c r="DS47" s="225"/>
      <c r="DT47" s="225"/>
      <c r="DU47" s="225"/>
      <c r="DV47" s="226"/>
      <c r="DW47" s="226"/>
      <c r="DX47" s="226"/>
      <c r="DY47" s="226"/>
      <c r="DZ47" s="226"/>
      <c r="EA47" s="185"/>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26.25" hidden="false" customHeight="true" outlineLevel="0" collapsed="false">
      <c r="A48" s="214" t="n">
        <v>21</v>
      </c>
      <c r="B48" s="215"/>
      <c r="C48" s="215"/>
      <c r="D48" s="215"/>
      <c r="E48" s="215"/>
      <c r="F48" s="215"/>
      <c r="G48" s="215"/>
      <c r="H48" s="215"/>
      <c r="I48" s="215"/>
      <c r="J48" s="215"/>
      <c r="K48" s="215"/>
      <c r="L48" s="215"/>
      <c r="M48" s="215"/>
      <c r="N48" s="215"/>
      <c r="O48" s="215"/>
      <c r="P48" s="215"/>
      <c r="Q48" s="216"/>
      <c r="R48" s="216"/>
      <c r="S48" s="216"/>
      <c r="T48" s="216"/>
      <c r="U48" s="216"/>
      <c r="V48" s="217"/>
      <c r="W48" s="217"/>
      <c r="X48" s="217"/>
      <c r="Y48" s="217"/>
      <c r="Z48" s="217"/>
      <c r="AA48" s="218"/>
      <c r="AB48" s="218"/>
      <c r="AC48" s="218"/>
      <c r="AD48" s="218"/>
      <c r="AE48" s="218"/>
      <c r="AF48" s="219"/>
      <c r="AG48" s="219"/>
      <c r="AH48" s="219"/>
      <c r="AI48" s="219"/>
      <c r="AJ48" s="219"/>
      <c r="AK48" s="255"/>
      <c r="AL48" s="255"/>
      <c r="AM48" s="255"/>
      <c r="AN48" s="255"/>
      <c r="AO48" s="255"/>
      <c r="AP48" s="256"/>
      <c r="AQ48" s="256"/>
      <c r="AR48" s="256"/>
      <c r="AS48" s="256"/>
      <c r="AT48" s="256"/>
      <c r="AU48" s="256"/>
      <c r="AV48" s="256"/>
      <c r="AW48" s="256"/>
      <c r="AX48" s="256"/>
      <c r="AY48" s="256"/>
      <c r="AZ48" s="257"/>
      <c r="BA48" s="257"/>
      <c r="BB48" s="257"/>
      <c r="BC48" s="257"/>
      <c r="BD48" s="257"/>
      <c r="BE48" s="258"/>
      <c r="BF48" s="258"/>
      <c r="BG48" s="258"/>
      <c r="BH48" s="258"/>
      <c r="BI48" s="258"/>
      <c r="BJ48" s="189"/>
      <c r="BK48" s="189"/>
      <c r="BL48" s="189"/>
      <c r="BM48" s="189"/>
      <c r="BN48" s="189"/>
      <c r="BO48" s="243"/>
      <c r="BP48" s="243"/>
      <c r="BQ48" s="214" t="n">
        <v>42</v>
      </c>
      <c r="BR48" s="223"/>
      <c r="BS48" s="224"/>
      <c r="BT48" s="224"/>
      <c r="BU48" s="224"/>
      <c r="BV48" s="224"/>
      <c r="BW48" s="224"/>
      <c r="BX48" s="224"/>
      <c r="BY48" s="224"/>
      <c r="BZ48" s="224"/>
      <c r="CA48" s="224"/>
      <c r="CB48" s="224"/>
      <c r="CC48" s="224"/>
      <c r="CD48" s="224"/>
      <c r="CE48" s="224"/>
      <c r="CF48" s="224"/>
      <c r="CG48" s="224"/>
      <c r="CH48" s="225"/>
      <c r="CI48" s="225"/>
      <c r="CJ48" s="225"/>
      <c r="CK48" s="225"/>
      <c r="CL48" s="225"/>
      <c r="CM48" s="225"/>
      <c r="CN48" s="225"/>
      <c r="CO48" s="225"/>
      <c r="CP48" s="225"/>
      <c r="CQ48" s="225"/>
      <c r="CR48" s="225"/>
      <c r="CS48" s="225"/>
      <c r="CT48" s="225"/>
      <c r="CU48" s="225"/>
      <c r="CV48" s="225"/>
      <c r="CW48" s="225"/>
      <c r="CX48" s="225"/>
      <c r="CY48" s="225"/>
      <c r="CZ48" s="225"/>
      <c r="DA48" s="225"/>
      <c r="DB48" s="225"/>
      <c r="DC48" s="225"/>
      <c r="DD48" s="225"/>
      <c r="DE48" s="225"/>
      <c r="DF48" s="225"/>
      <c r="DG48" s="225"/>
      <c r="DH48" s="225"/>
      <c r="DI48" s="225"/>
      <c r="DJ48" s="225"/>
      <c r="DK48" s="225"/>
      <c r="DL48" s="225"/>
      <c r="DM48" s="225"/>
      <c r="DN48" s="225"/>
      <c r="DO48" s="225"/>
      <c r="DP48" s="225"/>
      <c r="DQ48" s="225"/>
      <c r="DR48" s="225"/>
      <c r="DS48" s="225"/>
      <c r="DT48" s="225"/>
      <c r="DU48" s="225"/>
      <c r="DV48" s="226"/>
      <c r="DW48" s="226"/>
      <c r="DX48" s="226"/>
      <c r="DY48" s="226"/>
      <c r="DZ48" s="226"/>
      <c r="EA48" s="185"/>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26.25" hidden="false" customHeight="true" outlineLevel="0" collapsed="false">
      <c r="A49" s="214" t="n">
        <v>22</v>
      </c>
      <c r="B49" s="215"/>
      <c r="C49" s="215"/>
      <c r="D49" s="215"/>
      <c r="E49" s="215"/>
      <c r="F49" s="215"/>
      <c r="G49" s="215"/>
      <c r="H49" s="215"/>
      <c r="I49" s="215"/>
      <c r="J49" s="215"/>
      <c r="K49" s="215"/>
      <c r="L49" s="215"/>
      <c r="M49" s="215"/>
      <c r="N49" s="215"/>
      <c r="O49" s="215"/>
      <c r="P49" s="215"/>
      <c r="Q49" s="216"/>
      <c r="R49" s="216"/>
      <c r="S49" s="216"/>
      <c r="T49" s="216"/>
      <c r="U49" s="216"/>
      <c r="V49" s="217"/>
      <c r="W49" s="217"/>
      <c r="X49" s="217"/>
      <c r="Y49" s="217"/>
      <c r="Z49" s="217"/>
      <c r="AA49" s="218"/>
      <c r="AB49" s="218"/>
      <c r="AC49" s="218"/>
      <c r="AD49" s="218"/>
      <c r="AE49" s="218"/>
      <c r="AF49" s="219"/>
      <c r="AG49" s="219"/>
      <c r="AH49" s="219"/>
      <c r="AI49" s="219"/>
      <c r="AJ49" s="219"/>
      <c r="AK49" s="255"/>
      <c r="AL49" s="255"/>
      <c r="AM49" s="255"/>
      <c r="AN49" s="255"/>
      <c r="AO49" s="255"/>
      <c r="AP49" s="256"/>
      <c r="AQ49" s="256"/>
      <c r="AR49" s="256"/>
      <c r="AS49" s="256"/>
      <c r="AT49" s="256"/>
      <c r="AU49" s="256"/>
      <c r="AV49" s="256"/>
      <c r="AW49" s="256"/>
      <c r="AX49" s="256"/>
      <c r="AY49" s="256"/>
      <c r="AZ49" s="257"/>
      <c r="BA49" s="257"/>
      <c r="BB49" s="257"/>
      <c r="BC49" s="257"/>
      <c r="BD49" s="257"/>
      <c r="BE49" s="258"/>
      <c r="BF49" s="258"/>
      <c r="BG49" s="258"/>
      <c r="BH49" s="258"/>
      <c r="BI49" s="258"/>
      <c r="BJ49" s="189"/>
      <c r="BK49" s="189"/>
      <c r="BL49" s="189"/>
      <c r="BM49" s="189"/>
      <c r="BN49" s="189"/>
      <c r="BO49" s="243"/>
      <c r="BP49" s="243"/>
      <c r="BQ49" s="214" t="n">
        <v>43</v>
      </c>
      <c r="BR49" s="223"/>
      <c r="BS49" s="224"/>
      <c r="BT49" s="224"/>
      <c r="BU49" s="224"/>
      <c r="BV49" s="224"/>
      <c r="BW49" s="224"/>
      <c r="BX49" s="224"/>
      <c r="BY49" s="224"/>
      <c r="BZ49" s="224"/>
      <c r="CA49" s="224"/>
      <c r="CB49" s="224"/>
      <c r="CC49" s="224"/>
      <c r="CD49" s="224"/>
      <c r="CE49" s="224"/>
      <c r="CF49" s="224"/>
      <c r="CG49" s="224"/>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5"/>
      <c r="DG49" s="225"/>
      <c r="DH49" s="225"/>
      <c r="DI49" s="225"/>
      <c r="DJ49" s="225"/>
      <c r="DK49" s="225"/>
      <c r="DL49" s="225"/>
      <c r="DM49" s="225"/>
      <c r="DN49" s="225"/>
      <c r="DO49" s="225"/>
      <c r="DP49" s="225"/>
      <c r="DQ49" s="225"/>
      <c r="DR49" s="225"/>
      <c r="DS49" s="225"/>
      <c r="DT49" s="225"/>
      <c r="DU49" s="225"/>
      <c r="DV49" s="226"/>
      <c r="DW49" s="226"/>
      <c r="DX49" s="226"/>
      <c r="DY49" s="226"/>
      <c r="DZ49" s="226"/>
      <c r="EA49" s="185"/>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26.25" hidden="false" customHeight="true" outlineLevel="0" collapsed="false">
      <c r="A50" s="214" t="n">
        <v>23</v>
      </c>
      <c r="B50" s="215"/>
      <c r="C50" s="215"/>
      <c r="D50" s="215"/>
      <c r="E50" s="215"/>
      <c r="F50" s="215"/>
      <c r="G50" s="215"/>
      <c r="H50" s="215"/>
      <c r="I50" s="215"/>
      <c r="J50" s="215"/>
      <c r="K50" s="215"/>
      <c r="L50" s="215"/>
      <c r="M50" s="215"/>
      <c r="N50" s="215"/>
      <c r="O50" s="215"/>
      <c r="P50" s="215"/>
      <c r="Q50" s="260"/>
      <c r="R50" s="260"/>
      <c r="S50" s="260"/>
      <c r="T50" s="260"/>
      <c r="U50" s="260"/>
      <c r="V50" s="261"/>
      <c r="W50" s="261"/>
      <c r="X50" s="261"/>
      <c r="Y50" s="261"/>
      <c r="Z50" s="261"/>
      <c r="AA50" s="262"/>
      <c r="AB50" s="262"/>
      <c r="AC50" s="262"/>
      <c r="AD50" s="262"/>
      <c r="AE50" s="262"/>
      <c r="AF50" s="219"/>
      <c r="AG50" s="219"/>
      <c r="AH50" s="219"/>
      <c r="AI50" s="219"/>
      <c r="AJ50" s="219"/>
      <c r="AK50" s="263"/>
      <c r="AL50" s="263"/>
      <c r="AM50" s="263"/>
      <c r="AN50" s="263"/>
      <c r="AO50" s="263"/>
      <c r="AP50" s="261"/>
      <c r="AQ50" s="261"/>
      <c r="AR50" s="261"/>
      <c r="AS50" s="261"/>
      <c r="AT50" s="261"/>
      <c r="AU50" s="261"/>
      <c r="AV50" s="261"/>
      <c r="AW50" s="261"/>
      <c r="AX50" s="261"/>
      <c r="AY50" s="261"/>
      <c r="AZ50" s="264"/>
      <c r="BA50" s="264"/>
      <c r="BB50" s="264"/>
      <c r="BC50" s="264"/>
      <c r="BD50" s="264"/>
      <c r="BE50" s="258"/>
      <c r="BF50" s="258"/>
      <c r="BG50" s="258"/>
      <c r="BH50" s="258"/>
      <c r="BI50" s="258"/>
      <c r="BJ50" s="189"/>
      <c r="BK50" s="189"/>
      <c r="BL50" s="189"/>
      <c r="BM50" s="189"/>
      <c r="BN50" s="189"/>
      <c r="BO50" s="243"/>
      <c r="BP50" s="243"/>
      <c r="BQ50" s="214" t="n">
        <v>44</v>
      </c>
      <c r="BR50" s="223"/>
      <c r="BS50" s="224"/>
      <c r="BT50" s="224"/>
      <c r="BU50" s="224"/>
      <c r="BV50" s="224"/>
      <c r="BW50" s="224"/>
      <c r="BX50" s="224"/>
      <c r="BY50" s="224"/>
      <c r="BZ50" s="224"/>
      <c r="CA50" s="224"/>
      <c r="CB50" s="224"/>
      <c r="CC50" s="224"/>
      <c r="CD50" s="224"/>
      <c r="CE50" s="224"/>
      <c r="CF50" s="224"/>
      <c r="CG50" s="224"/>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5"/>
      <c r="DG50" s="225"/>
      <c r="DH50" s="225"/>
      <c r="DI50" s="225"/>
      <c r="DJ50" s="225"/>
      <c r="DK50" s="225"/>
      <c r="DL50" s="225"/>
      <c r="DM50" s="225"/>
      <c r="DN50" s="225"/>
      <c r="DO50" s="225"/>
      <c r="DP50" s="225"/>
      <c r="DQ50" s="225"/>
      <c r="DR50" s="225"/>
      <c r="DS50" s="225"/>
      <c r="DT50" s="225"/>
      <c r="DU50" s="225"/>
      <c r="DV50" s="226"/>
      <c r="DW50" s="226"/>
      <c r="DX50" s="226"/>
      <c r="DY50" s="226"/>
      <c r="DZ50" s="226"/>
      <c r="EA50" s="185"/>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26.25" hidden="false" customHeight="true" outlineLevel="0" collapsed="false">
      <c r="A51" s="214" t="n">
        <v>24</v>
      </c>
      <c r="B51" s="215"/>
      <c r="C51" s="215"/>
      <c r="D51" s="215"/>
      <c r="E51" s="215"/>
      <c r="F51" s="215"/>
      <c r="G51" s="215"/>
      <c r="H51" s="215"/>
      <c r="I51" s="215"/>
      <c r="J51" s="215"/>
      <c r="K51" s="215"/>
      <c r="L51" s="215"/>
      <c r="M51" s="215"/>
      <c r="N51" s="215"/>
      <c r="O51" s="215"/>
      <c r="P51" s="215"/>
      <c r="Q51" s="260"/>
      <c r="R51" s="260"/>
      <c r="S51" s="260"/>
      <c r="T51" s="260"/>
      <c r="U51" s="260"/>
      <c r="V51" s="261"/>
      <c r="W51" s="261"/>
      <c r="X51" s="261"/>
      <c r="Y51" s="261"/>
      <c r="Z51" s="261"/>
      <c r="AA51" s="262"/>
      <c r="AB51" s="262"/>
      <c r="AC51" s="262"/>
      <c r="AD51" s="262"/>
      <c r="AE51" s="262"/>
      <c r="AF51" s="219"/>
      <c r="AG51" s="219"/>
      <c r="AH51" s="219"/>
      <c r="AI51" s="219"/>
      <c r="AJ51" s="219"/>
      <c r="AK51" s="263"/>
      <c r="AL51" s="263"/>
      <c r="AM51" s="263"/>
      <c r="AN51" s="263"/>
      <c r="AO51" s="263"/>
      <c r="AP51" s="261"/>
      <c r="AQ51" s="261"/>
      <c r="AR51" s="261"/>
      <c r="AS51" s="261"/>
      <c r="AT51" s="261"/>
      <c r="AU51" s="261"/>
      <c r="AV51" s="261"/>
      <c r="AW51" s="261"/>
      <c r="AX51" s="261"/>
      <c r="AY51" s="261"/>
      <c r="AZ51" s="264"/>
      <c r="BA51" s="264"/>
      <c r="BB51" s="264"/>
      <c r="BC51" s="264"/>
      <c r="BD51" s="264"/>
      <c r="BE51" s="258"/>
      <c r="BF51" s="258"/>
      <c r="BG51" s="258"/>
      <c r="BH51" s="258"/>
      <c r="BI51" s="258"/>
      <c r="BJ51" s="189"/>
      <c r="BK51" s="189"/>
      <c r="BL51" s="189"/>
      <c r="BM51" s="189"/>
      <c r="BN51" s="189"/>
      <c r="BO51" s="243"/>
      <c r="BP51" s="243"/>
      <c r="BQ51" s="214" t="n">
        <v>45</v>
      </c>
      <c r="BR51" s="223"/>
      <c r="BS51" s="224"/>
      <c r="BT51" s="224"/>
      <c r="BU51" s="224"/>
      <c r="BV51" s="224"/>
      <c r="BW51" s="224"/>
      <c r="BX51" s="224"/>
      <c r="BY51" s="224"/>
      <c r="BZ51" s="224"/>
      <c r="CA51" s="224"/>
      <c r="CB51" s="224"/>
      <c r="CC51" s="224"/>
      <c r="CD51" s="224"/>
      <c r="CE51" s="224"/>
      <c r="CF51" s="224"/>
      <c r="CG51" s="224"/>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5"/>
      <c r="DG51" s="225"/>
      <c r="DH51" s="225"/>
      <c r="DI51" s="225"/>
      <c r="DJ51" s="225"/>
      <c r="DK51" s="225"/>
      <c r="DL51" s="225"/>
      <c r="DM51" s="225"/>
      <c r="DN51" s="225"/>
      <c r="DO51" s="225"/>
      <c r="DP51" s="225"/>
      <c r="DQ51" s="225"/>
      <c r="DR51" s="225"/>
      <c r="DS51" s="225"/>
      <c r="DT51" s="225"/>
      <c r="DU51" s="225"/>
      <c r="DV51" s="226"/>
      <c r="DW51" s="226"/>
      <c r="DX51" s="226"/>
      <c r="DY51" s="226"/>
      <c r="DZ51" s="226"/>
      <c r="EA51" s="185"/>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26.25" hidden="false" customHeight="true" outlineLevel="0" collapsed="false">
      <c r="A52" s="214" t="n">
        <v>25</v>
      </c>
      <c r="B52" s="215"/>
      <c r="C52" s="215"/>
      <c r="D52" s="215"/>
      <c r="E52" s="215"/>
      <c r="F52" s="215"/>
      <c r="G52" s="215"/>
      <c r="H52" s="215"/>
      <c r="I52" s="215"/>
      <c r="J52" s="215"/>
      <c r="K52" s="215"/>
      <c r="L52" s="215"/>
      <c r="M52" s="215"/>
      <c r="N52" s="215"/>
      <c r="O52" s="215"/>
      <c r="P52" s="215"/>
      <c r="Q52" s="260"/>
      <c r="R52" s="260"/>
      <c r="S52" s="260"/>
      <c r="T52" s="260"/>
      <c r="U52" s="260"/>
      <c r="V52" s="261"/>
      <c r="W52" s="261"/>
      <c r="X52" s="261"/>
      <c r="Y52" s="261"/>
      <c r="Z52" s="261"/>
      <c r="AA52" s="262"/>
      <c r="AB52" s="262"/>
      <c r="AC52" s="262"/>
      <c r="AD52" s="262"/>
      <c r="AE52" s="262"/>
      <c r="AF52" s="219"/>
      <c r="AG52" s="219"/>
      <c r="AH52" s="219"/>
      <c r="AI52" s="219"/>
      <c r="AJ52" s="219"/>
      <c r="AK52" s="263"/>
      <c r="AL52" s="263"/>
      <c r="AM52" s="263"/>
      <c r="AN52" s="263"/>
      <c r="AO52" s="263"/>
      <c r="AP52" s="261"/>
      <c r="AQ52" s="261"/>
      <c r="AR52" s="261"/>
      <c r="AS52" s="261"/>
      <c r="AT52" s="261"/>
      <c r="AU52" s="261"/>
      <c r="AV52" s="261"/>
      <c r="AW52" s="261"/>
      <c r="AX52" s="261"/>
      <c r="AY52" s="261"/>
      <c r="AZ52" s="264"/>
      <c r="BA52" s="264"/>
      <c r="BB52" s="264"/>
      <c r="BC52" s="264"/>
      <c r="BD52" s="264"/>
      <c r="BE52" s="258"/>
      <c r="BF52" s="258"/>
      <c r="BG52" s="258"/>
      <c r="BH52" s="258"/>
      <c r="BI52" s="258"/>
      <c r="BJ52" s="189"/>
      <c r="BK52" s="189"/>
      <c r="BL52" s="189"/>
      <c r="BM52" s="189"/>
      <c r="BN52" s="189"/>
      <c r="BO52" s="243"/>
      <c r="BP52" s="243"/>
      <c r="BQ52" s="214" t="n">
        <v>46</v>
      </c>
      <c r="BR52" s="223"/>
      <c r="BS52" s="224"/>
      <c r="BT52" s="224"/>
      <c r="BU52" s="224"/>
      <c r="BV52" s="224"/>
      <c r="BW52" s="224"/>
      <c r="BX52" s="224"/>
      <c r="BY52" s="224"/>
      <c r="BZ52" s="224"/>
      <c r="CA52" s="224"/>
      <c r="CB52" s="224"/>
      <c r="CC52" s="224"/>
      <c r="CD52" s="224"/>
      <c r="CE52" s="224"/>
      <c r="CF52" s="224"/>
      <c r="CG52" s="224"/>
      <c r="CH52" s="225"/>
      <c r="CI52" s="225"/>
      <c r="CJ52" s="225"/>
      <c r="CK52" s="225"/>
      <c r="CL52" s="225"/>
      <c r="CM52" s="225"/>
      <c r="CN52" s="225"/>
      <c r="CO52" s="225"/>
      <c r="CP52" s="225"/>
      <c r="CQ52" s="225"/>
      <c r="CR52" s="225"/>
      <c r="CS52" s="225"/>
      <c r="CT52" s="225"/>
      <c r="CU52" s="225"/>
      <c r="CV52" s="225"/>
      <c r="CW52" s="225"/>
      <c r="CX52" s="225"/>
      <c r="CY52" s="225"/>
      <c r="CZ52" s="225"/>
      <c r="DA52" s="225"/>
      <c r="DB52" s="225"/>
      <c r="DC52" s="225"/>
      <c r="DD52" s="225"/>
      <c r="DE52" s="225"/>
      <c r="DF52" s="225"/>
      <c r="DG52" s="225"/>
      <c r="DH52" s="225"/>
      <c r="DI52" s="225"/>
      <c r="DJ52" s="225"/>
      <c r="DK52" s="225"/>
      <c r="DL52" s="225"/>
      <c r="DM52" s="225"/>
      <c r="DN52" s="225"/>
      <c r="DO52" s="225"/>
      <c r="DP52" s="225"/>
      <c r="DQ52" s="225"/>
      <c r="DR52" s="225"/>
      <c r="DS52" s="225"/>
      <c r="DT52" s="225"/>
      <c r="DU52" s="225"/>
      <c r="DV52" s="226"/>
      <c r="DW52" s="226"/>
      <c r="DX52" s="226"/>
      <c r="DY52" s="226"/>
      <c r="DZ52" s="226"/>
      <c r="EA52" s="185"/>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26.25" hidden="false" customHeight="true" outlineLevel="0" collapsed="false">
      <c r="A53" s="214" t="n">
        <v>26</v>
      </c>
      <c r="B53" s="215"/>
      <c r="C53" s="215"/>
      <c r="D53" s="215"/>
      <c r="E53" s="215"/>
      <c r="F53" s="215"/>
      <c r="G53" s="215"/>
      <c r="H53" s="215"/>
      <c r="I53" s="215"/>
      <c r="J53" s="215"/>
      <c r="K53" s="215"/>
      <c r="L53" s="215"/>
      <c r="M53" s="215"/>
      <c r="N53" s="215"/>
      <c r="O53" s="215"/>
      <c r="P53" s="215"/>
      <c r="Q53" s="260"/>
      <c r="R53" s="260"/>
      <c r="S53" s="260"/>
      <c r="T53" s="260"/>
      <c r="U53" s="260"/>
      <c r="V53" s="261"/>
      <c r="W53" s="261"/>
      <c r="X53" s="261"/>
      <c r="Y53" s="261"/>
      <c r="Z53" s="261"/>
      <c r="AA53" s="262"/>
      <c r="AB53" s="262"/>
      <c r="AC53" s="262"/>
      <c r="AD53" s="262"/>
      <c r="AE53" s="262"/>
      <c r="AF53" s="219"/>
      <c r="AG53" s="219"/>
      <c r="AH53" s="219"/>
      <c r="AI53" s="219"/>
      <c r="AJ53" s="219"/>
      <c r="AK53" s="263"/>
      <c r="AL53" s="263"/>
      <c r="AM53" s="263"/>
      <c r="AN53" s="263"/>
      <c r="AO53" s="263"/>
      <c r="AP53" s="261"/>
      <c r="AQ53" s="261"/>
      <c r="AR53" s="261"/>
      <c r="AS53" s="261"/>
      <c r="AT53" s="261"/>
      <c r="AU53" s="261"/>
      <c r="AV53" s="261"/>
      <c r="AW53" s="261"/>
      <c r="AX53" s="261"/>
      <c r="AY53" s="261"/>
      <c r="AZ53" s="264"/>
      <c r="BA53" s="264"/>
      <c r="BB53" s="264"/>
      <c r="BC53" s="264"/>
      <c r="BD53" s="264"/>
      <c r="BE53" s="258"/>
      <c r="BF53" s="258"/>
      <c r="BG53" s="258"/>
      <c r="BH53" s="258"/>
      <c r="BI53" s="258"/>
      <c r="BJ53" s="189"/>
      <c r="BK53" s="189"/>
      <c r="BL53" s="189"/>
      <c r="BM53" s="189"/>
      <c r="BN53" s="189"/>
      <c r="BO53" s="243"/>
      <c r="BP53" s="243"/>
      <c r="BQ53" s="214" t="n">
        <v>47</v>
      </c>
      <c r="BR53" s="223"/>
      <c r="BS53" s="224"/>
      <c r="BT53" s="224"/>
      <c r="BU53" s="224"/>
      <c r="BV53" s="224"/>
      <c r="BW53" s="224"/>
      <c r="BX53" s="224"/>
      <c r="BY53" s="224"/>
      <c r="BZ53" s="224"/>
      <c r="CA53" s="224"/>
      <c r="CB53" s="224"/>
      <c r="CC53" s="224"/>
      <c r="CD53" s="224"/>
      <c r="CE53" s="224"/>
      <c r="CF53" s="224"/>
      <c r="CG53" s="224"/>
      <c r="CH53" s="225"/>
      <c r="CI53" s="225"/>
      <c r="CJ53" s="225"/>
      <c r="CK53" s="225"/>
      <c r="CL53" s="225"/>
      <c r="CM53" s="225"/>
      <c r="CN53" s="225"/>
      <c r="CO53" s="225"/>
      <c r="CP53" s="225"/>
      <c r="CQ53" s="225"/>
      <c r="CR53" s="225"/>
      <c r="CS53" s="225"/>
      <c r="CT53" s="225"/>
      <c r="CU53" s="225"/>
      <c r="CV53" s="225"/>
      <c r="CW53" s="225"/>
      <c r="CX53" s="225"/>
      <c r="CY53" s="225"/>
      <c r="CZ53" s="225"/>
      <c r="DA53" s="225"/>
      <c r="DB53" s="225"/>
      <c r="DC53" s="225"/>
      <c r="DD53" s="225"/>
      <c r="DE53" s="225"/>
      <c r="DF53" s="225"/>
      <c r="DG53" s="225"/>
      <c r="DH53" s="225"/>
      <c r="DI53" s="225"/>
      <c r="DJ53" s="225"/>
      <c r="DK53" s="225"/>
      <c r="DL53" s="225"/>
      <c r="DM53" s="225"/>
      <c r="DN53" s="225"/>
      <c r="DO53" s="225"/>
      <c r="DP53" s="225"/>
      <c r="DQ53" s="225"/>
      <c r="DR53" s="225"/>
      <c r="DS53" s="225"/>
      <c r="DT53" s="225"/>
      <c r="DU53" s="225"/>
      <c r="DV53" s="226"/>
      <c r="DW53" s="226"/>
      <c r="DX53" s="226"/>
      <c r="DY53" s="226"/>
      <c r="DZ53" s="226"/>
      <c r="EA53" s="185"/>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26.25" hidden="false" customHeight="true" outlineLevel="0" collapsed="false">
      <c r="A54" s="214" t="n">
        <v>27</v>
      </c>
      <c r="B54" s="215"/>
      <c r="C54" s="215"/>
      <c r="D54" s="215"/>
      <c r="E54" s="215"/>
      <c r="F54" s="215"/>
      <c r="G54" s="215"/>
      <c r="H54" s="215"/>
      <c r="I54" s="215"/>
      <c r="J54" s="215"/>
      <c r="K54" s="215"/>
      <c r="L54" s="215"/>
      <c r="M54" s="215"/>
      <c r="N54" s="215"/>
      <c r="O54" s="215"/>
      <c r="P54" s="215"/>
      <c r="Q54" s="260"/>
      <c r="R54" s="260"/>
      <c r="S54" s="260"/>
      <c r="T54" s="260"/>
      <c r="U54" s="260"/>
      <c r="V54" s="261"/>
      <c r="W54" s="261"/>
      <c r="X54" s="261"/>
      <c r="Y54" s="261"/>
      <c r="Z54" s="261"/>
      <c r="AA54" s="262"/>
      <c r="AB54" s="262"/>
      <c r="AC54" s="262"/>
      <c r="AD54" s="262"/>
      <c r="AE54" s="262"/>
      <c r="AF54" s="219"/>
      <c r="AG54" s="219"/>
      <c r="AH54" s="219"/>
      <c r="AI54" s="219"/>
      <c r="AJ54" s="219"/>
      <c r="AK54" s="263"/>
      <c r="AL54" s="263"/>
      <c r="AM54" s="263"/>
      <c r="AN54" s="263"/>
      <c r="AO54" s="263"/>
      <c r="AP54" s="261"/>
      <c r="AQ54" s="261"/>
      <c r="AR54" s="261"/>
      <c r="AS54" s="261"/>
      <c r="AT54" s="261"/>
      <c r="AU54" s="261"/>
      <c r="AV54" s="261"/>
      <c r="AW54" s="261"/>
      <c r="AX54" s="261"/>
      <c r="AY54" s="261"/>
      <c r="AZ54" s="264"/>
      <c r="BA54" s="264"/>
      <c r="BB54" s="264"/>
      <c r="BC54" s="264"/>
      <c r="BD54" s="264"/>
      <c r="BE54" s="258"/>
      <c r="BF54" s="258"/>
      <c r="BG54" s="258"/>
      <c r="BH54" s="258"/>
      <c r="BI54" s="258"/>
      <c r="BJ54" s="189"/>
      <c r="BK54" s="189"/>
      <c r="BL54" s="189"/>
      <c r="BM54" s="189"/>
      <c r="BN54" s="189"/>
      <c r="BO54" s="243"/>
      <c r="BP54" s="243"/>
      <c r="BQ54" s="214" t="n">
        <v>48</v>
      </c>
      <c r="BR54" s="223"/>
      <c r="BS54" s="224"/>
      <c r="BT54" s="224"/>
      <c r="BU54" s="224"/>
      <c r="BV54" s="224"/>
      <c r="BW54" s="224"/>
      <c r="BX54" s="224"/>
      <c r="BY54" s="224"/>
      <c r="BZ54" s="224"/>
      <c r="CA54" s="224"/>
      <c r="CB54" s="224"/>
      <c r="CC54" s="224"/>
      <c r="CD54" s="224"/>
      <c r="CE54" s="224"/>
      <c r="CF54" s="224"/>
      <c r="CG54" s="224"/>
      <c r="CH54" s="225"/>
      <c r="CI54" s="225"/>
      <c r="CJ54" s="225"/>
      <c r="CK54" s="225"/>
      <c r="CL54" s="225"/>
      <c r="CM54" s="225"/>
      <c r="CN54" s="225"/>
      <c r="CO54" s="225"/>
      <c r="CP54" s="225"/>
      <c r="CQ54" s="225"/>
      <c r="CR54" s="225"/>
      <c r="CS54" s="225"/>
      <c r="CT54" s="225"/>
      <c r="CU54" s="225"/>
      <c r="CV54" s="225"/>
      <c r="CW54" s="225"/>
      <c r="CX54" s="225"/>
      <c r="CY54" s="225"/>
      <c r="CZ54" s="225"/>
      <c r="DA54" s="225"/>
      <c r="DB54" s="225"/>
      <c r="DC54" s="225"/>
      <c r="DD54" s="225"/>
      <c r="DE54" s="225"/>
      <c r="DF54" s="225"/>
      <c r="DG54" s="225"/>
      <c r="DH54" s="225"/>
      <c r="DI54" s="225"/>
      <c r="DJ54" s="225"/>
      <c r="DK54" s="225"/>
      <c r="DL54" s="225"/>
      <c r="DM54" s="225"/>
      <c r="DN54" s="225"/>
      <c r="DO54" s="225"/>
      <c r="DP54" s="225"/>
      <c r="DQ54" s="225"/>
      <c r="DR54" s="225"/>
      <c r="DS54" s="225"/>
      <c r="DT54" s="225"/>
      <c r="DU54" s="225"/>
      <c r="DV54" s="226"/>
      <c r="DW54" s="226"/>
      <c r="DX54" s="226"/>
      <c r="DY54" s="226"/>
      <c r="DZ54" s="226"/>
      <c r="EA54" s="185"/>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26.25" hidden="false" customHeight="true" outlineLevel="0" collapsed="false">
      <c r="A55" s="214" t="n">
        <v>28</v>
      </c>
      <c r="B55" s="215"/>
      <c r="C55" s="215"/>
      <c r="D55" s="215"/>
      <c r="E55" s="215"/>
      <c r="F55" s="215"/>
      <c r="G55" s="215"/>
      <c r="H55" s="215"/>
      <c r="I55" s="215"/>
      <c r="J55" s="215"/>
      <c r="K55" s="215"/>
      <c r="L55" s="215"/>
      <c r="M55" s="215"/>
      <c r="N55" s="215"/>
      <c r="O55" s="215"/>
      <c r="P55" s="215"/>
      <c r="Q55" s="260"/>
      <c r="R55" s="260"/>
      <c r="S55" s="260"/>
      <c r="T55" s="260"/>
      <c r="U55" s="260"/>
      <c r="V55" s="261"/>
      <c r="W55" s="261"/>
      <c r="X55" s="261"/>
      <c r="Y55" s="261"/>
      <c r="Z55" s="261"/>
      <c r="AA55" s="262"/>
      <c r="AB55" s="262"/>
      <c r="AC55" s="262"/>
      <c r="AD55" s="262"/>
      <c r="AE55" s="262"/>
      <c r="AF55" s="219"/>
      <c r="AG55" s="219"/>
      <c r="AH55" s="219"/>
      <c r="AI55" s="219"/>
      <c r="AJ55" s="219"/>
      <c r="AK55" s="263"/>
      <c r="AL55" s="263"/>
      <c r="AM55" s="263"/>
      <c r="AN55" s="263"/>
      <c r="AO55" s="263"/>
      <c r="AP55" s="261"/>
      <c r="AQ55" s="261"/>
      <c r="AR55" s="261"/>
      <c r="AS55" s="261"/>
      <c r="AT55" s="261"/>
      <c r="AU55" s="261"/>
      <c r="AV55" s="261"/>
      <c r="AW55" s="261"/>
      <c r="AX55" s="261"/>
      <c r="AY55" s="261"/>
      <c r="AZ55" s="264"/>
      <c r="BA55" s="264"/>
      <c r="BB55" s="264"/>
      <c r="BC55" s="264"/>
      <c r="BD55" s="264"/>
      <c r="BE55" s="258"/>
      <c r="BF55" s="258"/>
      <c r="BG55" s="258"/>
      <c r="BH55" s="258"/>
      <c r="BI55" s="258"/>
      <c r="BJ55" s="189"/>
      <c r="BK55" s="189"/>
      <c r="BL55" s="189"/>
      <c r="BM55" s="189"/>
      <c r="BN55" s="189"/>
      <c r="BO55" s="243"/>
      <c r="BP55" s="243"/>
      <c r="BQ55" s="214" t="n">
        <v>49</v>
      </c>
      <c r="BR55" s="223"/>
      <c r="BS55" s="224"/>
      <c r="BT55" s="224"/>
      <c r="BU55" s="224"/>
      <c r="BV55" s="224"/>
      <c r="BW55" s="224"/>
      <c r="BX55" s="224"/>
      <c r="BY55" s="224"/>
      <c r="BZ55" s="224"/>
      <c r="CA55" s="224"/>
      <c r="CB55" s="224"/>
      <c r="CC55" s="224"/>
      <c r="CD55" s="224"/>
      <c r="CE55" s="224"/>
      <c r="CF55" s="224"/>
      <c r="CG55" s="224"/>
      <c r="CH55" s="225"/>
      <c r="CI55" s="225"/>
      <c r="CJ55" s="225"/>
      <c r="CK55" s="225"/>
      <c r="CL55" s="225"/>
      <c r="CM55" s="225"/>
      <c r="CN55" s="225"/>
      <c r="CO55" s="225"/>
      <c r="CP55" s="225"/>
      <c r="CQ55" s="225"/>
      <c r="CR55" s="225"/>
      <c r="CS55" s="225"/>
      <c r="CT55" s="225"/>
      <c r="CU55" s="225"/>
      <c r="CV55" s="225"/>
      <c r="CW55" s="225"/>
      <c r="CX55" s="225"/>
      <c r="CY55" s="225"/>
      <c r="CZ55" s="225"/>
      <c r="DA55" s="225"/>
      <c r="DB55" s="225"/>
      <c r="DC55" s="225"/>
      <c r="DD55" s="225"/>
      <c r="DE55" s="225"/>
      <c r="DF55" s="225"/>
      <c r="DG55" s="225"/>
      <c r="DH55" s="225"/>
      <c r="DI55" s="225"/>
      <c r="DJ55" s="225"/>
      <c r="DK55" s="225"/>
      <c r="DL55" s="225"/>
      <c r="DM55" s="225"/>
      <c r="DN55" s="225"/>
      <c r="DO55" s="225"/>
      <c r="DP55" s="225"/>
      <c r="DQ55" s="225"/>
      <c r="DR55" s="225"/>
      <c r="DS55" s="225"/>
      <c r="DT55" s="225"/>
      <c r="DU55" s="225"/>
      <c r="DV55" s="226"/>
      <c r="DW55" s="226"/>
      <c r="DX55" s="226"/>
      <c r="DY55" s="226"/>
      <c r="DZ55" s="226"/>
      <c r="EA55" s="185"/>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26.25" hidden="false" customHeight="true" outlineLevel="0" collapsed="false">
      <c r="A56" s="214" t="n">
        <v>29</v>
      </c>
      <c r="B56" s="215"/>
      <c r="C56" s="215"/>
      <c r="D56" s="215"/>
      <c r="E56" s="215"/>
      <c r="F56" s="215"/>
      <c r="G56" s="215"/>
      <c r="H56" s="215"/>
      <c r="I56" s="215"/>
      <c r="J56" s="215"/>
      <c r="K56" s="215"/>
      <c r="L56" s="215"/>
      <c r="M56" s="215"/>
      <c r="N56" s="215"/>
      <c r="O56" s="215"/>
      <c r="P56" s="215"/>
      <c r="Q56" s="260"/>
      <c r="R56" s="260"/>
      <c r="S56" s="260"/>
      <c r="T56" s="260"/>
      <c r="U56" s="260"/>
      <c r="V56" s="261"/>
      <c r="W56" s="261"/>
      <c r="X56" s="261"/>
      <c r="Y56" s="261"/>
      <c r="Z56" s="261"/>
      <c r="AA56" s="262"/>
      <c r="AB56" s="262"/>
      <c r="AC56" s="262"/>
      <c r="AD56" s="262"/>
      <c r="AE56" s="262"/>
      <c r="AF56" s="219"/>
      <c r="AG56" s="219"/>
      <c r="AH56" s="219"/>
      <c r="AI56" s="219"/>
      <c r="AJ56" s="219"/>
      <c r="AK56" s="263"/>
      <c r="AL56" s="263"/>
      <c r="AM56" s="263"/>
      <c r="AN56" s="263"/>
      <c r="AO56" s="263"/>
      <c r="AP56" s="261"/>
      <c r="AQ56" s="261"/>
      <c r="AR56" s="261"/>
      <c r="AS56" s="261"/>
      <c r="AT56" s="261"/>
      <c r="AU56" s="261"/>
      <c r="AV56" s="261"/>
      <c r="AW56" s="261"/>
      <c r="AX56" s="261"/>
      <c r="AY56" s="261"/>
      <c r="AZ56" s="264"/>
      <c r="BA56" s="264"/>
      <c r="BB56" s="264"/>
      <c r="BC56" s="264"/>
      <c r="BD56" s="264"/>
      <c r="BE56" s="258"/>
      <c r="BF56" s="258"/>
      <c r="BG56" s="258"/>
      <c r="BH56" s="258"/>
      <c r="BI56" s="258"/>
      <c r="BJ56" s="189"/>
      <c r="BK56" s="189"/>
      <c r="BL56" s="189"/>
      <c r="BM56" s="189"/>
      <c r="BN56" s="189"/>
      <c r="BO56" s="243"/>
      <c r="BP56" s="243"/>
      <c r="BQ56" s="214" t="n">
        <v>50</v>
      </c>
      <c r="BR56" s="223"/>
      <c r="BS56" s="224"/>
      <c r="BT56" s="224"/>
      <c r="BU56" s="224"/>
      <c r="BV56" s="224"/>
      <c r="BW56" s="224"/>
      <c r="BX56" s="224"/>
      <c r="BY56" s="224"/>
      <c r="BZ56" s="224"/>
      <c r="CA56" s="224"/>
      <c r="CB56" s="224"/>
      <c r="CC56" s="224"/>
      <c r="CD56" s="224"/>
      <c r="CE56" s="224"/>
      <c r="CF56" s="224"/>
      <c r="CG56" s="224"/>
      <c r="CH56" s="225"/>
      <c r="CI56" s="225"/>
      <c r="CJ56" s="225"/>
      <c r="CK56" s="225"/>
      <c r="CL56" s="225"/>
      <c r="CM56" s="225"/>
      <c r="CN56" s="225"/>
      <c r="CO56" s="225"/>
      <c r="CP56" s="225"/>
      <c r="CQ56" s="225"/>
      <c r="CR56" s="225"/>
      <c r="CS56" s="225"/>
      <c r="CT56" s="225"/>
      <c r="CU56" s="225"/>
      <c r="CV56" s="225"/>
      <c r="CW56" s="225"/>
      <c r="CX56" s="225"/>
      <c r="CY56" s="225"/>
      <c r="CZ56" s="225"/>
      <c r="DA56" s="225"/>
      <c r="DB56" s="225"/>
      <c r="DC56" s="225"/>
      <c r="DD56" s="225"/>
      <c r="DE56" s="225"/>
      <c r="DF56" s="225"/>
      <c r="DG56" s="225"/>
      <c r="DH56" s="225"/>
      <c r="DI56" s="225"/>
      <c r="DJ56" s="225"/>
      <c r="DK56" s="225"/>
      <c r="DL56" s="225"/>
      <c r="DM56" s="225"/>
      <c r="DN56" s="225"/>
      <c r="DO56" s="225"/>
      <c r="DP56" s="225"/>
      <c r="DQ56" s="225"/>
      <c r="DR56" s="225"/>
      <c r="DS56" s="225"/>
      <c r="DT56" s="225"/>
      <c r="DU56" s="225"/>
      <c r="DV56" s="226"/>
      <c r="DW56" s="226"/>
      <c r="DX56" s="226"/>
      <c r="DY56" s="226"/>
      <c r="DZ56" s="226"/>
      <c r="EA56" s="185"/>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26.25" hidden="false" customHeight="true" outlineLevel="0" collapsed="false">
      <c r="A57" s="214" t="n">
        <v>30</v>
      </c>
      <c r="B57" s="215"/>
      <c r="C57" s="215"/>
      <c r="D57" s="215"/>
      <c r="E57" s="215"/>
      <c r="F57" s="215"/>
      <c r="G57" s="215"/>
      <c r="H57" s="215"/>
      <c r="I57" s="215"/>
      <c r="J57" s="215"/>
      <c r="K57" s="215"/>
      <c r="L57" s="215"/>
      <c r="M57" s="215"/>
      <c r="N57" s="215"/>
      <c r="O57" s="215"/>
      <c r="P57" s="215"/>
      <c r="Q57" s="260"/>
      <c r="R57" s="260"/>
      <c r="S57" s="260"/>
      <c r="T57" s="260"/>
      <c r="U57" s="260"/>
      <c r="V57" s="261"/>
      <c r="W57" s="261"/>
      <c r="X57" s="261"/>
      <c r="Y57" s="261"/>
      <c r="Z57" s="261"/>
      <c r="AA57" s="262"/>
      <c r="AB57" s="262"/>
      <c r="AC57" s="262"/>
      <c r="AD57" s="262"/>
      <c r="AE57" s="262"/>
      <c r="AF57" s="219"/>
      <c r="AG57" s="219"/>
      <c r="AH57" s="219"/>
      <c r="AI57" s="219"/>
      <c r="AJ57" s="219"/>
      <c r="AK57" s="263"/>
      <c r="AL57" s="263"/>
      <c r="AM57" s="263"/>
      <c r="AN57" s="263"/>
      <c r="AO57" s="263"/>
      <c r="AP57" s="261"/>
      <c r="AQ57" s="261"/>
      <c r="AR57" s="261"/>
      <c r="AS57" s="261"/>
      <c r="AT57" s="261"/>
      <c r="AU57" s="261"/>
      <c r="AV57" s="261"/>
      <c r="AW57" s="261"/>
      <c r="AX57" s="261"/>
      <c r="AY57" s="261"/>
      <c r="AZ57" s="264"/>
      <c r="BA57" s="264"/>
      <c r="BB57" s="264"/>
      <c r="BC57" s="264"/>
      <c r="BD57" s="264"/>
      <c r="BE57" s="258"/>
      <c r="BF57" s="258"/>
      <c r="BG57" s="258"/>
      <c r="BH57" s="258"/>
      <c r="BI57" s="258"/>
      <c r="BJ57" s="189"/>
      <c r="BK57" s="189"/>
      <c r="BL57" s="189"/>
      <c r="BM57" s="189"/>
      <c r="BN57" s="189"/>
      <c r="BO57" s="243"/>
      <c r="BP57" s="243"/>
      <c r="BQ57" s="214" t="n">
        <v>51</v>
      </c>
      <c r="BR57" s="223"/>
      <c r="BS57" s="224"/>
      <c r="BT57" s="224"/>
      <c r="BU57" s="224"/>
      <c r="BV57" s="224"/>
      <c r="BW57" s="224"/>
      <c r="BX57" s="224"/>
      <c r="BY57" s="224"/>
      <c r="BZ57" s="224"/>
      <c r="CA57" s="224"/>
      <c r="CB57" s="224"/>
      <c r="CC57" s="224"/>
      <c r="CD57" s="224"/>
      <c r="CE57" s="224"/>
      <c r="CF57" s="224"/>
      <c r="CG57" s="224"/>
      <c r="CH57" s="225"/>
      <c r="CI57" s="225"/>
      <c r="CJ57" s="225"/>
      <c r="CK57" s="225"/>
      <c r="CL57" s="225"/>
      <c r="CM57" s="225"/>
      <c r="CN57" s="225"/>
      <c r="CO57" s="225"/>
      <c r="CP57" s="225"/>
      <c r="CQ57" s="225"/>
      <c r="CR57" s="225"/>
      <c r="CS57" s="225"/>
      <c r="CT57" s="225"/>
      <c r="CU57" s="225"/>
      <c r="CV57" s="225"/>
      <c r="CW57" s="225"/>
      <c r="CX57" s="225"/>
      <c r="CY57" s="225"/>
      <c r="CZ57" s="225"/>
      <c r="DA57" s="225"/>
      <c r="DB57" s="225"/>
      <c r="DC57" s="225"/>
      <c r="DD57" s="225"/>
      <c r="DE57" s="225"/>
      <c r="DF57" s="225"/>
      <c r="DG57" s="225"/>
      <c r="DH57" s="225"/>
      <c r="DI57" s="225"/>
      <c r="DJ57" s="225"/>
      <c r="DK57" s="225"/>
      <c r="DL57" s="225"/>
      <c r="DM57" s="225"/>
      <c r="DN57" s="225"/>
      <c r="DO57" s="225"/>
      <c r="DP57" s="225"/>
      <c r="DQ57" s="225"/>
      <c r="DR57" s="225"/>
      <c r="DS57" s="225"/>
      <c r="DT57" s="225"/>
      <c r="DU57" s="225"/>
      <c r="DV57" s="226"/>
      <c r="DW57" s="226"/>
      <c r="DX57" s="226"/>
      <c r="DY57" s="226"/>
      <c r="DZ57" s="226"/>
      <c r="EA57" s="185"/>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26.25" hidden="false" customHeight="true" outlineLevel="0" collapsed="false">
      <c r="A58" s="214" t="n">
        <v>31</v>
      </c>
      <c r="B58" s="215"/>
      <c r="C58" s="215"/>
      <c r="D58" s="215"/>
      <c r="E58" s="215"/>
      <c r="F58" s="215"/>
      <c r="G58" s="215"/>
      <c r="H58" s="215"/>
      <c r="I58" s="215"/>
      <c r="J58" s="215"/>
      <c r="K58" s="215"/>
      <c r="L58" s="215"/>
      <c r="M58" s="215"/>
      <c r="N58" s="215"/>
      <c r="O58" s="215"/>
      <c r="P58" s="215"/>
      <c r="Q58" s="260"/>
      <c r="R58" s="260"/>
      <c r="S58" s="260"/>
      <c r="T58" s="260"/>
      <c r="U58" s="260"/>
      <c r="V58" s="261"/>
      <c r="W58" s="261"/>
      <c r="X58" s="261"/>
      <c r="Y58" s="261"/>
      <c r="Z58" s="261"/>
      <c r="AA58" s="262"/>
      <c r="AB58" s="262"/>
      <c r="AC58" s="262"/>
      <c r="AD58" s="262"/>
      <c r="AE58" s="262"/>
      <c r="AF58" s="219"/>
      <c r="AG58" s="219"/>
      <c r="AH58" s="219"/>
      <c r="AI58" s="219"/>
      <c r="AJ58" s="219"/>
      <c r="AK58" s="263"/>
      <c r="AL58" s="263"/>
      <c r="AM58" s="263"/>
      <c r="AN58" s="263"/>
      <c r="AO58" s="263"/>
      <c r="AP58" s="261"/>
      <c r="AQ58" s="261"/>
      <c r="AR58" s="261"/>
      <c r="AS58" s="261"/>
      <c r="AT58" s="261"/>
      <c r="AU58" s="261"/>
      <c r="AV58" s="261"/>
      <c r="AW58" s="261"/>
      <c r="AX58" s="261"/>
      <c r="AY58" s="261"/>
      <c r="AZ58" s="264"/>
      <c r="BA58" s="264"/>
      <c r="BB58" s="264"/>
      <c r="BC58" s="264"/>
      <c r="BD58" s="264"/>
      <c r="BE58" s="258"/>
      <c r="BF58" s="258"/>
      <c r="BG58" s="258"/>
      <c r="BH58" s="258"/>
      <c r="BI58" s="258"/>
      <c r="BJ58" s="189"/>
      <c r="BK58" s="189"/>
      <c r="BL58" s="189"/>
      <c r="BM58" s="189"/>
      <c r="BN58" s="189"/>
      <c r="BO58" s="243"/>
      <c r="BP58" s="243"/>
      <c r="BQ58" s="214" t="n">
        <v>52</v>
      </c>
      <c r="BR58" s="223"/>
      <c r="BS58" s="224"/>
      <c r="BT58" s="224"/>
      <c r="BU58" s="224"/>
      <c r="BV58" s="224"/>
      <c r="BW58" s="224"/>
      <c r="BX58" s="224"/>
      <c r="BY58" s="224"/>
      <c r="BZ58" s="224"/>
      <c r="CA58" s="224"/>
      <c r="CB58" s="224"/>
      <c r="CC58" s="224"/>
      <c r="CD58" s="224"/>
      <c r="CE58" s="224"/>
      <c r="CF58" s="224"/>
      <c r="CG58" s="224"/>
      <c r="CH58" s="225"/>
      <c r="CI58" s="225"/>
      <c r="CJ58" s="225"/>
      <c r="CK58" s="225"/>
      <c r="CL58" s="225"/>
      <c r="CM58" s="225"/>
      <c r="CN58" s="225"/>
      <c r="CO58" s="225"/>
      <c r="CP58" s="225"/>
      <c r="CQ58" s="225"/>
      <c r="CR58" s="225"/>
      <c r="CS58" s="225"/>
      <c r="CT58" s="225"/>
      <c r="CU58" s="225"/>
      <c r="CV58" s="225"/>
      <c r="CW58" s="225"/>
      <c r="CX58" s="225"/>
      <c r="CY58" s="225"/>
      <c r="CZ58" s="225"/>
      <c r="DA58" s="225"/>
      <c r="DB58" s="225"/>
      <c r="DC58" s="225"/>
      <c r="DD58" s="225"/>
      <c r="DE58" s="225"/>
      <c r="DF58" s="225"/>
      <c r="DG58" s="225"/>
      <c r="DH58" s="225"/>
      <c r="DI58" s="225"/>
      <c r="DJ58" s="225"/>
      <c r="DK58" s="225"/>
      <c r="DL58" s="225"/>
      <c r="DM58" s="225"/>
      <c r="DN58" s="225"/>
      <c r="DO58" s="225"/>
      <c r="DP58" s="225"/>
      <c r="DQ58" s="225"/>
      <c r="DR58" s="225"/>
      <c r="DS58" s="225"/>
      <c r="DT58" s="225"/>
      <c r="DU58" s="225"/>
      <c r="DV58" s="226"/>
      <c r="DW58" s="226"/>
      <c r="DX58" s="226"/>
      <c r="DY58" s="226"/>
      <c r="DZ58" s="226"/>
      <c r="EA58" s="185"/>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customFormat="false" ht="26.25" hidden="false" customHeight="true" outlineLevel="0" collapsed="false">
      <c r="A59" s="214" t="n">
        <v>32</v>
      </c>
      <c r="B59" s="215"/>
      <c r="C59" s="215"/>
      <c r="D59" s="215"/>
      <c r="E59" s="215"/>
      <c r="F59" s="215"/>
      <c r="G59" s="215"/>
      <c r="H59" s="215"/>
      <c r="I59" s="215"/>
      <c r="J59" s="215"/>
      <c r="K59" s="215"/>
      <c r="L59" s="215"/>
      <c r="M59" s="215"/>
      <c r="N59" s="215"/>
      <c r="O59" s="215"/>
      <c r="P59" s="215"/>
      <c r="Q59" s="260"/>
      <c r="R59" s="260"/>
      <c r="S59" s="260"/>
      <c r="T59" s="260"/>
      <c r="U59" s="260"/>
      <c r="V59" s="261"/>
      <c r="W59" s="261"/>
      <c r="X59" s="261"/>
      <c r="Y59" s="261"/>
      <c r="Z59" s="261"/>
      <c r="AA59" s="262"/>
      <c r="AB59" s="262"/>
      <c r="AC59" s="262"/>
      <c r="AD59" s="262"/>
      <c r="AE59" s="262"/>
      <c r="AF59" s="219"/>
      <c r="AG59" s="219"/>
      <c r="AH59" s="219"/>
      <c r="AI59" s="219"/>
      <c r="AJ59" s="219"/>
      <c r="AK59" s="263"/>
      <c r="AL59" s="263"/>
      <c r="AM59" s="263"/>
      <c r="AN59" s="263"/>
      <c r="AO59" s="263"/>
      <c r="AP59" s="261"/>
      <c r="AQ59" s="261"/>
      <c r="AR59" s="261"/>
      <c r="AS59" s="261"/>
      <c r="AT59" s="261"/>
      <c r="AU59" s="261"/>
      <c r="AV59" s="261"/>
      <c r="AW59" s="261"/>
      <c r="AX59" s="261"/>
      <c r="AY59" s="261"/>
      <c r="AZ59" s="264"/>
      <c r="BA59" s="264"/>
      <c r="BB59" s="264"/>
      <c r="BC59" s="264"/>
      <c r="BD59" s="264"/>
      <c r="BE59" s="258"/>
      <c r="BF59" s="258"/>
      <c r="BG59" s="258"/>
      <c r="BH59" s="258"/>
      <c r="BI59" s="258"/>
      <c r="BJ59" s="189"/>
      <c r="BK59" s="189"/>
      <c r="BL59" s="189"/>
      <c r="BM59" s="189"/>
      <c r="BN59" s="189"/>
      <c r="BO59" s="243"/>
      <c r="BP59" s="243"/>
      <c r="BQ59" s="214" t="n">
        <v>53</v>
      </c>
      <c r="BR59" s="223"/>
      <c r="BS59" s="224"/>
      <c r="BT59" s="224"/>
      <c r="BU59" s="224"/>
      <c r="BV59" s="224"/>
      <c r="BW59" s="224"/>
      <c r="BX59" s="224"/>
      <c r="BY59" s="224"/>
      <c r="BZ59" s="224"/>
      <c r="CA59" s="224"/>
      <c r="CB59" s="224"/>
      <c r="CC59" s="224"/>
      <c r="CD59" s="224"/>
      <c r="CE59" s="224"/>
      <c r="CF59" s="224"/>
      <c r="CG59" s="224"/>
      <c r="CH59" s="225"/>
      <c r="CI59" s="225"/>
      <c r="CJ59" s="225"/>
      <c r="CK59" s="225"/>
      <c r="CL59" s="225"/>
      <c r="CM59" s="225"/>
      <c r="CN59" s="225"/>
      <c r="CO59" s="225"/>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5"/>
      <c r="DM59" s="225"/>
      <c r="DN59" s="225"/>
      <c r="DO59" s="225"/>
      <c r="DP59" s="225"/>
      <c r="DQ59" s="225"/>
      <c r="DR59" s="225"/>
      <c r="DS59" s="225"/>
      <c r="DT59" s="225"/>
      <c r="DU59" s="225"/>
      <c r="DV59" s="226"/>
      <c r="DW59" s="226"/>
      <c r="DX59" s="226"/>
      <c r="DY59" s="226"/>
      <c r="DZ59" s="226"/>
      <c r="EA59" s="185"/>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26.25" hidden="false" customHeight="true" outlineLevel="0" collapsed="false">
      <c r="A60" s="214" t="n">
        <v>33</v>
      </c>
      <c r="B60" s="215"/>
      <c r="C60" s="215"/>
      <c r="D60" s="215"/>
      <c r="E60" s="215"/>
      <c r="F60" s="215"/>
      <c r="G60" s="215"/>
      <c r="H60" s="215"/>
      <c r="I60" s="215"/>
      <c r="J60" s="215"/>
      <c r="K60" s="215"/>
      <c r="L60" s="215"/>
      <c r="M60" s="215"/>
      <c r="N60" s="215"/>
      <c r="O60" s="215"/>
      <c r="P60" s="215"/>
      <c r="Q60" s="260"/>
      <c r="R60" s="260"/>
      <c r="S60" s="260"/>
      <c r="T60" s="260"/>
      <c r="U60" s="260"/>
      <c r="V60" s="261"/>
      <c r="W60" s="261"/>
      <c r="X60" s="261"/>
      <c r="Y60" s="261"/>
      <c r="Z60" s="261"/>
      <c r="AA60" s="262"/>
      <c r="AB60" s="262"/>
      <c r="AC60" s="262"/>
      <c r="AD60" s="262"/>
      <c r="AE60" s="262"/>
      <c r="AF60" s="219"/>
      <c r="AG60" s="219"/>
      <c r="AH60" s="219"/>
      <c r="AI60" s="219"/>
      <c r="AJ60" s="219"/>
      <c r="AK60" s="263"/>
      <c r="AL60" s="263"/>
      <c r="AM60" s="263"/>
      <c r="AN60" s="263"/>
      <c r="AO60" s="263"/>
      <c r="AP60" s="261"/>
      <c r="AQ60" s="261"/>
      <c r="AR60" s="261"/>
      <c r="AS60" s="261"/>
      <c r="AT60" s="261"/>
      <c r="AU60" s="261"/>
      <c r="AV60" s="261"/>
      <c r="AW60" s="261"/>
      <c r="AX60" s="261"/>
      <c r="AY60" s="261"/>
      <c r="AZ60" s="264"/>
      <c r="BA60" s="264"/>
      <c r="BB60" s="264"/>
      <c r="BC60" s="264"/>
      <c r="BD60" s="264"/>
      <c r="BE60" s="258"/>
      <c r="BF60" s="258"/>
      <c r="BG60" s="258"/>
      <c r="BH60" s="258"/>
      <c r="BI60" s="258"/>
      <c r="BJ60" s="189"/>
      <c r="BK60" s="189"/>
      <c r="BL60" s="189"/>
      <c r="BM60" s="189"/>
      <c r="BN60" s="189"/>
      <c r="BO60" s="243"/>
      <c r="BP60" s="243"/>
      <c r="BQ60" s="214" t="n">
        <v>54</v>
      </c>
      <c r="BR60" s="223"/>
      <c r="BS60" s="224"/>
      <c r="BT60" s="224"/>
      <c r="BU60" s="224"/>
      <c r="BV60" s="224"/>
      <c r="BW60" s="224"/>
      <c r="BX60" s="224"/>
      <c r="BY60" s="224"/>
      <c r="BZ60" s="224"/>
      <c r="CA60" s="224"/>
      <c r="CB60" s="224"/>
      <c r="CC60" s="224"/>
      <c r="CD60" s="224"/>
      <c r="CE60" s="224"/>
      <c r="CF60" s="224"/>
      <c r="CG60" s="224"/>
      <c r="CH60" s="225"/>
      <c r="CI60" s="225"/>
      <c r="CJ60" s="225"/>
      <c r="CK60" s="225"/>
      <c r="CL60" s="225"/>
      <c r="CM60" s="225"/>
      <c r="CN60" s="225"/>
      <c r="CO60" s="225"/>
      <c r="CP60" s="225"/>
      <c r="CQ60" s="225"/>
      <c r="CR60" s="225"/>
      <c r="CS60" s="225"/>
      <c r="CT60" s="225"/>
      <c r="CU60" s="225"/>
      <c r="CV60" s="225"/>
      <c r="CW60" s="225"/>
      <c r="CX60" s="225"/>
      <c r="CY60" s="225"/>
      <c r="CZ60" s="225"/>
      <c r="DA60" s="225"/>
      <c r="DB60" s="225"/>
      <c r="DC60" s="225"/>
      <c r="DD60" s="225"/>
      <c r="DE60" s="225"/>
      <c r="DF60" s="225"/>
      <c r="DG60" s="225"/>
      <c r="DH60" s="225"/>
      <c r="DI60" s="225"/>
      <c r="DJ60" s="225"/>
      <c r="DK60" s="225"/>
      <c r="DL60" s="225"/>
      <c r="DM60" s="225"/>
      <c r="DN60" s="225"/>
      <c r="DO60" s="225"/>
      <c r="DP60" s="225"/>
      <c r="DQ60" s="225"/>
      <c r="DR60" s="225"/>
      <c r="DS60" s="225"/>
      <c r="DT60" s="225"/>
      <c r="DU60" s="225"/>
      <c r="DV60" s="226"/>
      <c r="DW60" s="226"/>
      <c r="DX60" s="226"/>
      <c r="DY60" s="226"/>
      <c r="DZ60" s="226"/>
      <c r="EA60" s="185"/>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26.25" hidden="false" customHeight="true" outlineLevel="0" collapsed="false">
      <c r="A61" s="214" t="n">
        <v>34</v>
      </c>
      <c r="B61" s="215"/>
      <c r="C61" s="215"/>
      <c r="D61" s="215"/>
      <c r="E61" s="215"/>
      <c r="F61" s="215"/>
      <c r="G61" s="215"/>
      <c r="H61" s="215"/>
      <c r="I61" s="215"/>
      <c r="J61" s="215"/>
      <c r="K61" s="215"/>
      <c r="L61" s="215"/>
      <c r="M61" s="215"/>
      <c r="N61" s="215"/>
      <c r="O61" s="215"/>
      <c r="P61" s="215"/>
      <c r="Q61" s="260"/>
      <c r="R61" s="260"/>
      <c r="S61" s="260"/>
      <c r="T61" s="260"/>
      <c r="U61" s="260"/>
      <c r="V61" s="261"/>
      <c r="W61" s="261"/>
      <c r="X61" s="261"/>
      <c r="Y61" s="261"/>
      <c r="Z61" s="261"/>
      <c r="AA61" s="262"/>
      <c r="AB61" s="262"/>
      <c r="AC61" s="262"/>
      <c r="AD61" s="262"/>
      <c r="AE61" s="262"/>
      <c r="AF61" s="219"/>
      <c r="AG61" s="219"/>
      <c r="AH61" s="219"/>
      <c r="AI61" s="219"/>
      <c r="AJ61" s="219"/>
      <c r="AK61" s="263"/>
      <c r="AL61" s="263"/>
      <c r="AM61" s="263"/>
      <c r="AN61" s="263"/>
      <c r="AO61" s="263"/>
      <c r="AP61" s="261"/>
      <c r="AQ61" s="261"/>
      <c r="AR61" s="261"/>
      <c r="AS61" s="261"/>
      <c r="AT61" s="261"/>
      <c r="AU61" s="261"/>
      <c r="AV61" s="261"/>
      <c r="AW61" s="261"/>
      <c r="AX61" s="261"/>
      <c r="AY61" s="261"/>
      <c r="AZ61" s="264"/>
      <c r="BA61" s="264"/>
      <c r="BB61" s="264"/>
      <c r="BC61" s="264"/>
      <c r="BD61" s="264"/>
      <c r="BE61" s="258"/>
      <c r="BF61" s="258"/>
      <c r="BG61" s="258"/>
      <c r="BH61" s="258"/>
      <c r="BI61" s="258"/>
      <c r="BJ61" s="189"/>
      <c r="BK61" s="189"/>
      <c r="BL61" s="189"/>
      <c r="BM61" s="189"/>
      <c r="BN61" s="189"/>
      <c r="BO61" s="243"/>
      <c r="BP61" s="243"/>
      <c r="BQ61" s="214" t="n">
        <v>55</v>
      </c>
      <c r="BR61" s="223"/>
      <c r="BS61" s="224"/>
      <c r="BT61" s="224"/>
      <c r="BU61" s="224"/>
      <c r="BV61" s="224"/>
      <c r="BW61" s="224"/>
      <c r="BX61" s="224"/>
      <c r="BY61" s="224"/>
      <c r="BZ61" s="224"/>
      <c r="CA61" s="224"/>
      <c r="CB61" s="224"/>
      <c r="CC61" s="224"/>
      <c r="CD61" s="224"/>
      <c r="CE61" s="224"/>
      <c r="CF61" s="224"/>
      <c r="CG61" s="224"/>
      <c r="CH61" s="225"/>
      <c r="CI61" s="225"/>
      <c r="CJ61" s="225"/>
      <c r="CK61" s="225"/>
      <c r="CL61" s="225"/>
      <c r="CM61" s="225"/>
      <c r="CN61" s="225"/>
      <c r="CO61" s="225"/>
      <c r="CP61" s="225"/>
      <c r="CQ61" s="225"/>
      <c r="CR61" s="225"/>
      <c r="CS61" s="225"/>
      <c r="CT61" s="225"/>
      <c r="CU61" s="225"/>
      <c r="CV61" s="225"/>
      <c r="CW61" s="225"/>
      <c r="CX61" s="225"/>
      <c r="CY61" s="225"/>
      <c r="CZ61" s="225"/>
      <c r="DA61" s="225"/>
      <c r="DB61" s="225"/>
      <c r="DC61" s="225"/>
      <c r="DD61" s="225"/>
      <c r="DE61" s="225"/>
      <c r="DF61" s="225"/>
      <c r="DG61" s="225"/>
      <c r="DH61" s="225"/>
      <c r="DI61" s="225"/>
      <c r="DJ61" s="225"/>
      <c r="DK61" s="225"/>
      <c r="DL61" s="225"/>
      <c r="DM61" s="225"/>
      <c r="DN61" s="225"/>
      <c r="DO61" s="225"/>
      <c r="DP61" s="225"/>
      <c r="DQ61" s="225"/>
      <c r="DR61" s="225"/>
      <c r="DS61" s="225"/>
      <c r="DT61" s="225"/>
      <c r="DU61" s="225"/>
      <c r="DV61" s="226"/>
      <c r="DW61" s="226"/>
      <c r="DX61" s="226"/>
      <c r="DY61" s="226"/>
      <c r="DZ61" s="226"/>
      <c r="EA61" s="185"/>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26.25" hidden="false" customHeight="true" outlineLevel="0" collapsed="false">
      <c r="A62" s="214" t="n">
        <v>35</v>
      </c>
      <c r="B62" s="215"/>
      <c r="C62" s="215"/>
      <c r="D62" s="215"/>
      <c r="E62" s="215"/>
      <c r="F62" s="215"/>
      <c r="G62" s="215"/>
      <c r="H62" s="215"/>
      <c r="I62" s="215"/>
      <c r="J62" s="215"/>
      <c r="K62" s="215"/>
      <c r="L62" s="215"/>
      <c r="M62" s="215"/>
      <c r="N62" s="215"/>
      <c r="O62" s="215"/>
      <c r="P62" s="215"/>
      <c r="Q62" s="260"/>
      <c r="R62" s="260"/>
      <c r="S62" s="260"/>
      <c r="T62" s="260"/>
      <c r="U62" s="260"/>
      <c r="V62" s="261"/>
      <c r="W62" s="261"/>
      <c r="X62" s="261"/>
      <c r="Y62" s="261"/>
      <c r="Z62" s="261"/>
      <c r="AA62" s="262"/>
      <c r="AB62" s="262"/>
      <c r="AC62" s="262"/>
      <c r="AD62" s="262"/>
      <c r="AE62" s="262"/>
      <c r="AF62" s="219"/>
      <c r="AG62" s="219"/>
      <c r="AH62" s="219"/>
      <c r="AI62" s="219"/>
      <c r="AJ62" s="219"/>
      <c r="AK62" s="263"/>
      <c r="AL62" s="263"/>
      <c r="AM62" s="263"/>
      <c r="AN62" s="263"/>
      <c r="AO62" s="263"/>
      <c r="AP62" s="261"/>
      <c r="AQ62" s="261"/>
      <c r="AR62" s="261"/>
      <c r="AS62" s="261"/>
      <c r="AT62" s="261"/>
      <c r="AU62" s="261"/>
      <c r="AV62" s="261"/>
      <c r="AW62" s="261"/>
      <c r="AX62" s="261"/>
      <c r="AY62" s="261"/>
      <c r="AZ62" s="264"/>
      <c r="BA62" s="264"/>
      <c r="BB62" s="264"/>
      <c r="BC62" s="264"/>
      <c r="BD62" s="264"/>
      <c r="BE62" s="258"/>
      <c r="BF62" s="258"/>
      <c r="BG62" s="258"/>
      <c r="BH62" s="258"/>
      <c r="BI62" s="258"/>
      <c r="BJ62" s="265" t="s">
        <v>313</v>
      </c>
      <c r="BK62" s="265"/>
      <c r="BL62" s="265"/>
      <c r="BM62" s="265"/>
      <c r="BN62" s="265"/>
      <c r="BO62" s="243"/>
      <c r="BP62" s="243"/>
      <c r="BQ62" s="214" t="n">
        <v>56</v>
      </c>
      <c r="BR62" s="223"/>
      <c r="BS62" s="224"/>
      <c r="BT62" s="224"/>
      <c r="BU62" s="224"/>
      <c r="BV62" s="224"/>
      <c r="BW62" s="224"/>
      <c r="BX62" s="224"/>
      <c r="BY62" s="224"/>
      <c r="BZ62" s="224"/>
      <c r="CA62" s="224"/>
      <c r="CB62" s="224"/>
      <c r="CC62" s="224"/>
      <c r="CD62" s="224"/>
      <c r="CE62" s="224"/>
      <c r="CF62" s="224"/>
      <c r="CG62" s="224"/>
      <c r="CH62" s="225"/>
      <c r="CI62" s="225"/>
      <c r="CJ62" s="225"/>
      <c r="CK62" s="225"/>
      <c r="CL62" s="225"/>
      <c r="CM62" s="225"/>
      <c r="CN62" s="225"/>
      <c r="CO62" s="225"/>
      <c r="CP62" s="225"/>
      <c r="CQ62" s="225"/>
      <c r="CR62" s="225"/>
      <c r="CS62" s="225"/>
      <c r="CT62" s="225"/>
      <c r="CU62" s="225"/>
      <c r="CV62" s="225"/>
      <c r="CW62" s="225"/>
      <c r="CX62" s="225"/>
      <c r="CY62" s="225"/>
      <c r="CZ62" s="225"/>
      <c r="DA62" s="225"/>
      <c r="DB62" s="225"/>
      <c r="DC62" s="225"/>
      <c r="DD62" s="225"/>
      <c r="DE62" s="225"/>
      <c r="DF62" s="225"/>
      <c r="DG62" s="225"/>
      <c r="DH62" s="225"/>
      <c r="DI62" s="225"/>
      <c r="DJ62" s="225"/>
      <c r="DK62" s="225"/>
      <c r="DL62" s="225"/>
      <c r="DM62" s="225"/>
      <c r="DN62" s="225"/>
      <c r="DO62" s="225"/>
      <c r="DP62" s="225"/>
      <c r="DQ62" s="225"/>
      <c r="DR62" s="225"/>
      <c r="DS62" s="225"/>
      <c r="DT62" s="225"/>
      <c r="DU62" s="225"/>
      <c r="DV62" s="226"/>
      <c r="DW62" s="226"/>
      <c r="DX62" s="226"/>
      <c r="DY62" s="226"/>
      <c r="DZ62" s="226"/>
      <c r="EA62" s="185"/>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26.25" hidden="false" customHeight="true" outlineLevel="0" collapsed="false">
      <c r="A63" s="234" t="s">
        <v>292</v>
      </c>
      <c r="B63" s="235" t="s">
        <v>314</v>
      </c>
      <c r="C63" s="235"/>
      <c r="D63" s="235"/>
      <c r="E63" s="235"/>
      <c r="F63" s="235"/>
      <c r="G63" s="235"/>
      <c r="H63" s="235"/>
      <c r="I63" s="235"/>
      <c r="J63" s="235"/>
      <c r="K63" s="235"/>
      <c r="L63" s="235"/>
      <c r="M63" s="235"/>
      <c r="N63" s="235"/>
      <c r="O63" s="235"/>
      <c r="P63" s="235"/>
      <c r="Q63" s="266"/>
      <c r="R63" s="266"/>
      <c r="S63" s="266"/>
      <c r="T63" s="266"/>
      <c r="U63" s="266"/>
      <c r="V63" s="267"/>
      <c r="W63" s="267"/>
      <c r="X63" s="267"/>
      <c r="Y63" s="267"/>
      <c r="Z63" s="267"/>
      <c r="AA63" s="268"/>
      <c r="AB63" s="268"/>
      <c r="AC63" s="268"/>
      <c r="AD63" s="268"/>
      <c r="AE63" s="268"/>
      <c r="AF63" s="269" t="n">
        <v>3359</v>
      </c>
      <c r="AG63" s="269"/>
      <c r="AH63" s="269"/>
      <c r="AI63" s="269"/>
      <c r="AJ63" s="269"/>
      <c r="AK63" s="270"/>
      <c r="AL63" s="270"/>
      <c r="AM63" s="270"/>
      <c r="AN63" s="270"/>
      <c r="AO63" s="270"/>
      <c r="AP63" s="271" t="n">
        <v>22036</v>
      </c>
      <c r="AQ63" s="271"/>
      <c r="AR63" s="271"/>
      <c r="AS63" s="271"/>
      <c r="AT63" s="271"/>
      <c r="AU63" s="271" t="n">
        <v>11662</v>
      </c>
      <c r="AV63" s="271"/>
      <c r="AW63" s="271"/>
      <c r="AX63" s="271"/>
      <c r="AY63" s="271"/>
      <c r="AZ63" s="272"/>
      <c r="BA63" s="272"/>
      <c r="BB63" s="272"/>
      <c r="BC63" s="272"/>
      <c r="BD63" s="272"/>
      <c r="BE63" s="273"/>
      <c r="BF63" s="273"/>
      <c r="BG63" s="273"/>
      <c r="BH63" s="273"/>
      <c r="BI63" s="273"/>
      <c r="BJ63" s="269" t="s">
        <v>46</v>
      </c>
      <c r="BK63" s="269"/>
      <c r="BL63" s="269"/>
      <c r="BM63" s="269"/>
      <c r="BN63" s="269"/>
      <c r="BO63" s="243"/>
      <c r="BP63" s="243"/>
      <c r="BQ63" s="214" t="n">
        <v>57</v>
      </c>
      <c r="BR63" s="223"/>
      <c r="BS63" s="224"/>
      <c r="BT63" s="224"/>
      <c r="BU63" s="224"/>
      <c r="BV63" s="224"/>
      <c r="BW63" s="224"/>
      <c r="BX63" s="224"/>
      <c r="BY63" s="224"/>
      <c r="BZ63" s="224"/>
      <c r="CA63" s="224"/>
      <c r="CB63" s="224"/>
      <c r="CC63" s="224"/>
      <c r="CD63" s="224"/>
      <c r="CE63" s="224"/>
      <c r="CF63" s="224"/>
      <c r="CG63" s="224"/>
      <c r="CH63" s="225"/>
      <c r="CI63" s="225"/>
      <c r="CJ63" s="225"/>
      <c r="CK63" s="225"/>
      <c r="CL63" s="225"/>
      <c r="CM63" s="225"/>
      <c r="CN63" s="225"/>
      <c r="CO63" s="225"/>
      <c r="CP63" s="225"/>
      <c r="CQ63" s="225"/>
      <c r="CR63" s="225"/>
      <c r="CS63" s="225"/>
      <c r="CT63" s="225"/>
      <c r="CU63" s="225"/>
      <c r="CV63" s="225"/>
      <c r="CW63" s="225"/>
      <c r="CX63" s="225"/>
      <c r="CY63" s="225"/>
      <c r="CZ63" s="225"/>
      <c r="DA63" s="225"/>
      <c r="DB63" s="225"/>
      <c r="DC63" s="225"/>
      <c r="DD63" s="225"/>
      <c r="DE63" s="225"/>
      <c r="DF63" s="225"/>
      <c r="DG63" s="225"/>
      <c r="DH63" s="225"/>
      <c r="DI63" s="225"/>
      <c r="DJ63" s="225"/>
      <c r="DK63" s="225"/>
      <c r="DL63" s="225"/>
      <c r="DM63" s="225"/>
      <c r="DN63" s="225"/>
      <c r="DO63" s="225"/>
      <c r="DP63" s="225"/>
      <c r="DQ63" s="225"/>
      <c r="DR63" s="225"/>
      <c r="DS63" s="225"/>
      <c r="DT63" s="225"/>
      <c r="DU63" s="225"/>
      <c r="DV63" s="226"/>
      <c r="DW63" s="226"/>
      <c r="DX63" s="226"/>
      <c r="DY63" s="226"/>
      <c r="DZ63" s="226"/>
      <c r="EA63" s="185"/>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26.25" hidden="false" customHeight="true" outlineLevel="0" collapsed="false">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3"/>
      <c r="AW64" s="243"/>
      <c r="AX64" s="243"/>
      <c r="AY64" s="243"/>
      <c r="AZ64" s="243"/>
      <c r="BA64" s="243"/>
      <c r="BB64" s="243"/>
      <c r="BC64" s="243"/>
      <c r="BD64" s="243"/>
      <c r="BE64" s="243"/>
      <c r="BF64" s="243"/>
      <c r="BG64" s="243"/>
      <c r="BH64" s="243"/>
      <c r="BI64" s="243"/>
      <c r="BJ64" s="243"/>
      <c r="BK64" s="243"/>
      <c r="BL64" s="243"/>
      <c r="BM64" s="243"/>
      <c r="BN64" s="243"/>
      <c r="BO64" s="243"/>
      <c r="BP64" s="243"/>
      <c r="BQ64" s="214" t="n">
        <v>58</v>
      </c>
      <c r="BR64" s="223"/>
      <c r="BS64" s="224"/>
      <c r="BT64" s="224"/>
      <c r="BU64" s="224"/>
      <c r="BV64" s="224"/>
      <c r="BW64" s="224"/>
      <c r="BX64" s="224"/>
      <c r="BY64" s="224"/>
      <c r="BZ64" s="224"/>
      <c r="CA64" s="224"/>
      <c r="CB64" s="224"/>
      <c r="CC64" s="224"/>
      <c r="CD64" s="224"/>
      <c r="CE64" s="224"/>
      <c r="CF64" s="224"/>
      <c r="CG64" s="224"/>
      <c r="CH64" s="225"/>
      <c r="CI64" s="225"/>
      <c r="CJ64" s="225"/>
      <c r="CK64" s="225"/>
      <c r="CL64" s="225"/>
      <c r="CM64" s="225"/>
      <c r="CN64" s="225"/>
      <c r="CO64" s="225"/>
      <c r="CP64" s="225"/>
      <c r="CQ64" s="225"/>
      <c r="CR64" s="225"/>
      <c r="CS64" s="225"/>
      <c r="CT64" s="225"/>
      <c r="CU64" s="225"/>
      <c r="CV64" s="225"/>
      <c r="CW64" s="225"/>
      <c r="CX64" s="225"/>
      <c r="CY64" s="225"/>
      <c r="CZ64" s="225"/>
      <c r="DA64" s="225"/>
      <c r="DB64" s="225"/>
      <c r="DC64" s="225"/>
      <c r="DD64" s="225"/>
      <c r="DE64" s="225"/>
      <c r="DF64" s="225"/>
      <c r="DG64" s="225"/>
      <c r="DH64" s="225"/>
      <c r="DI64" s="225"/>
      <c r="DJ64" s="225"/>
      <c r="DK64" s="225"/>
      <c r="DL64" s="225"/>
      <c r="DM64" s="225"/>
      <c r="DN64" s="225"/>
      <c r="DO64" s="225"/>
      <c r="DP64" s="225"/>
      <c r="DQ64" s="225"/>
      <c r="DR64" s="225"/>
      <c r="DS64" s="225"/>
      <c r="DT64" s="225"/>
      <c r="DU64" s="225"/>
      <c r="DV64" s="226"/>
      <c r="DW64" s="226"/>
      <c r="DX64" s="226"/>
      <c r="DY64" s="226"/>
      <c r="DZ64" s="226"/>
      <c r="EA64" s="185"/>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26.25" hidden="false" customHeight="true" outlineLevel="0" collapsed="false">
      <c r="A65" s="274" t="s">
        <v>315</v>
      </c>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243"/>
      <c r="BF65" s="243"/>
      <c r="BG65" s="243"/>
      <c r="BH65" s="243"/>
      <c r="BI65" s="243"/>
      <c r="BJ65" s="243"/>
      <c r="BK65" s="243"/>
      <c r="BL65" s="243"/>
      <c r="BM65" s="243"/>
      <c r="BN65" s="243"/>
      <c r="BO65" s="243"/>
      <c r="BP65" s="243"/>
      <c r="BQ65" s="214" t="n">
        <v>59</v>
      </c>
      <c r="BR65" s="223"/>
      <c r="BS65" s="224"/>
      <c r="BT65" s="224"/>
      <c r="BU65" s="224"/>
      <c r="BV65" s="224"/>
      <c r="BW65" s="224"/>
      <c r="BX65" s="224"/>
      <c r="BY65" s="224"/>
      <c r="BZ65" s="224"/>
      <c r="CA65" s="224"/>
      <c r="CB65" s="224"/>
      <c r="CC65" s="224"/>
      <c r="CD65" s="224"/>
      <c r="CE65" s="224"/>
      <c r="CF65" s="224"/>
      <c r="CG65" s="224"/>
      <c r="CH65" s="225"/>
      <c r="CI65" s="225"/>
      <c r="CJ65" s="225"/>
      <c r="CK65" s="225"/>
      <c r="CL65" s="225"/>
      <c r="CM65" s="225"/>
      <c r="CN65" s="225"/>
      <c r="CO65" s="225"/>
      <c r="CP65" s="225"/>
      <c r="CQ65" s="225"/>
      <c r="CR65" s="225"/>
      <c r="CS65" s="225"/>
      <c r="CT65" s="225"/>
      <c r="CU65" s="225"/>
      <c r="CV65" s="225"/>
      <c r="CW65" s="225"/>
      <c r="CX65" s="225"/>
      <c r="CY65" s="225"/>
      <c r="CZ65" s="225"/>
      <c r="DA65" s="225"/>
      <c r="DB65" s="225"/>
      <c r="DC65" s="225"/>
      <c r="DD65" s="225"/>
      <c r="DE65" s="225"/>
      <c r="DF65" s="225"/>
      <c r="DG65" s="225"/>
      <c r="DH65" s="225"/>
      <c r="DI65" s="225"/>
      <c r="DJ65" s="225"/>
      <c r="DK65" s="225"/>
      <c r="DL65" s="225"/>
      <c r="DM65" s="225"/>
      <c r="DN65" s="225"/>
      <c r="DO65" s="225"/>
      <c r="DP65" s="225"/>
      <c r="DQ65" s="225"/>
      <c r="DR65" s="225"/>
      <c r="DS65" s="225"/>
      <c r="DT65" s="225"/>
      <c r="DU65" s="225"/>
      <c r="DV65" s="226"/>
      <c r="DW65" s="226"/>
      <c r="DX65" s="226"/>
      <c r="DY65" s="226"/>
      <c r="DZ65" s="226"/>
      <c r="EA65" s="185"/>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customFormat="false" ht="26.25" hidden="false" customHeight="true" outlineLevel="0" collapsed="false">
      <c r="A66" s="194" t="s">
        <v>316</v>
      </c>
      <c r="B66" s="194"/>
      <c r="C66" s="194"/>
      <c r="D66" s="194"/>
      <c r="E66" s="194"/>
      <c r="F66" s="194"/>
      <c r="G66" s="194"/>
      <c r="H66" s="194"/>
      <c r="I66" s="194"/>
      <c r="J66" s="194"/>
      <c r="K66" s="194"/>
      <c r="L66" s="194"/>
      <c r="M66" s="194"/>
      <c r="N66" s="194"/>
      <c r="O66" s="194"/>
      <c r="P66" s="194"/>
      <c r="Q66" s="195" t="s">
        <v>296</v>
      </c>
      <c r="R66" s="195"/>
      <c r="S66" s="195"/>
      <c r="T66" s="195"/>
      <c r="U66" s="195"/>
      <c r="V66" s="195" t="s">
        <v>297</v>
      </c>
      <c r="W66" s="195"/>
      <c r="X66" s="195"/>
      <c r="Y66" s="195"/>
      <c r="Z66" s="195"/>
      <c r="AA66" s="195" t="s">
        <v>298</v>
      </c>
      <c r="AB66" s="195"/>
      <c r="AC66" s="195"/>
      <c r="AD66" s="195"/>
      <c r="AE66" s="195"/>
      <c r="AF66" s="275" t="s">
        <v>299</v>
      </c>
      <c r="AG66" s="275"/>
      <c r="AH66" s="275"/>
      <c r="AI66" s="275"/>
      <c r="AJ66" s="275"/>
      <c r="AK66" s="195" t="s">
        <v>275</v>
      </c>
      <c r="AL66" s="195"/>
      <c r="AM66" s="195"/>
      <c r="AN66" s="195"/>
      <c r="AO66" s="195"/>
      <c r="AP66" s="195" t="s">
        <v>300</v>
      </c>
      <c r="AQ66" s="195"/>
      <c r="AR66" s="195"/>
      <c r="AS66" s="195"/>
      <c r="AT66" s="195"/>
      <c r="AU66" s="195" t="s">
        <v>317</v>
      </c>
      <c r="AV66" s="195"/>
      <c r="AW66" s="195"/>
      <c r="AX66" s="195"/>
      <c r="AY66" s="195"/>
      <c r="AZ66" s="199" t="s">
        <v>277</v>
      </c>
      <c r="BA66" s="199"/>
      <c r="BB66" s="199"/>
      <c r="BC66" s="199"/>
      <c r="BD66" s="199"/>
      <c r="BE66" s="243"/>
      <c r="BF66" s="243"/>
      <c r="BG66" s="243"/>
      <c r="BH66" s="243"/>
      <c r="BI66" s="243"/>
      <c r="BJ66" s="243"/>
      <c r="BK66" s="243"/>
      <c r="BL66" s="243"/>
      <c r="BM66" s="243"/>
      <c r="BN66" s="243"/>
      <c r="BO66" s="243"/>
      <c r="BP66" s="243"/>
      <c r="BQ66" s="214" t="n">
        <v>60</v>
      </c>
      <c r="BR66" s="276"/>
      <c r="BS66" s="277"/>
      <c r="BT66" s="277"/>
      <c r="BU66" s="277"/>
      <c r="BV66" s="277"/>
      <c r="BW66" s="277"/>
      <c r="BX66" s="277"/>
      <c r="BY66" s="277"/>
      <c r="BZ66" s="277"/>
      <c r="CA66" s="277"/>
      <c r="CB66" s="277"/>
      <c r="CC66" s="277"/>
      <c r="CD66" s="277"/>
      <c r="CE66" s="277"/>
      <c r="CF66" s="277"/>
      <c r="CG66" s="277"/>
      <c r="CH66" s="278"/>
      <c r="CI66" s="278"/>
      <c r="CJ66" s="278"/>
      <c r="CK66" s="278"/>
      <c r="CL66" s="278"/>
      <c r="CM66" s="278"/>
      <c r="CN66" s="278"/>
      <c r="CO66" s="278"/>
      <c r="CP66" s="278"/>
      <c r="CQ66" s="278"/>
      <c r="CR66" s="278"/>
      <c r="CS66" s="278"/>
      <c r="CT66" s="278"/>
      <c r="CU66" s="278"/>
      <c r="CV66" s="278"/>
      <c r="CW66" s="278"/>
      <c r="CX66" s="278"/>
      <c r="CY66" s="278"/>
      <c r="CZ66" s="278"/>
      <c r="DA66" s="278"/>
      <c r="DB66" s="278"/>
      <c r="DC66" s="278"/>
      <c r="DD66" s="278"/>
      <c r="DE66" s="278"/>
      <c r="DF66" s="278"/>
      <c r="DG66" s="278"/>
      <c r="DH66" s="278"/>
      <c r="DI66" s="278"/>
      <c r="DJ66" s="278"/>
      <c r="DK66" s="278"/>
      <c r="DL66" s="278"/>
      <c r="DM66" s="278"/>
      <c r="DN66" s="278"/>
      <c r="DO66" s="278"/>
      <c r="DP66" s="278"/>
      <c r="DQ66" s="278"/>
      <c r="DR66" s="278"/>
      <c r="DS66" s="278"/>
      <c r="DT66" s="278"/>
      <c r="DU66" s="278"/>
      <c r="DV66" s="279"/>
      <c r="DW66" s="279"/>
      <c r="DX66" s="279"/>
      <c r="DY66" s="279"/>
      <c r="DZ66" s="279"/>
      <c r="EA66" s="185"/>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c r="IW66" s="0"/>
      <c r="IX66" s="0"/>
      <c r="IY66" s="0"/>
      <c r="IZ66" s="0"/>
      <c r="JA66" s="0"/>
      <c r="JB66" s="0"/>
      <c r="JC66" s="0"/>
      <c r="JD66" s="0"/>
      <c r="JE66" s="0"/>
      <c r="JF66" s="0"/>
      <c r="JG66" s="0"/>
      <c r="JH66" s="0"/>
      <c r="JI66" s="0"/>
      <c r="JJ66" s="0"/>
      <c r="JK66" s="0"/>
      <c r="JL66" s="0"/>
      <c r="JM66" s="0"/>
      <c r="JN66" s="0"/>
      <c r="JO66" s="0"/>
      <c r="JP66" s="0"/>
      <c r="JQ66" s="0"/>
      <c r="JR66" s="0"/>
      <c r="JS66" s="0"/>
      <c r="JT66" s="0"/>
      <c r="JU66" s="0"/>
      <c r="JV66" s="0"/>
      <c r="JW66" s="0"/>
      <c r="JX66" s="0"/>
      <c r="JY66" s="0"/>
      <c r="JZ66" s="0"/>
      <c r="KA66" s="0"/>
      <c r="KB66" s="0"/>
      <c r="KC66" s="0"/>
      <c r="KD66" s="0"/>
      <c r="KE66" s="0"/>
      <c r="KF66" s="0"/>
      <c r="KG66" s="0"/>
      <c r="KH66" s="0"/>
      <c r="KI66" s="0"/>
      <c r="KJ66" s="0"/>
      <c r="KK66" s="0"/>
      <c r="KL66" s="0"/>
      <c r="KM66" s="0"/>
      <c r="KN66" s="0"/>
      <c r="KO66" s="0"/>
      <c r="KP66" s="0"/>
      <c r="KQ66" s="0"/>
      <c r="KR66" s="0"/>
      <c r="KS66" s="0"/>
      <c r="KT66" s="0"/>
      <c r="KU66" s="0"/>
      <c r="KV66" s="0"/>
      <c r="KW66" s="0"/>
      <c r="KX66" s="0"/>
      <c r="KY66" s="0"/>
      <c r="KZ66" s="0"/>
      <c r="LA66" s="0"/>
      <c r="LB66" s="0"/>
      <c r="LC66" s="0"/>
      <c r="LD66" s="0"/>
      <c r="LE66" s="0"/>
      <c r="LF66" s="0"/>
      <c r="LG66" s="0"/>
      <c r="LH66" s="0"/>
      <c r="LI66" s="0"/>
      <c r="LJ66" s="0"/>
      <c r="LK66" s="0"/>
      <c r="LL66" s="0"/>
      <c r="LM66" s="0"/>
      <c r="LN66" s="0"/>
      <c r="LO66" s="0"/>
      <c r="LP66" s="0"/>
      <c r="LQ66" s="0"/>
      <c r="LR66" s="0"/>
      <c r="LS66" s="0"/>
      <c r="LT66" s="0"/>
      <c r="LU66" s="0"/>
      <c r="LV66" s="0"/>
      <c r="LW66" s="0"/>
      <c r="LX66" s="0"/>
      <c r="LY66" s="0"/>
      <c r="LZ66" s="0"/>
      <c r="MA66" s="0"/>
      <c r="MB66" s="0"/>
      <c r="MC66" s="0"/>
      <c r="MD66" s="0"/>
      <c r="ME66" s="0"/>
      <c r="MF66" s="0"/>
      <c r="MG66" s="0"/>
      <c r="MH66" s="0"/>
      <c r="MI66" s="0"/>
      <c r="MJ66" s="0"/>
      <c r="MK66" s="0"/>
      <c r="ML66" s="0"/>
      <c r="MM66" s="0"/>
      <c r="MN66" s="0"/>
      <c r="MO66" s="0"/>
      <c r="MP66" s="0"/>
      <c r="MQ66" s="0"/>
      <c r="MR66" s="0"/>
      <c r="MS66" s="0"/>
      <c r="MT66" s="0"/>
      <c r="MU66" s="0"/>
      <c r="MV66" s="0"/>
      <c r="MW66" s="0"/>
      <c r="MX66" s="0"/>
      <c r="MY66" s="0"/>
      <c r="MZ66" s="0"/>
      <c r="NA66" s="0"/>
      <c r="NB66" s="0"/>
      <c r="NC66" s="0"/>
      <c r="ND66" s="0"/>
      <c r="NE66" s="0"/>
      <c r="NF66" s="0"/>
      <c r="NG66" s="0"/>
      <c r="NH66" s="0"/>
      <c r="NI66" s="0"/>
      <c r="NJ66" s="0"/>
      <c r="NK66" s="0"/>
      <c r="NL66" s="0"/>
      <c r="NM66" s="0"/>
      <c r="NN66" s="0"/>
      <c r="NO66" s="0"/>
      <c r="NP66" s="0"/>
      <c r="NQ66" s="0"/>
      <c r="NR66" s="0"/>
      <c r="NS66" s="0"/>
      <c r="NT66" s="0"/>
      <c r="NU66" s="0"/>
      <c r="NV66" s="0"/>
      <c r="NW66" s="0"/>
      <c r="NX66" s="0"/>
      <c r="NY66" s="0"/>
      <c r="NZ66" s="0"/>
      <c r="OA66" s="0"/>
      <c r="OB66" s="0"/>
      <c r="OC66" s="0"/>
      <c r="OD66" s="0"/>
      <c r="OE66" s="0"/>
      <c r="OF66" s="0"/>
      <c r="OG66" s="0"/>
      <c r="OH66" s="0"/>
      <c r="OI66" s="0"/>
      <c r="OJ66" s="0"/>
      <c r="OK66" s="0"/>
      <c r="OL66" s="0"/>
      <c r="OM66" s="0"/>
      <c r="ON66" s="0"/>
      <c r="OO66" s="0"/>
      <c r="OP66" s="0"/>
      <c r="OQ66" s="0"/>
      <c r="OR66" s="0"/>
      <c r="OS66" s="0"/>
      <c r="OT66" s="0"/>
      <c r="OU66" s="0"/>
      <c r="OV66" s="0"/>
      <c r="OW66" s="0"/>
      <c r="OX66" s="0"/>
      <c r="OY66" s="0"/>
      <c r="OZ66" s="0"/>
      <c r="PA66" s="0"/>
      <c r="PB66" s="0"/>
      <c r="PC66" s="0"/>
      <c r="PD66" s="0"/>
      <c r="PE66" s="0"/>
      <c r="PF66" s="0"/>
      <c r="PG66" s="0"/>
      <c r="PH66" s="0"/>
      <c r="PI66" s="0"/>
      <c r="PJ66" s="0"/>
      <c r="PK66" s="0"/>
      <c r="PL66" s="0"/>
      <c r="PM66" s="0"/>
      <c r="PN66" s="0"/>
      <c r="PO66" s="0"/>
      <c r="PP66" s="0"/>
      <c r="PQ66" s="0"/>
      <c r="PR66" s="0"/>
      <c r="PS66" s="0"/>
      <c r="PT66" s="0"/>
      <c r="PU66" s="0"/>
      <c r="PV66" s="0"/>
      <c r="PW66" s="0"/>
      <c r="PX66" s="0"/>
      <c r="PY66" s="0"/>
      <c r="PZ66" s="0"/>
      <c r="QA66" s="0"/>
      <c r="QB66" s="0"/>
      <c r="QC66" s="0"/>
      <c r="QD66" s="0"/>
      <c r="QE66" s="0"/>
      <c r="QF66" s="0"/>
      <c r="QG66" s="0"/>
      <c r="QH66" s="0"/>
      <c r="QI66" s="0"/>
      <c r="QJ66" s="0"/>
      <c r="QK66" s="0"/>
      <c r="QL66" s="0"/>
      <c r="QM66" s="0"/>
      <c r="QN66" s="0"/>
      <c r="QO66" s="0"/>
      <c r="QP66" s="0"/>
      <c r="QQ66" s="0"/>
      <c r="QR66" s="0"/>
      <c r="QS66" s="0"/>
      <c r="QT66" s="0"/>
      <c r="QU66" s="0"/>
      <c r="QV66" s="0"/>
      <c r="QW66" s="0"/>
      <c r="QX66" s="0"/>
      <c r="QY66" s="0"/>
      <c r="QZ66" s="0"/>
      <c r="RA66" s="0"/>
      <c r="RB66" s="0"/>
      <c r="RC66" s="0"/>
      <c r="RD66" s="0"/>
      <c r="RE66" s="0"/>
      <c r="RF66" s="0"/>
      <c r="RG66" s="0"/>
      <c r="RH66" s="0"/>
      <c r="RI66" s="0"/>
      <c r="RJ66" s="0"/>
      <c r="RK66" s="0"/>
      <c r="RL66" s="0"/>
      <c r="RM66" s="0"/>
      <c r="RN66" s="0"/>
      <c r="RO66" s="0"/>
      <c r="RP66" s="0"/>
      <c r="RQ66" s="0"/>
      <c r="RR66" s="0"/>
      <c r="RS66" s="0"/>
      <c r="RT66" s="0"/>
      <c r="RU66" s="0"/>
      <c r="RV66" s="0"/>
      <c r="RW66" s="0"/>
      <c r="RX66" s="0"/>
      <c r="RY66" s="0"/>
      <c r="RZ66" s="0"/>
      <c r="SA66" s="0"/>
      <c r="SB66" s="0"/>
      <c r="SC66" s="0"/>
      <c r="SD66" s="0"/>
      <c r="SE66" s="0"/>
      <c r="SF66" s="0"/>
      <c r="SG66" s="0"/>
      <c r="SH66" s="0"/>
      <c r="SI66" s="0"/>
      <c r="SJ66" s="0"/>
      <c r="SK66" s="0"/>
      <c r="SL66" s="0"/>
      <c r="SM66" s="0"/>
      <c r="SN66" s="0"/>
      <c r="SO66" s="0"/>
      <c r="SP66" s="0"/>
      <c r="SQ66" s="0"/>
      <c r="SR66" s="0"/>
      <c r="SS66" s="0"/>
      <c r="ST66" s="0"/>
      <c r="SU66" s="0"/>
      <c r="SV66" s="0"/>
      <c r="SW66" s="0"/>
      <c r="SX66" s="0"/>
      <c r="SY66" s="0"/>
      <c r="SZ66" s="0"/>
      <c r="TA66" s="0"/>
      <c r="TB66" s="0"/>
      <c r="TC66" s="0"/>
      <c r="TD66" s="0"/>
      <c r="TE66" s="0"/>
      <c r="TF66" s="0"/>
      <c r="TG66" s="0"/>
      <c r="TH66" s="0"/>
      <c r="TI66" s="0"/>
      <c r="TJ66" s="0"/>
      <c r="TK66" s="0"/>
      <c r="TL66" s="0"/>
      <c r="TM66" s="0"/>
      <c r="TN66" s="0"/>
      <c r="TO66" s="0"/>
      <c r="TP66" s="0"/>
      <c r="TQ66" s="0"/>
      <c r="TR66" s="0"/>
      <c r="TS66" s="0"/>
      <c r="TT66" s="0"/>
      <c r="TU66" s="0"/>
      <c r="TV66" s="0"/>
      <c r="TW66" s="0"/>
      <c r="TX66" s="0"/>
      <c r="TY66" s="0"/>
      <c r="TZ66" s="0"/>
      <c r="UA66" s="0"/>
      <c r="UB66" s="0"/>
      <c r="UC66" s="0"/>
      <c r="UD66" s="0"/>
      <c r="UE66" s="0"/>
      <c r="UF66" s="0"/>
      <c r="UG66" s="0"/>
      <c r="UH66" s="0"/>
      <c r="UI66" s="0"/>
      <c r="UJ66" s="0"/>
      <c r="UK66" s="0"/>
      <c r="UL66" s="0"/>
      <c r="UM66" s="0"/>
      <c r="UN66" s="0"/>
      <c r="UO66" s="0"/>
      <c r="UP66" s="0"/>
      <c r="UQ66" s="0"/>
      <c r="UR66" s="0"/>
      <c r="US66" s="0"/>
      <c r="UT66" s="0"/>
      <c r="UU66" s="0"/>
      <c r="UV66" s="0"/>
      <c r="UW66" s="0"/>
      <c r="UX66" s="0"/>
      <c r="UY66" s="0"/>
      <c r="UZ66" s="0"/>
      <c r="VA66" s="0"/>
      <c r="VB66" s="0"/>
      <c r="VC66" s="0"/>
      <c r="VD66" s="0"/>
      <c r="VE66" s="0"/>
      <c r="VF66" s="0"/>
      <c r="VG66" s="0"/>
      <c r="VH66" s="0"/>
      <c r="VI66" s="0"/>
      <c r="VJ66" s="0"/>
      <c r="VK66" s="0"/>
      <c r="VL66" s="0"/>
      <c r="VM66" s="0"/>
      <c r="VN66" s="0"/>
      <c r="VO66" s="0"/>
      <c r="VP66" s="0"/>
      <c r="VQ66" s="0"/>
      <c r="VR66" s="0"/>
      <c r="VS66" s="0"/>
      <c r="VT66" s="0"/>
      <c r="VU66" s="0"/>
      <c r="VV66" s="0"/>
      <c r="VW66" s="0"/>
      <c r="VX66" s="0"/>
      <c r="VY66" s="0"/>
      <c r="VZ66" s="0"/>
      <c r="WA66" s="0"/>
      <c r="WB66" s="0"/>
      <c r="WC66" s="0"/>
      <c r="WD66" s="0"/>
      <c r="WE66" s="0"/>
      <c r="WF66" s="0"/>
      <c r="WG66" s="0"/>
      <c r="WH66" s="0"/>
      <c r="WI66" s="0"/>
      <c r="WJ66" s="0"/>
      <c r="WK66" s="0"/>
      <c r="WL66" s="0"/>
      <c r="WM66" s="0"/>
      <c r="WN66" s="0"/>
      <c r="WO66" s="0"/>
      <c r="WP66" s="0"/>
      <c r="WQ66" s="0"/>
      <c r="WR66" s="0"/>
      <c r="WS66" s="0"/>
      <c r="WT66" s="0"/>
      <c r="WU66" s="0"/>
      <c r="WV66" s="0"/>
      <c r="WW66" s="0"/>
      <c r="WX66" s="0"/>
      <c r="WY66" s="0"/>
      <c r="WZ66" s="0"/>
      <c r="XA66" s="0"/>
      <c r="XB66" s="0"/>
      <c r="XC66" s="0"/>
      <c r="XD66" s="0"/>
      <c r="XE66" s="0"/>
      <c r="XF66" s="0"/>
      <c r="XG66" s="0"/>
      <c r="XH66" s="0"/>
      <c r="XI66" s="0"/>
      <c r="XJ66" s="0"/>
      <c r="XK66" s="0"/>
      <c r="XL66" s="0"/>
      <c r="XM66" s="0"/>
      <c r="XN66" s="0"/>
      <c r="XO66" s="0"/>
      <c r="XP66" s="0"/>
      <c r="XQ66" s="0"/>
      <c r="XR66" s="0"/>
      <c r="XS66" s="0"/>
      <c r="XT66" s="0"/>
      <c r="XU66" s="0"/>
      <c r="XV66" s="0"/>
      <c r="XW66" s="0"/>
      <c r="XX66" s="0"/>
      <c r="XY66" s="0"/>
      <c r="XZ66" s="0"/>
      <c r="YA66" s="0"/>
      <c r="YB66" s="0"/>
      <c r="YC66" s="0"/>
      <c r="YD66" s="0"/>
      <c r="YE66" s="0"/>
      <c r="YF66" s="0"/>
      <c r="YG66" s="0"/>
      <c r="YH66" s="0"/>
      <c r="YI66" s="0"/>
      <c r="YJ66" s="0"/>
      <c r="YK66" s="0"/>
      <c r="YL66" s="0"/>
      <c r="YM66" s="0"/>
      <c r="YN66" s="0"/>
      <c r="YO66" s="0"/>
      <c r="YP66" s="0"/>
      <c r="YQ66" s="0"/>
      <c r="YR66" s="0"/>
      <c r="YS66" s="0"/>
      <c r="YT66" s="0"/>
      <c r="YU66" s="0"/>
      <c r="YV66" s="0"/>
      <c r="YW66" s="0"/>
      <c r="YX66" s="0"/>
      <c r="YY66" s="0"/>
      <c r="YZ66" s="0"/>
      <c r="ZA66" s="0"/>
      <c r="ZB66" s="0"/>
      <c r="ZC66" s="0"/>
      <c r="ZD66" s="0"/>
      <c r="ZE66" s="0"/>
      <c r="ZF66" s="0"/>
      <c r="ZG66" s="0"/>
      <c r="ZH66" s="0"/>
      <c r="ZI66" s="0"/>
      <c r="ZJ66" s="0"/>
      <c r="ZK66" s="0"/>
      <c r="ZL66" s="0"/>
      <c r="ZM66" s="0"/>
      <c r="ZN66" s="0"/>
      <c r="ZO66" s="0"/>
      <c r="ZP66" s="0"/>
      <c r="ZQ66" s="0"/>
      <c r="ZR66" s="0"/>
      <c r="ZS66" s="0"/>
      <c r="ZT66" s="0"/>
      <c r="ZU66" s="0"/>
      <c r="ZV66" s="0"/>
      <c r="ZW66" s="0"/>
      <c r="ZX66" s="0"/>
      <c r="ZY66" s="0"/>
      <c r="ZZ66" s="0"/>
      <c r="AAA66" s="0"/>
      <c r="AAB66" s="0"/>
      <c r="AAC66" s="0"/>
      <c r="AAD66" s="0"/>
      <c r="AAE66" s="0"/>
      <c r="AAF66" s="0"/>
      <c r="AAG66" s="0"/>
      <c r="AAH66" s="0"/>
      <c r="AAI66" s="0"/>
      <c r="AAJ66" s="0"/>
      <c r="AAK66" s="0"/>
      <c r="AAL66" s="0"/>
      <c r="AAM66" s="0"/>
      <c r="AAN66" s="0"/>
      <c r="AAO66" s="0"/>
      <c r="AAP66" s="0"/>
      <c r="AAQ66" s="0"/>
      <c r="AAR66" s="0"/>
      <c r="AAS66" s="0"/>
      <c r="AAT66" s="0"/>
      <c r="AAU66" s="0"/>
      <c r="AAV66" s="0"/>
      <c r="AAW66" s="0"/>
      <c r="AAX66" s="0"/>
      <c r="AAY66" s="0"/>
      <c r="AAZ66" s="0"/>
      <c r="ABA66" s="0"/>
      <c r="ABB66" s="0"/>
      <c r="ABC66" s="0"/>
      <c r="ABD66" s="0"/>
      <c r="ABE66" s="0"/>
      <c r="ABF66" s="0"/>
      <c r="ABG66" s="0"/>
      <c r="ABH66" s="0"/>
      <c r="ABI66" s="0"/>
      <c r="ABJ66" s="0"/>
      <c r="ABK66" s="0"/>
      <c r="ABL66" s="0"/>
      <c r="ABM66" s="0"/>
      <c r="ABN66" s="0"/>
      <c r="ABO66" s="0"/>
      <c r="ABP66" s="0"/>
      <c r="ABQ66" s="0"/>
      <c r="ABR66" s="0"/>
      <c r="ABS66" s="0"/>
      <c r="ABT66" s="0"/>
      <c r="ABU66" s="0"/>
      <c r="ABV66" s="0"/>
      <c r="ABW66" s="0"/>
      <c r="ABX66" s="0"/>
      <c r="ABY66" s="0"/>
      <c r="ABZ66" s="0"/>
      <c r="ACA66" s="0"/>
      <c r="ACB66" s="0"/>
      <c r="ACC66" s="0"/>
      <c r="ACD66" s="0"/>
      <c r="ACE66" s="0"/>
      <c r="ACF66" s="0"/>
      <c r="ACG66" s="0"/>
      <c r="ACH66" s="0"/>
      <c r="ACI66" s="0"/>
      <c r="ACJ66" s="0"/>
      <c r="ACK66" s="0"/>
      <c r="ACL66" s="0"/>
      <c r="ACM66" s="0"/>
      <c r="ACN66" s="0"/>
      <c r="ACO66" s="0"/>
      <c r="ACP66" s="0"/>
      <c r="ACQ66" s="0"/>
      <c r="ACR66" s="0"/>
      <c r="ACS66" s="0"/>
      <c r="ACT66" s="0"/>
      <c r="ACU66" s="0"/>
      <c r="ACV66" s="0"/>
      <c r="ACW66" s="0"/>
      <c r="ACX66" s="0"/>
      <c r="ACY66" s="0"/>
      <c r="ACZ66" s="0"/>
      <c r="ADA66" s="0"/>
      <c r="ADB66" s="0"/>
      <c r="ADC66" s="0"/>
      <c r="ADD66" s="0"/>
      <c r="ADE66" s="0"/>
      <c r="ADF66" s="0"/>
      <c r="ADG66" s="0"/>
      <c r="ADH66" s="0"/>
      <c r="ADI66" s="0"/>
      <c r="ADJ66" s="0"/>
      <c r="ADK66" s="0"/>
      <c r="ADL66" s="0"/>
      <c r="ADM66" s="0"/>
      <c r="ADN66" s="0"/>
      <c r="ADO66" s="0"/>
      <c r="ADP66" s="0"/>
      <c r="ADQ66" s="0"/>
      <c r="ADR66" s="0"/>
      <c r="ADS66" s="0"/>
      <c r="ADT66" s="0"/>
      <c r="ADU66" s="0"/>
      <c r="ADV66" s="0"/>
      <c r="ADW66" s="0"/>
      <c r="ADX66" s="0"/>
      <c r="ADY66" s="0"/>
      <c r="ADZ66" s="0"/>
      <c r="AEA66" s="0"/>
      <c r="AEB66" s="0"/>
      <c r="AEC66" s="0"/>
      <c r="AED66" s="0"/>
      <c r="AEE66" s="0"/>
      <c r="AEF66" s="0"/>
      <c r="AEG66" s="0"/>
      <c r="AEH66" s="0"/>
      <c r="AEI66" s="0"/>
      <c r="AEJ66" s="0"/>
      <c r="AEK66" s="0"/>
      <c r="AEL66" s="0"/>
      <c r="AEM66" s="0"/>
      <c r="AEN66" s="0"/>
      <c r="AEO66" s="0"/>
      <c r="AEP66" s="0"/>
      <c r="AEQ66" s="0"/>
      <c r="AER66" s="0"/>
      <c r="AES66" s="0"/>
      <c r="AET66" s="0"/>
      <c r="AEU66" s="0"/>
      <c r="AEV66" s="0"/>
      <c r="AEW66" s="0"/>
      <c r="AEX66" s="0"/>
      <c r="AEY66" s="0"/>
      <c r="AEZ66" s="0"/>
      <c r="AFA66" s="0"/>
      <c r="AFB66" s="0"/>
      <c r="AFC66" s="0"/>
      <c r="AFD66" s="0"/>
      <c r="AFE66" s="0"/>
      <c r="AFF66" s="0"/>
      <c r="AFG66" s="0"/>
      <c r="AFH66" s="0"/>
      <c r="AFI66" s="0"/>
      <c r="AFJ66" s="0"/>
      <c r="AFK66" s="0"/>
      <c r="AFL66" s="0"/>
      <c r="AFM66" s="0"/>
      <c r="AFN66" s="0"/>
      <c r="AFO66" s="0"/>
      <c r="AFP66" s="0"/>
      <c r="AFQ66" s="0"/>
      <c r="AFR66" s="0"/>
      <c r="AFS66" s="0"/>
      <c r="AFT66" s="0"/>
      <c r="AFU66" s="0"/>
      <c r="AFV66" s="0"/>
      <c r="AFW66" s="0"/>
      <c r="AFX66" s="0"/>
      <c r="AFY66" s="0"/>
      <c r="AFZ66" s="0"/>
      <c r="AGA66" s="0"/>
      <c r="AGB66" s="0"/>
      <c r="AGC66" s="0"/>
      <c r="AGD66" s="0"/>
      <c r="AGE66" s="0"/>
      <c r="AGF66" s="0"/>
      <c r="AGG66" s="0"/>
      <c r="AGH66" s="0"/>
      <c r="AGI66" s="0"/>
      <c r="AGJ66" s="0"/>
      <c r="AGK66" s="0"/>
      <c r="AGL66" s="0"/>
      <c r="AGM66" s="0"/>
      <c r="AGN66" s="0"/>
      <c r="AGO66" s="0"/>
      <c r="AGP66" s="0"/>
      <c r="AGQ66" s="0"/>
      <c r="AGR66" s="0"/>
      <c r="AGS66" s="0"/>
      <c r="AGT66" s="0"/>
      <c r="AGU66" s="0"/>
      <c r="AGV66" s="0"/>
      <c r="AGW66" s="0"/>
      <c r="AGX66" s="0"/>
      <c r="AGY66" s="0"/>
      <c r="AGZ66" s="0"/>
      <c r="AHA66" s="0"/>
      <c r="AHB66" s="0"/>
      <c r="AHC66" s="0"/>
      <c r="AHD66" s="0"/>
      <c r="AHE66" s="0"/>
      <c r="AHF66" s="0"/>
      <c r="AHG66" s="0"/>
      <c r="AHH66" s="0"/>
      <c r="AHI66" s="0"/>
      <c r="AHJ66" s="0"/>
      <c r="AHK66" s="0"/>
      <c r="AHL66" s="0"/>
      <c r="AHM66" s="0"/>
      <c r="AHN66" s="0"/>
      <c r="AHO66" s="0"/>
      <c r="AHP66" s="0"/>
      <c r="AHQ66" s="0"/>
      <c r="AHR66" s="0"/>
      <c r="AHS66" s="0"/>
      <c r="AHT66" s="0"/>
      <c r="AHU66" s="0"/>
      <c r="AHV66" s="0"/>
      <c r="AHW66" s="0"/>
      <c r="AHX66" s="0"/>
      <c r="AHY66" s="0"/>
      <c r="AHZ66" s="0"/>
      <c r="AIA66" s="0"/>
      <c r="AIB66" s="0"/>
      <c r="AIC66" s="0"/>
      <c r="AID66" s="0"/>
      <c r="AIE66" s="0"/>
      <c r="AIF66" s="0"/>
      <c r="AIG66" s="0"/>
      <c r="AIH66" s="0"/>
      <c r="AII66" s="0"/>
      <c r="AIJ66" s="0"/>
      <c r="AIK66" s="0"/>
      <c r="AIL66" s="0"/>
      <c r="AIM66" s="0"/>
      <c r="AIN66" s="0"/>
      <c r="AIO66" s="0"/>
      <c r="AIP66" s="0"/>
      <c r="AIQ66" s="0"/>
      <c r="AIR66" s="0"/>
      <c r="AIS66" s="0"/>
      <c r="AIT66" s="0"/>
      <c r="AIU66" s="0"/>
      <c r="AIV66" s="0"/>
      <c r="AIW66" s="0"/>
      <c r="AIX66" s="0"/>
      <c r="AIY66" s="0"/>
      <c r="AIZ66" s="0"/>
      <c r="AJA66" s="0"/>
      <c r="AJB66" s="0"/>
      <c r="AJC66" s="0"/>
      <c r="AJD66" s="0"/>
      <c r="AJE66" s="0"/>
      <c r="AJF66" s="0"/>
      <c r="AJG66" s="0"/>
      <c r="AJH66" s="0"/>
      <c r="AJI66" s="0"/>
      <c r="AJJ66" s="0"/>
      <c r="AJK66" s="0"/>
      <c r="AJL66" s="0"/>
      <c r="AJM66" s="0"/>
      <c r="AJN66" s="0"/>
      <c r="AJO66" s="0"/>
      <c r="AJP66" s="0"/>
      <c r="AJQ66" s="0"/>
      <c r="AJR66" s="0"/>
      <c r="AJS66" s="0"/>
      <c r="AJT66" s="0"/>
      <c r="AJU66" s="0"/>
      <c r="AJV66" s="0"/>
      <c r="AJW66" s="0"/>
      <c r="AJX66" s="0"/>
      <c r="AJY66" s="0"/>
      <c r="AJZ66" s="0"/>
      <c r="AKA66" s="0"/>
      <c r="AKB66" s="0"/>
      <c r="AKC66" s="0"/>
      <c r="AKD66" s="0"/>
      <c r="AKE66" s="0"/>
      <c r="AKF66" s="0"/>
      <c r="AKG66" s="0"/>
      <c r="AKH66" s="0"/>
      <c r="AKI66" s="0"/>
      <c r="AKJ66" s="0"/>
      <c r="AKK66" s="0"/>
      <c r="AKL66" s="0"/>
      <c r="AKM66" s="0"/>
      <c r="AKN66" s="0"/>
      <c r="AKO66" s="0"/>
      <c r="AKP66" s="0"/>
      <c r="AKQ66" s="0"/>
      <c r="AKR66" s="0"/>
      <c r="AKS66" s="0"/>
      <c r="AKT66" s="0"/>
      <c r="AKU66" s="0"/>
      <c r="AKV66" s="0"/>
      <c r="AKW66" s="0"/>
      <c r="AKX66" s="0"/>
      <c r="AKY66" s="0"/>
      <c r="AKZ66" s="0"/>
      <c r="ALA66" s="0"/>
      <c r="ALB66" s="0"/>
      <c r="ALC66" s="0"/>
      <c r="ALD66" s="0"/>
      <c r="ALE66" s="0"/>
      <c r="ALF66" s="0"/>
      <c r="ALG66" s="0"/>
      <c r="ALH66" s="0"/>
      <c r="ALI66" s="0"/>
      <c r="ALJ66" s="0"/>
      <c r="ALK66" s="0"/>
      <c r="ALL66" s="0"/>
      <c r="ALM66" s="0"/>
      <c r="ALN66" s="0"/>
      <c r="ALO66" s="0"/>
      <c r="ALP66" s="0"/>
      <c r="ALQ66" s="0"/>
      <c r="ALR66" s="0"/>
      <c r="ALS66" s="0"/>
      <c r="ALT66" s="0"/>
      <c r="ALU66" s="0"/>
      <c r="ALV66" s="0"/>
      <c r="ALW66" s="0"/>
      <c r="ALX66" s="0"/>
      <c r="ALY66" s="0"/>
      <c r="ALZ66" s="0"/>
      <c r="AMA66" s="0"/>
      <c r="AMB66" s="0"/>
      <c r="AMC66" s="0"/>
      <c r="AMD66" s="0"/>
      <c r="AME66" s="0"/>
      <c r="AMF66" s="0"/>
      <c r="AMG66" s="0"/>
      <c r="AMH66" s="0"/>
      <c r="AMI66" s="0"/>
      <c r="AMJ66" s="0"/>
    </row>
    <row r="67" customFormat="false" ht="26.25" hidden="false" customHeight="true" outlineLevel="0" collapsed="false">
      <c r="A67" s="194"/>
      <c r="B67" s="194"/>
      <c r="C67" s="194"/>
      <c r="D67" s="194"/>
      <c r="E67" s="194"/>
      <c r="F67" s="194"/>
      <c r="G67" s="194"/>
      <c r="H67" s="194"/>
      <c r="I67" s="194"/>
      <c r="J67" s="194"/>
      <c r="K67" s="194"/>
      <c r="L67" s="194"/>
      <c r="M67" s="194"/>
      <c r="N67" s="194"/>
      <c r="O67" s="194"/>
      <c r="P67" s="194"/>
      <c r="Q67" s="195"/>
      <c r="R67" s="195"/>
      <c r="S67" s="195"/>
      <c r="T67" s="195"/>
      <c r="U67" s="195"/>
      <c r="V67" s="195"/>
      <c r="W67" s="195"/>
      <c r="X67" s="195"/>
      <c r="Y67" s="195"/>
      <c r="Z67" s="195"/>
      <c r="AA67" s="195"/>
      <c r="AB67" s="195"/>
      <c r="AC67" s="195"/>
      <c r="AD67" s="195"/>
      <c r="AE67" s="195"/>
      <c r="AF67" s="275"/>
      <c r="AG67" s="275"/>
      <c r="AH67" s="275"/>
      <c r="AI67" s="275"/>
      <c r="AJ67" s="275"/>
      <c r="AK67" s="195"/>
      <c r="AL67" s="195"/>
      <c r="AM67" s="195"/>
      <c r="AN67" s="195"/>
      <c r="AO67" s="195"/>
      <c r="AP67" s="195"/>
      <c r="AQ67" s="195"/>
      <c r="AR67" s="195"/>
      <c r="AS67" s="195"/>
      <c r="AT67" s="195"/>
      <c r="AU67" s="195"/>
      <c r="AV67" s="195"/>
      <c r="AW67" s="195"/>
      <c r="AX67" s="195"/>
      <c r="AY67" s="195"/>
      <c r="AZ67" s="199"/>
      <c r="BA67" s="199"/>
      <c r="BB67" s="199"/>
      <c r="BC67" s="199"/>
      <c r="BD67" s="199"/>
      <c r="BE67" s="243"/>
      <c r="BF67" s="243"/>
      <c r="BG67" s="243"/>
      <c r="BH67" s="243"/>
      <c r="BI67" s="243"/>
      <c r="BJ67" s="243"/>
      <c r="BK67" s="243"/>
      <c r="BL67" s="243"/>
      <c r="BM67" s="243"/>
      <c r="BN67" s="243"/>
      <c r="BO67" s="243"/>
      <c r="BP67" s="243"/>
      <c r="BQ67" s="214" t="n">
        <v>61</v>
      </c>
      <c r="BR67" s="276"/>
      <c r="BS67" s="277"/>
      <c r="BT67" s="277"/>
      <c r="BU67" s="277"/>
      <c r="BV67" s="277"/>
      <c r="BW67" s="277"/>
      <c r="BX67" s="277"/>
      <c r="BY67" s="277"/>
      <c r="BZ67" s="277"/>
      <c r="CA67" s="277"/>
      <c r="CB67" s="277"/>
      <c r="CC67" s="277"/>
      <c r="CD67" s="277"/>
      <c r="CE67" s="277"/>
      <c r="CF67" s="277"/>
      <c r="CG67" s="277"/>
      <c r="CH67" s="278"/>
      <c r="CI67" s="278"/>
      <c r="CJ67" s="278"/>
      <c r="CK67" s="278"/>
      <c r="CL67" s="278"/>
      <c r="CM67" s="278"/>
      <c r="CN67" s="278"/>
      <c r="CO67" s="278"/>
      <c r="CP67" s="278"/>
      <c r="CQ67" s="278"/>
      <c r="CR67" s="278"/>
      <c r="CS67" s="278"/>
      <c r="CT67" s="278"/>
      <c r="CU67" s="278"/>
      <c r="CV67" s="278"/>
      <c r="CW67" s="278"/>
      <c r="CX67" s="278"/>
      <c r="CY67" s="278"/>
      <c r="CZ67" s="278"/>
      <c r="DA67" s="278"/>
      <c r="DB67" s="278"/>
      <c r="DC67" s="278"/>
      <c r="DD67" s="278"/>
      <c r="DE67" s="278"/>
      <c r="DF67" s="278"/>
      <c r="DG67" s="278"/>
      <c r="DH67" s="278"/>
      <c r="DI67" s="278"/>
      <c r="DJ67" s="278"/>
      <c r="DK67" s="278"/>
      <c r="DL67" s="278"/>
      <c r="DM67" s="278"/>
      <c r="DN67" s="278"/>
      <c r="DO67" s="278"/>
      <c r="DP67" s="278"/>
      <c r="DQ67" s="278"/>
      <c r="DR67" s="278"/>
      <c r="DS67" s="278"/>
      <c r="DT67" s="278"/>
      <c r="DU67" s="278"/>
      <c r="DV67" s="279"/>
      <c r="DW67" s="279"/>
      <c r="DX67" s="279"/>
      <c r="DY67" s="279"/>
      <c r="DZ67" s="279"/>
      <c r="EA67" s="185"/>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c r="IW67" s="0"/>
      <c r="IX67" s="0"/>
      <c r="IY67" s="0"/>
      <c r="IZ67" s="0"/>
      <c r="JA67" s="0"/>
      <c r="JB67" s="0"/>
      <c r="JC67" s="0"/>
      <c r="JD67" s="0"/>
      <c r="JE67" s="0"/>
      <c r="JF67" s="0"/>
      <c r="JG67" s="0"/>
      <c r="JH67" s="0"/>
      <c r="JI67" s="0"/>
      <c r="JJ67" s="0"/>
      <c r="JK67" s="0"/>
      <c r="JL67" s="0"/>
      <c r="JM67" s="0"/>
      <c r="JN67" s="0"/>
      <c r="JO67" s="0"/>
      <c r="JP67" s="0"/>
      <c r="JQ67" s="0"/>
      <c r="JR67" s="0"/>
      <c r="JS67" s="0"/>
      <c r="JT67" s="0"/>
      <c r="JU67" s="0"/>
      <c r="JV67" s="0"/>
      <c r="JW67" s="0"/>
      <c r="JX67" s="0"/>
      <c r="JY67" s="0"/>
      <c r="JZ67" s="0"/>
      <c r="KA67" s="0"/>
      <c r="KB67" s="0"/>
      <c r="KC67" s="0"/>
      <c r="KD67" s="0"/>
      <c r="KE67" s="0"/>
      <c r="KF67" s="0"/>
      <c r="KG67" s="0"/>
      <c r="KH67" s="0"/>
      <c r="KI67" s="0"/>
      <c r="KJ67" s="0"/>
      <c r="KK67" s="0"/>
      <c r="KL67" s="0"/>
      <c r="KM67" s="0"/>
      <c r="KN67" s="0"/>
      <c r="KO67" s="0"/>
      <c r="KP67" s="0"/>
      <c r="KQ67" s="0"/>
      <c r="KR67" s="0"/>
      <c r="KS67" s="0"/>
      <c r="KT67" s="0"/>
      <c r="KU67" s="0"/>
      <c r="KV67" s="0"/>
      <c r="KW67" s="0"/>
      <c r="KX67" s="0"/>
      <c r="KY67" s="0"/>
      <c r="KZ67" s="0"/>
      <c r="LA67" s="0"/>
      <c r="LB67" s="0"/>
      <c r="LC67" s="0"/>
      <c r="LD67" s="0"/>
      <c r="LE67" s="0"/>
      <c r="LF67" s="0"/>
      <c r="LG67" s="0"/>
      <c r="LH67" s="0"/>
      <c r="LI67" s="0"/>
      <c r="LJ67" s="0"/>
      <c r="LK67" s="0"/>
      <c r="LL67" s="0"/>
      <c r="LM67" s="0"/>
      <c r="LN67" s="0"/>
      <c r="LO67" s="0"/>
      <c r="LP67" s="0"/>
      <c r="LQ67" s="0"/>
      <c r="LR67" s="0"/>
      <c r="LS67" s="0"/>
      <c r="LT67" s="0"/>
      <c r="LU67" s="0"/>
      <c r="LV67" s="0"/>
      <c r="LW67" s="0"/>
      <c r="LX67" s="0"/>
      <c r="LY67" s="0"/>
      <c r="LZ67" s="0"/>
      <c r="MA67" s="0"/>
      <c r="MB67" s="0"/>
      <c r="MC67" s="0"/>
      <c r="MD67" s="0"/>
      <c r="ME67" s="0"/>
      <c r="MF67" s="0"/>
      <c r="MG67" s="0"/>
      <c r="MH67" s="0"/>
      <c r="MI67" s="0"/>
      <c r="MJ67" s="0"/>
      <c r="MK67" s="0"/>
      <c r="ML67" s="0"/>
      <c r="MM67" s="0"/>
      <c r="MN67" s="0"/>
      <c r="MO67" s="0"/>
      <c r="MP67" s="0"/>
      <c r="MQ67" s="0"/>
      <c r="MR67" s="0"/>
      <c r="MS67" s="0"/>
      <c r="MT67" s="0"/>
      <c r="MU67" s="0"/>
      <c r="MV67" s="0"/>
      <c r="MW67" s="0"/>
      <c r="MX67" s="0"/>
      <c r="MY67" s="0"/>
      <c r="MZ67" s="0"/>
      <c r="NA67" s="0"/>
      <c r="NB67" s="0"/>
      <c r="NC67" s="0"/>
      <c r="ND67" s="0"/>
      <c r="NE67" s="0"/>
      <c r="NF67" s="0"/>
      <c r="NG67" s="0"/>
      <c r="NH67" s="0"/>
      <c r="NI67" s="0"/>
      <c r="NJ67" s="0"/>
      <c r="NK67" s="0"/>
      <c r="NL67" s="0"/>
      <c r="NM67" s="0"/>
      <c r="NN67" s="0"/>
      <c r="NO67" s="0"/>
      <c r="NP67" s="0"/>
      <c r="NQ67" s="0"/>
      <c r="NR67" s="0"/>
      <c r="NS67" s="0"/>
      <c r="NT67" s="0"/>
      <c r="NU67" s="0"/>
      <c r="NV67" s="0"/>
      <c r="NW67" s="0"/>
      <c r="NX67" s="0"/>
      <c r="NY67" s="0"/>
      <c r="NZ67" s="0"/>
      <c r="OA67" s="0"/>
      <c r="OB67" s="0"/>
      <c r="OC67" s="0"/>
      <c r="OD67" s="0"/>
      <c r="OE67" s="0"/>
      <c r="OF67" s="0"/>
      <c r="OG67" s="0"/>
      <c r="OH67" s="0"/>
      <c r="OI67" s="0"/>
      <c r="OJ67" s="0"/>
      <c r="OK67" s="0"/>
      <c r="OL67" s="0"/>
      <c r="OM67" s="0"/>
      <c r="ON67" s="0"/>
      <c r="OO67" s="0"/>
      <c r="OP67" s="0"/>
      <c r="OQ67" s="0"/>
      <c r="OR67" s="0"/>
      <c r="OS67" s="0"/>
      <c r="OT67" s="0"/>
      <c r="OU67" s="0"/>
      <c r="OV67" s="0"/>
      <c r="OW67" s="0"/>
      <c r="OX67" s="0"/>
      <c r="OY67" s="0"/>
      <c r="OZ67" s="0"/>
      <c r="PA67" s="0"/>
      <c r="PB67" s="0"/>
      <c r="PC67" s="0"/>
      <c r="PD67" s="0"/>
      <c r="PE67" s="0"/>
      <c r="PF67" s="0"/>
      <c r="PG67" s="0"/>
      <c r="PH67" s="0"/>
      <c r="PI67" s="0"/>
      <c r="PJ67" s="0"/>
      <c r="PK67" s="0"/>
      <c r="PL67" s="0"/>
      <c r="PM67" s="0"/>
      <c r="PN67" s="0"/>
      <c r="PO67" s="0"/>
      <c r="PP67" s="0"/>
      <c r="PQ67" s="0"/>
      <c r="PR67" s="0"/>
      <c r="PS67" s="0"/>
      <c r="PT67" s="0"/>
      <c r="PU67" s="0"/>
      <c r="PV67" s="0"/>
      <c r="PW67" s="0"/>
      <c r="PX67" s="0"/>
      <c r="PY67" s="0"/>
      <c r="PZ67" s="0"/>
      <c r="QA67" s="0"/>
      <c r="QB67" s="0"/>
      <c r="QC67" s="0"/>
      <c r="QD67" s="0"/>
      <c r="QE67" s="0"/>
      <c r="QF67" s="0"/>
      <c r="QG67" s="0"/>
      <c r="QH67" s="0"/>
      <c r="QI67" s="0"/>
      <c r="QJ67" s="0"/>
      <c r="QK67" s="0"/>
      <c r="QL67" s="0"/>
      <c r="QM67" s="0"/>
      <c r="QN67" s="0"/>
      <c r="QO67" s="0"/>
      <c r="QP67" s="0"/>
      <c r="QQ67" s="0"/>
      <c r="QR67" s="0"/>
      <c r="QS67" s="0"/>
      <c r="QT67" s="0"/>
      <c r="QU67" s="0"/>
      <c r="QV67" s="0"/>
      <c r="QW67" s="0"/>
      <c r="QX67" s="0"/>
      <c r="QY67" s="0"/>
      <c r="QZ67" s="0"/>
      <c r="RA67" s="0"/>
      <c r="RB67" s="0"/>
      <c r="RC67" s="0"/>
      <c r="RD67" s="0"/>
      <c r="RE67" s="0"/>
      <c r="RF67" s="0"/>
      <c r="RG67" s="0"/>
      <c r="RH67" s="0"/>
      <c r="RI67" s="0"/>
      <c r="RJ67" s="0"/>
      <c r="RK67" s="0"/>
      <c r="RL67" s="0"/>
      <c r="RM67" s="0"/>
      <c r="RN67" s="0"/>
      <c r="RO67" s="0"/>
      <c r="RP67" s="0"/>
      <c r="RQ67" s="0"/>
      <c r="RR67" s="0"/>
      <c r="RS67" s="0"/>
      <c r="RT67" s="0"/>
      <c r="RU67" s="0"/>
      <c r="RV67" s="0"/>
      <c r="RW67" s="0"/>
      <c r="RX67" s="0"/>
      <c r="RY67" s="0"/>
      <c r="RZ67" s="0"/>
      <c r="SA67" s="0"/>
      <c r="SB67" s="0"/>
      <c r="SC67" s="0"/>
      <c r="SD67" s="0"/>
      <c r="SE67" s="0"/>
      <c r="SF67" s="0"/>
      <c r="SG67" s="0"/>
      <c r="SH67" s="0"/>
      <c r="SI67" s="0"/>
      <c r="SJ67" s="0"/>
      <c r="SK67" s="0"/>
      <c r="SL67" s="0"/>
      <c r="SM67" s="0"/>
      <c r="SN67" s="0"/>
      <c r="SO67" s="0"/>
      <c r="SP67" s="0"/>
      <c r="SQ67" s="0"/>
      <c r="SR67" s="0"/>
      <c r="SS67" s="0"/>
      <c r="ST67" s="0"/>
      <c r="SU67" s="0"/>
      <c r="SV67" s="0"/>
      <c r="SW67" s="0"/>
      <c r="SX67" s="0"/>
      <c r="SY67" s="0"/>
      <c r="SZ67" s="0"/>
      <c r="TA67" s="0"/>
      <c r="TB67" s="0"/>
      <c r="TC67" s="0"/>
      <c r="TD67" s="0"/>
      <c r="TE67" s="0"/>
      <c r="TF67" s="0"/>
      <c r="TG67" s="0"/>
      <c r="TH67" s="0"/>
      <c r="TI67" s="0"/>
      <c r="TJ67" s="0"/>
      <c r="TK67" s="0"/>
      <c r="TL67" s="0"/>
      <c r="TM67" s="0"/>
      <c r="TN67" s="0"/>
      <c r="TO67" s="0"/>
      <c r="TP67" s="0"/>
      <c r="TQ67" s="0"/>
      <c r="TR67" s="0"/>
      <c r="TS67" s="0"/>
      <c r="TT67" s="0"/>
      <c r="TU67" s="0"/>
      <c r="TV67" s="0"/>
      <c r="TW67" s="0"/>
      <c r="TX67" s="0"/>
      <c r="TY67" s="0"/>
      <c r="TZ67" s="0"/>
      <c r="UA67" s="0"/>
      <c r="UB67" s="0"/>
      <c r="UC67" s="0"/>
      <c r="UD67" s="0"/>
      <c r="UE67" s="0"/>
      <c r="UF67" s="0"/>
      <c r="UG67" s="0"/>
      <c r="UH67" s="0"/>
      <c r="UI67" s="0"/>
      <c r="UJ67" s="0"/>
      <c r="UK67" s="0"/>
      <c r="UL67" s="0"/>
      <c r="UM67" s="0"/>
      <c r="UN67" s="0"/>
      <c r="UO67" s="0"/>
      <c r="UP67" s="0"/>
      <c r="UQ67" s="0"/>
      <c r="UR67" s="0"/>
      <c r="US67" s="0"/>
      <c r="UT67" s="0"/>
      <c r="UU67" s="0"/>
      <c r="UV67" s="0"/>
      <c r="UW67" s="0"/>
      <c r="UX67" s="0"/>
      <c r="UY67" s="0"/>
      <c r="UZ67" s="0"/>
      <c r="VA67" s="0"/>
      <c r="VB67" s="0"/>
      <c r="VC67" s="0"/>
      <c r="VD67" s="0"/>
      <c r="VE67" s="0"/>
      <c r="VF67" s="0"/>
      <c r="VG67" s="0"/>
      <c r="VH67" s="0"/>
      <c r="VI67" s="0"/>
      <c r="VJ67" s="0"/>
      <c r="VK67" s="0"/>
      <c r="VL67" s="0"/>
      <c r="VM67" s="0"/>
      <c r="VN67" s="0"/>
      <c r="VO67" s="0"/>
      <c r="VP67" s="0"/>
      <c r="VQ67" s="0"/>
      <c r="VR67" s="0"/>
      <c r="VS67" s="0"/>
      <c r="VT67" s="0"/>
      <c r="VU67" s="0"/>
      <c r="VV67" s="0"/>
      <c r="VW67" s="0"/>
      <c r="VX67" s="0"/>
      <c r="VY67" s="0"/>
      <c r="VZ67" s="0"/>
      <c r="WA67" s="0"/>
      <c r="WB67" s="0"/>
      <c r="WC67" s="0"/>
      <c r="WD67" s="0"/>
      <c r="WE67" s="0"/>
      <c r="WF67" s="0"/>
      <c r="WG67" s="0"/>
      <c r="WH67" s="0"/>
      <c r="WI67" s="0"/>
      <c r="WJ67" s="0"/>
      <c r="WK67" s="0"/>
      <c r="WL67" s="0"/>
      <c r="WM67" s="0"/>
      <c r="WN67" s="0"/>
      <c r="WO67" s="0"/>
      <c r="WP67" s="0"/>
      <c r="WQ67" s="0"/>
      <c r="WR67" s="0"/>
      <c r="WS67" s="0"/>
      <c r="WT67" s="0"/>
      <c r="WU67" s="0"/>
      <c r="WV67" s="0"/>
      <c r="WW67" s="0"/>
      <c r="WX67" s="0"/>
      <c r="WY67" s="0"/>
      <c r="WZ67" s="0"/>
      <c r="XA67" s="0"/>
      <c r="XB67" s="0"/>
      <c r="XC67" s="0"/>
      <c r="XD67" s="0"/>
      <c r="XE67" s="0"/>
      <c r="XF67" s="0"/>
      <c r="XG67" s="0"/>
      <c r="XH67" s="0"/>
      <c r="XI67" s="0"/>
      <c r="XJ67" s="0"/>
      <c r="XK67" s="0"/>
      <c r="XL67" s="0"/>
      <c r="XM67" s="0"/>
      <c r="XN67" s="0"/>
      <c r="XO67" s="0"/>
      <c r="XP67" s="0"/>
      <c r="XQ67" s="0"/>
      <c r="XR67" s="0"/>
      <c r="XS67" s="0"/>
      <c r="XT67" s="0"/>
      <c r="XU67" s="0"/>
      <c r="XV67" s="0"/>
      <c r="XW67" s="0"/>
      <c r="XX67" s="0"/>
      <c r="XY67" s="0"/>
      <c r="XZ67" s="0"/>
      <c r="YA67" s="0"/>
      <c r="YB67" s="0"/>
      <c r="YC67" s="0"/>
      <c r="YD67" s="0"/>
      <c r="YE67" s="0"/>
      <c r="YF67" s="0"/>
      <c r="YG67" s="0"/>
      <c r="YH67" s="0"/>
      <c r="YI67" s="0"/>
      <c r="YJ67" s="0"/>
      <c r="YK67" s="0"/>
      <c r="YL67" s="0"/>
      <c r="YM67" s="0"/>
      <c r="YN67" s="0"/>
      <c r="YO67" s="0"/>
      <c r="YP67" s="0"/>
      <c r="YQ67" s="0"/>
      <c r="YR67" s="0"/>
      <c r="YS67" s="0"/>
      <c r="YT67" s="0"/>
      <c r="YU67" s="0"/>
      <c r="YV67" s="0"/>
      <c r="YW67" s="0"/>
      <c r="YX67" s="0"/>
      <c r="YY67" s="0"/>
      <c r="YZ67" s="0"/>
      <c r="ZA67" s="0"/>
      <c r="ZB67" s="0"/>
      <c r="ZC67" s="0"/>
      <c r="ZD67" s="0"/>
      <c r="ZE67" s="0"/>
      <c r="ZF67" s="0"/>
      <c r="ZG67" s="0"/>
      <c r="ZH67" s="0"/>
      <c r="ZI67" s="0"/>
      <c r="ZJ67" s="0"/>
      <c r="ZK67" s="0"/>
      <c r="ZL67" s="0"/>
      <c r="ZM67" s="0"/>
      <c r="ZN67" s="0"/>
      <c r="ZO67" s="0"/>
      <c r="ZP67" s="0"/>
      <c r="ZQ67" s="0"/>
      <c r="ZR67" s="0"/>
      <c r="ZS67" s="0"/>
      <c r="ZT67" s="0"/>
      <c r="ZU67" s="0"/>
      <c r="ZV67" s="0"/>
      <c r="ZW67" s="0"/>
      <c r="ZX67" s="0"/>
      <c r="ZY67" s="0"/>
      <c r="ZZ67" s="0"/>
      <c r="AAA67" s="0"/>
      <c r="AAB67" s="0"/>
      <c r="AAC67" s="0"/>
      <c r="AAD67" s="0"/>
      <c r="AAE67" s="0"/>
      <c r="AAF67" s="0"/>
      <c r="AAG67" s="0"/>
      <c r="AAH67" s="0"/>
      <c r="AAI67" s="0"/>
      <c r="AAJ67" s="0"/>
      <c r="AAK67" s="0"/>
      <c r="AAL67" s="0"/>
      <c r="AAM67" s="0"/>
      <c r="AAN67" s="0"/>
      <c r="AAO67" s="0"/>
      <c r="AAP67" s="0"/>
      <c r="AAQ67" s="0"/>
      <c r="AAR67" s="0"/>
      <c r="AAS67" s="0"/>
      <c r="AAT67" s="0"/>
      <c r="AAU67" s="0"/>
      <c r="AAV67" s="0"/>
      <c r="AAW67" s="0"/>
      <c r="AAX67" s="0"/>
      <c r="AAY67" s="0"/>
      <c r="AAZ67" s="0"/>
      <c r="ABA67" s="0"/>
      <c r="ABB67" s="0"/>
      <c r="ABC67" s="0"/>
      <c r="ABD67" s="0"/>
      <c r="ABE67" s="0"/>
      <c r="ABF67" s="0"/>
      <c r="ABG67" s="0"/>
      <c r="ABH67" s="0"/>
      <c r="ABI67" s="0"/>
      <c r="ABJ67" s="0"/>
      <c r="ABK67" s="0"/>
      <c r="ABL67" s="0"/>
      <c r="ABM67" s="0"/>
      <c r="ABN67" s="0"/>
      <c r="ABO67" s="0"/>
      <c r="ABP67" s="0"/>
      <c r="ABQ67" s="0"/>
      <c r="ABR67" s="0"/>
      <c r="ABS67" s="0"/>
      <c r="ABT67" s="0"/>
      <c r="ABU67" s="0"/>
      <c r="ABV67" s="0"/>
      <c r="ABW67" s="0"/>
      <c r="ABX67" s="0"/>
      <c r="ABY67" s="0"/>
      <c r="ABZ67" s="0"/>
      <c r="ACA67" s="0"/>
      <c r="ACB67" s="0"/>
      <c r="ACC67" s="0"/>
      <c r="ACD67" s="0"/>
      <c r="ACE67" s="0"/>
      <c r="ACF67" s="0"/>
      <c r="ACG67" s="0"/>
      <c r="ACH67" s="0"/>
      <c r="ACI67" s="0"/>
      <c r="ACJ67" s="0"/>
      <c r="ACK67" s="0"/>
      <c r="ACL67" s="0"/>
      <c r="ACM67" s="0"/>
      <c r="ACN67" s="0"/>
      <c r="ACO67" s="0"/>
      <c r="ACP67" s="0"/>
      <c r="ACQ67" s="0"/>
      <c r="ACR67" s="0"/>
      <c r="ACS67" s="0"/>
      <c r="ACT67" s="0"/>
      <c r="ACU67" s="0"/>
      <c r="ACV67" s="0"/>
      <c r="ACW67" s="0"/>
      <c r="ACX67" s="0"/>
      <c r="ACY67" s="0"/>
      <c r="ACZ67" s="0"/>
      <c r="ADA67" s="0"/>
      <c r="ADB67" s="0"/>
      <c r="ADC67" s="0"/>
      <c r="ADD67" s="0"/>
      <c r="ADE67" s="0"/>
      <c r="ADF67" s="0"/>
      <c r="ADG67" s="0"/>
      <c r="ADH67" s="0"/>
      <c r="ADI67" s="0"/>
      <c r="ADJ67" s="0"/>
      <c r="ADK67" s="0"/>
      <c r="ADL67" s="0"/>
      <c r="ADM67" s="0"/>
      <c r="ADN67" s="0"/>
      <c r="ADO67" s="0"/>
      <c r="ADP67" s="0"/>
      <c r="ADQ67" s="0"/>
      <c r="ADR67" s="0"/>
      <c r="ADS67" s="0"/>
      <c r="ADT67" s="0"/>
      <c r="ADU67" s="0"/>
      <c r="ADV67" s="0"/>
      <c r="ADW67" s="0"/>
      <c r="ADX67" s="0"/>
      <c r="ADY67" s="0"/>
      <c r="ADZ67" s="0"/>
      <c r="AEA67" s="0"/>
      <c r="AEB67" s="0"/>
      <c r="AEC67" s="0"/>
      <c r="AED67" s="0"/>
      <c r="AEE67" s="0"/>
      <c r="AEF67" s="0"/>
      <c r="AEG67" s="0"/>
      <c r="AEH67" s="0"/>
      <c r="AEI67" s="0"/>
      <c r="AEJ67" s="0"/>
      <c r="AEK67" s="0"/>
      <c r="AEL67" s="0"/>
      <c r="AEM67" s="0"/>
      <c r="AEN67" s="0"/>
      <c r="AEO67" s="0"/>
      <c r="AEP67" s="0"/>
      <c r="AEQ67" s="0"/>
      <c r="AER67" s="0"/>
      <c r="AES67" s="0"/>
      <c r="AET67" s="0"/>
      <c r="AEU67" s="0"/>
      <c r="AEV67" s="0"/>
      <c r="AEW67" s="0"/>
      <c r="AEX67" s="0"/>
      <c r="AEY67" s="0"/>
      <c r="AEZ67" s="0"/>
      <c r="AFA67" s="0"/>
      <c r="AFB67" s="0"/>
      <c r="AFC67" s="0"/>
      <c r="AFD67" s="0"/>
      <c r="AFE67" s="0"/>
      <c r="AFF67" s="0"/>
      <c r="AFG67" s="0"/>
      <c r="AFH67" s="0"/>
      <c r="AFI67" s="0"/>
      <c r="AFJ67" s="0"/>
      <c r="AFK67" s="0"/>
      <c r="AFL67" s="0"/>
      <c r="AFM67" s="0"/>
      <c r="AFN67" s="0"/>
      <c r="AFO67" s="0"/>
      <c r="AFP67" s="0"/>
      <c r="AFQ67" s="0"/>
      <c r="AFR67" s="0"/>
      <c r="AFS67" s="0"/>
      <c r="AFT67" s="0"/>
      <c r="AFU67" s="0"/>
      <c r="AFV67" s="0"/>
      <c r="AFW67" s="0"/>
      <c r="AFX67" s="0"/>
      <c r="AFY67" s="0"/>
      <c r="AFZ67" s="0"/>
      <c r="AGA67" s="0"/>
      <c r="AGB67" s="0"/>
      <c r="AGC67" s="0"/>
      <c r="AGD67" s="0"/>
      <c r="AGE67" s="0"/>
      <c r="AGF67" s="0"/>
      <c r="AGG67" s="0"/>
      <c r="AGH67" s="0"/>
      <c r="AGI67" s="0"/>
      <c r="AGJ67" s="0"/>
      <c r="AGK67" s="0"/>
      <c r="AGL67" s="0"/>
      <c r="AGM67" s="0"/>
      <c r="AGN67" s="0"/>
      <c r="AGO67" s="0"/>
      <c r="AGP67" s="0"/>
      <c r="AGQ67" s="0"/>
      <c r="AGR67" s="0"/>
      <c r="AGS67" s="0"/>
      <c r="AGT67" s="0"/>
      <c r="AGU67" s="0"/>
      <c r="AGV67" s="0"/>
      <c r="AGW67" s="0"/>
      <c r="AGX67" s="0"/>
      <c r="AGY67" s="0"/>
      <c r="AGZ67" s="0"/>
      <c r="AHA67" s="0"/>
      <c r="AHB67" s="0"/>
      <c r="AHC67" s="0"/>
      <c r="AHD67" s="0"/>
      <c r="AHE67" s="0"/>
      <c r="AHF67" s="0"/>
      <c r="AHG67" s="0"/>
      <c r="AHH67" s="0"/>
      <c r="AHI67" s="0"/>
      <c r="AHJ67" s="0"/>
      <c r="AHK67" s="0"/>
      <c r="AHL67" s="0"/>
      <c r="AHM67" s="0"/>
      <c r="AHN67" s="0"/>
      <c r="AHO67" s="0"/>
      <c r="AHP67" s="0"/>
      <c r="AHQ67" s="0"/>
      <c r="AHR67" s="0"/>
      <c r="AHS67" s="0"/>
      <c r="AHT67" s="0"/>
      <c r="AHU67" s="0"/>
      <c r="AHV67" s="0"/>
      <c r="AHW67" s="0"/>
      <c r="AHX67" s="0"/>
      <c r="AHY67" s="0"/>
      <c r="AHZ67" s="0"/>
      <c r="AIA67" s="0"/>
      <c r="AIB67" s="0"/>
      <c r="AIC67" s="0"/>
      <c r="AID67" s="0"/>
      <c r="AIE67" s="0"/>
      <c r="AIF67" s="0"/>
      <c r="AIG67" s="0"/>
      <c r="AIH67" s="0"/>
      <c r="AII67" s="0"/>
      <c r="AIJ67" s="0"/>
      <c r="AIK67" s="0"/>
      <c r="AIL67" s="0"/>
      <c r="AIM67" s="0"/>
      <c r="AIN67" s="0"/>
      <c r="AIO67" s="0"/>
      <c r="AIP67" s="0"/>
      <c r="AIQ67" s="0"/>
      <c r="AIR67" s="0"/>
      <c r="AIS67" s="0"/>
      <c r="AIT67" s="0"/>
      <c r="AIU67" s="0"/>
      <c r="AIV67" s="0"/>
      <c r="AIW67" s="0"/>
      <c r="AIX67" s="0"/>
      <c r="AIY67" s="0"/>
      <c r="AIZ67" s="0"/>
      <c r="AJA67" s="0"/>
      <c r="AJB67" s="0"/>
      <c r="AJC67" s="0"/>
      <c r="AJD67" s="0"/>
      <c r="AJE67" s="0"/>
      <c r="AJF67" s="0"/>
      <c r="AJG67" s="0"/>
      <c r="AJH67" s="0"/>
      <c r="AJI67" s="0"/>
      <c r="AJJ67" s="0"/>
      <c r="AJK67" s="0"/>
      <c r="AJL67" s="0"/>
      <c r="AJM67" s="0"/>
      <c r="AJN67" s="0"/>
      <c r="AJO67" s="0"/>
      <c r="AJP67" s="0"/>
      <c r="AJQ67" s="0"/>
      <c r="AJR67" s="0"/>
      <c r="AJS67" s="0"/>
      <c r="AJT67" s="0"/>
      <c r="AJU67" s="0"/>
      <c r="AJV67" s="0"/>
      <c r="AJW67" s="0"/>
      <c r="AJX67" s="0"/>
      <c r="AJY67" s="0"/>
      <c r="AJZ67" s="0"/>
      <c r="AKA67" s="0"/>
      <c r="AKB67" s="0"/>
      <c r="AKC67" s="0"/>
      <c r="AKD67" s="0"/>
      <c r="AKE67" s="0"/>
      <c r="AKF67" s="0"/>
      <c r="AKG67" s="0"/>
      <c r="AKH67" s="0"/>
      <c r="AKI67" s="0"/>
      <c r="AKJ67" s="0"/>
      <c r="AKK67" s="0"/>
      <c r="AKL67" s="0"/>
      <c r="AKM67" s="0"/>
      <c r="AKN67" s="0"/>
      <c r="AKO67" s="0"/>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customFormat="false" ht="26.25" hidden="false" customHeight="true" outlineLevel="0" collapsed="false">
      <c r="A68" s="201" t="n">
        <v>1</v>
      </c>
      <c r="B68" s="280" t="s">
        <v>318</v>
      </c>
      <c r="C68" s="280"/>
      <c r="D68" s="280"/>
      <c r="E68" s="280"/>
      <c r="F68" s="280"/>
      <c r="G68" s="280"/>
      <c r="H68" s="280"/>
      <c r="I68" s="280"/>
      <c r="J68" s="280"/>
      <c r="K68" s="280"/>
      <c r="L68" s="280"/>
      <c r="M68" s="280"/>
      <c r="N68" s="280"/>
      <c r="O68" s="280"/>
      <c r="P68" s="280"/>
      <c r="Q68" s="281" t="n">
        <v>416</v>
      </c>
      <c r="R68" s="281"/>
      <c r="S68" s="281"/>
      <c r="T68" s="281"/>
      <c r="U68" s="281"/>
      <c r="V68" s="282" t="n">
        <v>411</v>
      </c>
      <c r="W68" s="282"/>
      <c r="X68" s="282"/>
      <c r="Y68" s="282"/>
      <c r="Z68" s="282"/>
      <c r="AA68" s="282" t="n">
        <v>5</v>
      </c>
      <c r="AB68" s="282"/>
      <c r="AC68" s="282"/>
      <c r="AD68" s="282"/>
      <c r="AE68" s="282"/>
      <c r="AF68" s="282" t="n">
        <v>5</v>
      </c>
      <c r="AG68" s="282"/>
      <c r="AH68" s="282"/>
      <c r="AI68" s="282"/>
      <c r="AJ68" s="282"/>
      <c r="AK68" s="282" t="n">
        <v>305</v>
      </c>
      <c r="AL68" s="282"/>
      <c r="AM68" s="282"/>
      <c r="AN68" s="282"/>
      <c r="AO68" s="282"/>
      <c r="AP68" s="282" t="s">
        <v>46</v>
      </c>
      <c r="AQ68" s="282"/>
      <c r="AR68" s="282"/>
      <c r="AS68" s="282"/>
      <c r="AT68" s="282"/>
      <c r="AU68" s="282" t="s">
        <v>46</v>
      </c>
      <c r="AV68" s="282"/>
      <c r="AW68" s="282"/>
      <c r="AX68" s="282"/>
      <c r="AY68" s="282"/>
      <c r="AZ68" s="283"/>
      <c r="BA68" s="283"/>
      <c r="BB68" s="283"/>
      <c r="BC68" s="283"/>
      <c r="BD68" s="283"/>
      <c r="BE68" s="243"/>
      <c r="BF68" s="243"/>
      <c r="BG68" s="243"/>
      <c r="BH68" s="243"/>
      <c r="BI68" s="243"/>
      <c r="BJ68" s="243"/>
      <c r="BK68" s="243"/>
      <c r="BL68" s="243"/>
      <c r="BM68" s="243"/>
      <c r="BN68" s="243"/>
      <c r="BO68" s="243"/>
      <c r="BP68" s="243"/>
      <c r="BQ68" s="214" t="n">
        <v>62</v>
      </c>
      <c r="BR68" s="276"/>
      <c r="BS68" s="277"/>
      <c r="BT68" s="277"/>
      <c r="BU68" s="277"/>
      <c r="BV68" s="277"/>
      <c r="BW68" s="277"/>
      <c r="BX68" s="277"/>
      <c r="BY68" s="277"/>
      <c r="BZ68" s="277"/>
      <c r="CA68" s="277"/>
      <c r="CB68" s="277"/>
      <c r="CC68" s="277"/>
      <c r="CD68" s="277"/>
      <c r="CE68" s="277"/>
      <c r="CF68" s="277"/>
      <c r="CG68" s="277"/>
      <c r="CH68" s="278"/>
      <c r="CI68" s="278"/>
      <c r="CJ68" s="278"/>
      <c r="CK68" s="278"/>
      <c r="CL68" s="278"/>
      <c r="CM68" s="278"/>
      <c r="CN68" s="278"/>
      <c r="CO68" s="278"/>
      <c r="CP68" s="278"/>
      <c r="CQ68" s="278"/>
      <c r="CR68" s="278"/>
      <c r="CS68" s="278"/>
      <c r="CT68" s="278"/>
      <c r="CU68" s="278"/>
      <c r="CV68" s="278"/>
      <c r="CW68" s="278"/>
      <c r="CX68" s="278"/>
      <c r="CY68" s="278"/>
      <c r="CZ68" s="278"/>
      <c r="DA68" s="278"/>
      <c r="DB68" s="278"/>
      <c r="DC68" s="278"/>
      <c r="DD68" s="278"/>
      <c r="DE68" s="278"/>
      <c r="DF68" s="278"/>
      <c r="DG68" s="278"/>
      <c r="DH68" s="278"/>
      <c r="DI68" s="278"/>
      <c r="DJ68" s="278"/>
      <c r="DK68" s="278"/>
      <c r="DL68" s="278"/>
      <c r="DM68" s="278"/>
      <c r="DN68" s="278"/>
      <c r="DO68" s="278"/>
      <c r="DP68" s="278"/>
      <c r="DQ68" s="278"/>
      <c r="DR68" s="278"/>
      <c r="DS68" s="278"/>
      <c r="DT68" s="278"/>
      <c r="DU68" s="278"/>
      <c r="DV68" s="279"/>
      <c r="DW68" s="279"/>
      <c r="DX68" s="279"/>
      <c r="DY68" s="279"/>
      <c r="DZ68" s="279"/>
      <c r="EA68" s="185"/>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c r="IW68" s="0"/>
      <c r="IX68" s="0"/>
      <c r="IY68" s="0"/>
      <c r="IZ68" s="0"/>
      <c r="JA68" s="0"/>
      <c r="JB68" s="0"/>
      <c r="JC68" s="0"/>
      <c r="JD68" s="0"/>
      <c r="JE68" s="0"/>
      <c r="JF68" s="0"/>
      <c r="JG68" s="0"/>
      <c r="JH68" s="0"/>
      <c r="JI68" s="0"/>
      <c r="JJ68" s="0"/>
      <c r="JK68" s="0"/>
      <c r="JL68" s="0"/>
      <c r="JM68" s="0"/>
      <c r="JN68" s="0"/>
      <c r="JO68" s="0"/>
      <c r="JP68" s="0"/>
      <c r="JQ68" s="0"/>
      <c r="JR68" s="0"/>
      <c r="JS68" s="0"/>
      <c r="JT68" s="0"/>
      <c r="JU68" s="0"/>
      <c r="JV68" s="0"/>
      <c r="JW68" s="0"/>
      <c r="JX68" s="0"/>
      <c r="JY68" s="0"/>
      <c r="JZ68" s="0"/>
      <c r="KA68" s="0"/>
      <c r="KB68" s="0"/>
      <c r="KC68" s="0"/>
      <c r="KD68" s="0"/>
      <c r="KE68" s="0"/>
      <c r="KF68" s="0"/>
      <c r="KG68" s="0"/>
      <c r="KH68" s="0"/>
      <c r="KI68" s="0"/>
      <c r="KJ68" s="0"/>
      <c r="KK68" s="0"/>
      <c r="KL68" s="0"/>
      <c r="KM68" s="0"/>
      <c r="KN68" s="0"/>
      <c r="KO68" s="0"/>
      <c r="KP68" s="0"/>
      <c r="KQ68" s="0"/>
      <c r="KR68" s="0"/>
      <c r="KS68" s="0"/>
      <c r="KT68" s="0"/>
      <c r="KU68" s="0"/>
      <c r="KV68" s="0"/>
      <c r="KW68" s="0"/>
      <c r="KX68" s="0"/>
      <c r="KY68" s="0"/>
      <c r="KZ68" s="0"/>
      <c r="LA68" s="0"/>
      <c r="LB68" s="0"/>
      <c r="LC68" s="0"/>
      <c r="LD68" s="0"/>
      <c r="LE68" s="0"/>
      <c r="LF68" s="0"/>
      <c r="LG68" s="0"/>
      <c r="LH68" s="0"/>
      <c r="LI68" s="0"/>
      <c r="LJ68" s="0"/>
      <c r="LK68" s="0"/>
      <c r="LL68" s="0"/>
      <c r="LM68" s="0"/>
      <c r="LN68" s="0"/>
      <c r="LO68" s="0"/>
      <c r="LP68" s="0"/>
      <c r="LQ68" s="0"/>
      <c r="LR68" s="0"/>
      <c r="LS68" s="0"/>
      <c r="LT68" s="0"/>
      <c r="LU68" s="0"/>
      <c r="LV68" s="0"/>
      <c r="LW68" s="0"/>
      <c r="LX68" s="0"/>
      <c r="LY68" s="0"/>
      <c r="LZ68" s="0"/>
      <c r="MA68" s="0"/>
      <c r="MB68" s="0"/>
      <c r="MC68" s="0"/>
      <c r="MD68" s="0"/>
      <c r="ME68" s="0"/>
      <c r="MF68" s="0"/>
      <c r="MG68" s="0"/>
      <c r="MH68" s="0"/>
      <c r="MI68" s="0"/>
      <c r="MJ68" s="0"/>
      <c r="MK68" s="0"/>
      <c r="ML68" s="0"/>
      <c r="MM68" s="0"/>
      <c r="MN68" s="0"/>
      <c r="MO68" s="0"/>
      <c r="MP68" s="0"/>
      <c r="MQ68" s="0"/>
      <c r="MR68" s="0"/>
      <c r="MS68" s="0"/>
      <c r="MT68" s="0"/>
      <c r="MU68" s="0"/>
      <c r="MV68" s="0"/>
      <c r="MW68" s="0"/>
      <c r="MX68" s="0"/>
      <c r="MY68" s="0"/>
      <c r="MZ68" s="0"/>
      <c r="NA68" s="0"/>
      <c r="NB68" s="0"/>
      <c r="NC68" s="0"/>
      <c r="ND68" s="0"/>
      <c r="NE68" s="0"/>
      <c r="NF68" s="0"/>
      <c r="NG68" s="0"/>
      <c r="NH68" s="0"/>
      <c r="NI68" s="0"/>
      <c r="NJ68" s="0"/>
      <c r="NK68" s="0"/>
      <c r="NL68" s="0"/>
      <c r="NM68" s="0"/>
      <c r="NN68" s="0"/>
      <c r="NO68" s="0"/>
      <c r="NP68" s="0"/>
      <c r="NQ68" s="0"/>
      <c r="NR68" s="0"/>
      <c r="NS68" s="0"/>
      <c r="NT68" s="0"/>
      <c r="NU68" s="0"/>
      <c r="NV68" s="0"/>
      <c r="NW68" s="0"/>
      <c r="NX68" s="0"/>
      <c r="NY68" s="0"/>
      <c r="NZ68" s="0"/>
      <c r="OA68" s="0"/>
      <c r="OB68" s="0"/>
      <c r="OC68" s="0"/>
      <c r="OD68" s="0"/>
      <c r="OE68" s="0"/>
      <c r="OF68" s="0"/>
      <c r="OG68" s="0"/>
      <c r="OH68" s="0"/>
      <c r="OI68" s="0"/>
      <c r="OJ68" s="0"/>
      <c r="OK68" s="0"/>
      <c r="OL68" s="0"/>
      <c r="OM68" s="0"/>
      <c r="ON68" s="0"/>
      <c r="OO68" s="0"/>
      <c r="OP68" s="0"/>
      <c r="OQ68" s="0"/>
      <c r="OR68" s="0"/>
      <c r="OS68" s="0"/>
      <c r="OT68" s="0"/>
      <c r="OU68" s="0"/>
      <c r="OV68" s="0"/>
      <c r="OW68" s="0"/>
      <c r="OX68" s="0"/>
      <c r="OY68" s="0"/>
      <c r="OZ68" s="0"/>
      <c r="PA68" s="0"/>
      <c r="PB68" s="0"/>
      <c r="PC68" s="0"/>
      <c r="PD68" s="0"/>
      <c r="PE68" s="0"/>
      <c r="PF68" s="0"/>
      <c r="PG68" s="0"/>
      <c r="PH68" s="0"/>
      <c r="PI68" s="0"/>
      <c r="PJ68" s="0"/>
      <c r="PK68" s="0"/>
      <c r="PL68" s="0"/>
      <c r="PM68" s="0"/>
      <c r="PN68" s="0"/>
      <c r="PO68" s="0"/>
      <c r="PP68" s="0"/>
      <c r="PQ68" s="0"/>
      <c r="PR68" s="0"/>
      <c r="PS68" s="0"/>
      <c r="PT68" s="0"/>
      <c r="PU68" s="0"/>
      <c r="PV68" s="0"/>
      <c r="PW68" s="0"/>
      <c r="PX68" s="0"/>
      <c r="PY68" s="0"/>
      <c r="PZ68" s="0"/>
      <c r="QA68" s="0"/>
      <c r="QB68" s="0"/>
      <c r="QC68" s="0"/>
      <c r="QD68" s="0"/>
      <c r="QE68" s="0"/>
      <c r="QF68" s="0"/>
      <c r="QG68" s="0"/>
      <c r="QH68" s="0"/>
      <c r="QI68" s="0"/>
      <c r="QJ68" s="0"/>
      <c r="QK68" s="0"/>
      <c r="QL68" s="0"/>
      <c r="QM68" s="0"/>
      <c r="QN68" s="0"/>
      <c r="QO68" s="0"/>
      <c r="QP68" s="0"/>
      <c r="QQ68" s="0"/>
      <c r="QR68" s="0"/>
      <c r="QS68" s="0"/>
      <c r="QT68" s="0"/>
      <c r="QU68" s="0"/>
      <c r="QV68" s="0"/>
      <c r="QW68" s="0"/>
      <c r="QX68" s="0"/>
      <c r="QY68" s="0"/>
      <c r="QZ68" s="0"/>
      <c r="RA68" s="0"/>
      <c r="RB68" s="0"/>
      <c r="RC68" s="0"/>
      <c r="RD68" s="0"/>
      <c r="RE68" s="0"/>
      <c r="RF68" s="0"/>
      <c r="RG68" s="0"/>
      <c r="RH68" s="0"/>
      <c r="RI68" s="0"/>
      <c r="RJ68" s="0"/>
      <c r="RK68" s="0"/>
      <c r="RL68" s="0"/>
      <c r="RM68" s="0"/>
      <c r="RN68" s="0"/>
      <c r="RO68" s="0"/>
      <c r="RP68" s="0"/>
      <c r="RQ68" s="0"/>
      <c r="RR68" s="0"/>
      <c r="RS68" s="0"/>
      <c r="RT68" s="0"/>
      <c r="RU68" s="0"/>
      <c r="RV68" s="0"/>
      <c r="RW68" s="0"/>
      <c r="RX68" s="0"/>
      <c r="RY68" s="0"/>
      <c r="RZ68" s="0"/>
      <c r="SA68" s="0"/>
      <c r="SB68" s="0"/>
      <c r="SC68" s="0"/>
      <c r="SD68" s="0"/>
      <c r="SE68" s="0"/>
      <c r="SF68" s="0"/>
      <c r="SG68" s="0"/>
      <c r="SH68" s="0"/>
      <c r="SI68" s="0"/>
      <c r="SJ68" s="0"/>
      <c r="SK68" s="0"/>
      <c r="SL68" s="0"/>
      <c r="SM68" s="0"/>
      <c r="SN68" s="0"/>
      <c r="SO68" s="0"/>
      <c r="SP68" s="0"/>
      <c r="SQ68" s="0"/>
      <c r="SR68" s="0"/>
      <c r="SS68" s="0"/>
      <c r="ST68" s="0"/>
      <c r="SU68" s="0"/>
      <c r="SV68" s="0"/>
      <c r="SW68" s="0"/>
      <c r="SX68" s="0"/>
      <c r="SY68" s="0"/>
      <c r="SZ68" s="0"/>
      <c r="TA68" s="0"/>
      <c r="TB68" s="0"/>
      <c r="TC68" s="0"/>
      <c r="TD68" s="0"/>
      <c r="TE68" s="0"/>
      <c r="TF68" s="0"/>
      <c r="TG68" s="0"/>
      <c r="TH68" s="0"/>
      <c r="TI68" s="0"/>
      <c r="TJ68" s="0"/>
      <c r="TK68" s="0"/>
      <c r="TL68" s="0"/>
      <c r="TM68" s="0"/>
      <c r="TN68" s="0"/>
      <c r="TO68" s="0"/>
      <c r="TP68" s="0"/>
      <c r="TQ68" s="0"/>
      <c r="TR68" s="0"/>
      <c r="TS68" s="0"/>
      <c r="TT68" s="0"/>
      <c r="TU68" s="0"/>
      <c r="TV68" s="0"/>
      <c r="TW68" s="0"/>
      <c r="TX68" s="0"/>
      <c r="TY68" s="0"/>
      <c r="TZ68" s="0"/>
      <c r="UA68" s="0"/>
      <c r="UB68" s="0"/>
      <c r="UC68" s="0"/>
      <c r="UD68" s="0"/>
      <c r="UE68" s="0"/>
      <c r="UF68" s="0"/>
      <c r="UG68" s="0"/>
      <c r="UH68" s="0"/>
      <c r="UI68" s="0"/>
      <c r="UJ68" s="0"/>
      <c r="UK68" s="0"/>
      <c r="UL68" s="0"/>
      <c r="UM68" s="0"/>
      <c r="UN68" s="0"/>
      <c r="UO68" s="0"/>
      <c r="UP68" s="0"/>
      <c r="UQ68" s="0"/>
      <c r="UR68" s="0"/>
      <c r="US68" s="0"/>
      <c r="UT68" s="0"/>
      <c r="UU68" s="0"/>
      <c r="UV68" s="0"/>
      <c r="UW68" s="0"/>
      <c r="UX68" s="0"/>
      <c r="UY68" s="0"/>
      <c r="UZ68" s="0"/>
      <c r="VA68" s="0"/>
      <c r="VB68" s="0"/>
      <c r="VC68" s="0"/>
      <c r="VD68" s="0"/>
      <c r="VE68" s="0"/>
      <c r="VF68" s="0"/>
      <c r="VG68" s="0"/>
      <c r="VH68" s="0"/>
      <c r="VI68" s="0"/>
      <c r="VJ68" s="0"/>
      <c r="VK68" s="0"/>
      <c r="VL68" s="0"/>
      <c r="VM68" s="0"/>
      <c r="VN68" s="0"/>
      <c r="VO68" s="0"/>
      <c r="VP68" s="0"/>
      <c r="VQ68" s="0"/>
      <c r="VR68" s="0"/>
      <c r="VS68" s="0"/>
      <c r="VT68" s="0"/>
      <c r="VU68" s="0"/>
      <c r="VV68" s="0"/>
      <c r="VW68" s="0"/>
      <c r="VX68" s="0"/>
      <c r="VY68" s="0"/>
      <c r="VZ68" s="0"/>
      <c r="WA68" s="0"/>
      <c r="WB68" s="0"/>
      <c r="WC68" s="0"/>
      <c r="WD68" s="0"/>
      <c r="WE68" s="0"/>
      <c r="WF68" s="0"/>
      <c r="WG68" s="0"/>
      <c r="WH68" s="0"/>
      <c r="WI68" s="0"/>
      <c r="WJ68" s="0"/>
      <c r="WK68" s="0"/>
      <c r="WL68" s="0"/>
      <c r="WM68" s="0"/>
      <c r="WN68" s="0"/>
      <c r="WO68" s="0"/>
      <c r="WP68" s="0"/>
      <c r="WQ68" s="0"/>
      <c r="WR68" s="0"/>
      <c r="WS68" s="0"/>
      <c r="WT68" s="0"/>
      <c r="WU68" s="0"/>
      <c r="WV68" s="0"/>
      <c r="WW68" s="0"/>
      <c r="WX68" s="0"/>
      <c r="WY68" s="0"/>
      <c r="WZ68" s="0"/>
      <c r="XA68" s="0"/>
      <c r="XB68" s="0"/>
      <c r="XC68" s="0"/>
      <c r="XD68" s="0"/>
      <c r="XE68" s="0"/>
      <c r="XF68" s="0"/>
      <c r="XG68" s="0"/>
      <c r="XH68" s="0"/>
      <c r="XI68" s="0"/>
      <c r="XJ68" s="0"/>
      <c r="XK68" s="0"/>
      <c r="XL68" s="0"/>
      <c r="XM68" s="0"/>
      <c r="XN68" s="0"/>
      <c r="XO68" s="0"/>
      <c r="XP68" s="0"/>
      <c r="XQ68" s="0"/>
      <c r="XR68" s="0"/>
      <c r="XS68" s="0"/>
      <c r="XT68" s="0"/>
      <c r="XU68" s="0"/>
      <c r="XV68" s="0"/>
      <c r="XW68" s="0"/>
      <c r="XX68" s="0"/>
      <c r="XY68" s="0"/>
      <c r="XZ68" s="0"/>
      <c r="YA68" s="0"/>
      <c r="YB68" s="0"/>
      <c r="YC68" s="0"/>
      <c r="YD68" s="0"/>
      <c r="YE68" s="0"/>
      <c r="YF68" s="0"/>
      <c r="YG68" s="0"/>
      <c r="YH68" s="0"/>
      <c r="YI68" s="0"/>
      <c r="YJ68" s="0"/>
      <c r="YK68" s="0"/>
      <c r="YL68" s="0"/>
      <c r="YM68" s="0"/>
      <c r="YN68" s="0"/>
      <c r="YO68" s="0"/>
      <c r="YP68" s="0"/>
      <c r="YQ68" s="0"/>
      <c r="YR68" s="0"/>
      <c r="YS68" s="0"/>
      <c r="YT68" s="0"/>
      <c r="YU68" s="0"/>
      <c r="YV68" s="0"/>
      <c r="YW68" s="0"/>
      <c r="YX68" s="0"/>
      <c r="YY68" s="0"/>
      <c r="YZ68" s="0"/>
      <c r="ZA68" s="0"/>
      <c r="ZB68" s="0"/>
      <c r="ZC68" s="0"/>
      <c r="ZD68" s="0"/>
      <c r="ZE68" s="0"/>
      <c r="ZF68" s="0"/>
      <c r="ZG68" s="0"/>
      <c r="ZH68" s="0"/>
      <c r="ZI68" s="0"/>
      <c r="ZJ68" s="0"/>
      <c r="ZK68" s="0"/>
      <c r="ZL68" s="0"/>
      <c r="ZM68" s="0"/>
      <c r="ZN68" s="0"/>
      <c r="ZO68" s="0"/>
      <c r="ZP68" s="0"/>
      <c r="ZQ68" s="0"/>
      <c r="ZR68" s="0"/>
      <c r="ZS68" s="0"/>
      <c r="ZT68" s="0"/>
      <c r="ZU68" s="0"/>
      <c r="ZV68" s="0"/>
      <c r="ZW68" s="0"/>
      <c r="ZX68" s="0"/>
      <c r="ZY68" s="0"/>
      <c r="ZZ68" s="0"/>
      <c r="AAA68" s="0"/>
      <c r="AAB68" s="0"/>
      <c r="AAC68" s="0"/>
      <c r="AAD68" s="0"/>
      <c r="AAE68" s="0"/>
      <c r="AAF68" s="0"/>
      <c r="AAG68" s="0"/>
      <c r="AAH68" s="0"/>
      <c r="AAI68" s="0"/>
      <c r="AAJ68" s="0"/>
      <c r="AAK68" s="0"/>
      <c r="AAL68" s="0"/>
      <c r="AAM68" s="0"/>
      <c r="AAN68" s="0"/>
      <c r="AAO68" s="0"/>
      <c r="AAP68" s="0"/>
      <c r="AAQ68" s="0"/>
      <c r="AAR68" s="0"/>
      <c r="AAS68" s="0"/>
      <c r="AAT68" s="0"/>
      <c r="AAU68" s="0"/>
      <c r="AAV68" s="0"/>
      <c r="AAW68" s="0"/>
      <c r="AAX68" s="0"/>
      <c r="AAY68" s="0"/>
      <c r="AAZ68" s="0"/>
      <c r="ABA68" s="0"/>
      <c r="ABB68" s="0"/>
      <c r="ABC68" s="0"/>
      <c r="ABD68" s="0"/>
      <c r="ABE68" s="0"/>
      <c r="ABF68" s="0"/>
      <c r="ABG68" s="0"/>
      <c r="ABH68" s="0"/>
      <c r="ABI68" s="0"/>
      <c r="ABJ68" s="0"/>
      <c r="ABK68" s="0"/>
      <c r="ABL68" s="0"/>
      <c r="ABM68" s="0"/>
      <c r="ABN68" s="0"/>
      <c r="ABO68" s="0"/>
      <c r="ABP68" s="0"/>
      <c r="ABQ68" s="0"/>
      <c r="ABR68" s="0"/>
      <c r="ABS68" s="0"/>
      <c r="ABT68" s="0"/>
      <c r="ABU68" s="0"/>
      <c r="ABV68" s="0"/>
      <c r="ABW68" s="0"/>
      <c r="ABX68" s="0"/>
      <c r="ABY68" s="0"/>
      <c r="ABZ68" s="0"/>
      <c r="ACA68" s="0"/>
      <c r="ACB68" s="0"/>
      <c r="ACC68" s="0"/>
      <c r="ACD68" s="0"/>
      <c r="ACE68" s="0"/>
      <c r="ACF68" s="0"/>
      <c r="ACG68" s="0"/>
      <c r="ACH68" s="0"/>
      <c r="ACI68" s="0"/>
      <c r="ACJ68" s="0"/>
      <c r="ACK68" s="0"/>
      <c r="ACL68" s="0"/>
      <c r="ACM68" s="0"/>
      <c r="ACN68" s="0"/>
      <c r="ACO68" s="0"/>
      <c r="ACP68" s="0"/>
      <c r="ACQ68" s="0"/>
      <c r="ACR68" s="0"/>
      <c r="ACS68" s="0"/>
      <c r="ACT68" s="0"/>
      <c r="ACU68" s="0"/>
      <c r="ACV68" s="0"/>
      <c r="ACW68" s="0"/>
      <c r="ACX68" s="0"/>
      <c r="ACY68" s="0"/>
      <c r="ACZ68" s="0"/>
      <c r="ADA68" s="0"/>
      <c r="ADB68" s="0"/>
      <c r="ADC68" s="0"/>
      <c r="ADD68" s="0"/>
      <c r="ADE68" s="0"/>
      <c r="ADF68" s="0"/>
      <c r="ADG68" s="0"/>
      <c r="ADH68" s="0"/>
      <c r="ADI68" s="0"/>
      <c r="ADJ68" s="0"/>
      <c r="ADK68" s="0"/>
      <c r="ADL68" s="0"/>
      <c r="ADM68" s="0"/>
      <c r="ADN68" s="0"/>
      <c r="ADO68" s="0"/>
      <c r="ADP68" s="0"/>
      <c r="ADQ68" s="0"/>
      <c r="ADR68" s="0"/>
      <c r="ADS68" s="0"/>
      <c r="ADT68" s="0"/>
      <c r="ADU68" s="0"/>
      <c r="ADV68" s="0"/>
      <c r="ADW68" s="0"/>
      <c r="ADX68" s="0"/>
      <c r="ADY68" s="0"/>
      <c r="ADZ68" s="0"/>
      <c r="AEA68" s="0"/>
      <c r="AEB68" s="0"/>
      <c r="AEC68" s="0"/>
      <c r="AED68" s="0"/>
      <c r="AEE68" s="0"/>
      <c r="AEF68" s="0"/>
      <c r="AEG68" s="0"/>
      <c r="AEH68" s="0"/>
      <c r="AEI68" s="0"/>
      <c r="AEJ68" s="0"/>
      <c r="AEK68" s="0"/>
      <c r="AEL68" s="0"/>
      <c r="AEM68" s="0"/>
      <c r="AEN68" s="0"/>
      <c r="AEO68" s="0"/>
      <c r="AEP68" s="0"/>
      <c r="AEQ68" s="0"/>
      <c r="AER68" s="0"/>
      <c r="AES68" s="0"/>
      <c r="AET68" s="0"/>
      <c r="AEU68" s="0"/>
      <c r="AEV68" s="0"/>
      <c r="AEW68" s="0"/>
      <c r="AEX68" s="0"/>
      <c r="AEY68" s="0"/>
      <c r="AEZ68" s="0"/>
      <c r="AFA68" s="0"/>
      <c r="AFB68" s="0"/>
      <c r="AFC68" s="0"/>
      <c r="AFD68" s="0"/>
      <c r="AFE68" s="0"/>
      <c r="AFF68" s="0"/>
      <c r="AFG68" s="0"/>
      <c r="AFH68" s="0"/>
      <c r="AFI68" s="0"/>
      <c r="AFJ68" s="0"/>
      <c r="AFK68" s="0"/>
      <c r="AFL68" s="0"/>
      <c r="AFM68" s="0"/>
      <c r="AFN68" s="0"/>
      <c r="AFO68" s="0"/>
      <c r="AFP68" s="0"/>
      <c r="AFQ68" s="0"/>
      <c r="AFR68" s="0"/>
      <c r="AFS68" s="0"/>
      <c r="AFT68" s="0"/>
      <c r="AFU68" s="0"/>
      <c r="AFV68" s="0"/>
      <c r="AFW68" s="0"/>
      <c r="AFX68" s="0"/>
      <c r="AFY68" s="0"/>
      <c r="AFZ68" s="0"/>
      <c r="AGA68" s="0"/>
      <c r="AGB68" s="0"/>
      <c r="AGC68" s="0"/>
      <c r="AGD68" s="0"/>
      <c r="AGE68" s="0"/>
      <c r="AGF68" s="0"/>
      <c r="AGG68" s="0"/>
      <c r="AGH68" s="0"/>
      <c r="AGI68" s="0"/>
      <c r="AGJ68" s="0"/>
      <c r="AGK68" s="0"/>
      <c r="AGL68" s="0"/>
      <c r="AGM68" s="0"/>
      <c r="AGN68" s="0"/>
      <c r="AGO68" s="0"/>
      <c r="AGP68" s="0"/>
      <c r="AGQ68" s="0"/>
      <c r="AGR68" s="0"/>
      <c r="AGS68" s="0"/>
      <c r="AGT68" s="0"/>
      <c r="AGU68" s="0"/>
      <c r="AGV68" s="0"/>
      <c r="AGW68" s="0"/>
      <c r="AGX68" s="0"/>
      <c r="AGY68" s="0"/>
      <c r="AGZ68" s="0"/>
      <c r="AHA68" s="0"/>
      <c r="AHB68" s="0"/>
      <c r="AHC68" s="0"/>
      <c r="AHD68" s="0"/>
      <c r="AHE68" s="0"/>
      <c r="AHF68" s="0"/>
      <c r="AHG68" s="0"/>
      <c r="AHH68" s="0"/>
      <c r="AHI68" s="0"/>
      <c r="AHJ68" s="0"/>
      <c r="AHK68" s="0"/>
      <c r="AHL68" s="0"/>
      <c r="AHM68" s="0"/>
      <c r="AHN68" s="0"/>
      <c r="AHO68" s="0"/>
      <c r="AHP68" s="0"/>
      <c r="AHQ68" s="0"/>
      <c r="AHR68" s="0"/>
      <c r="AHS68" s="0"/>
      <c r="AHT68" s="0"/>
      <c r="AHU68" s="0"/>
      <c r="AHV68" s="0"/>
      <c r="AHW68" s="0"/>
      <c r="AHX68" s="0"/>
      <c r="AHY68" s="0"/>
      <c r="AHZ68" s="0"/>
      <c r="AIA68" s="0"/>
      <c r="AIB68" s="0"/>
      <c r="AIC68" s="0"/>
      <c r="AID68" s="0"/>
      <c r="AIE68" s="0"/>
      <c r="AIF68" s="0"/>
      <c r="AIG68" s="0"/>
      <c r="AIH68" s="0"/>
      <c r="AII68" s="0"/>
      <c r="AIJ68" s="0"/>
      <c r="AIK68" s="0"/>
      <c r="AIL68" s="0"/>
      <c r="AIM68" s="0"/>
      <c r="AIN68" s="0"/>
      <c r="AIO68" s="0"/>
      <c r="AIP68" s="0"/>
      <c r="AIQ68" s="0"/>
      <c r="AIR68" s="0"/>
      <c r="AIS68" s="0"/>
      <c r="AIT68" s="0"/>
      <c r="AIU68" s="0"/>
      <c r="AIV68" s="0"/>
      <c r="AIW68" s="0"/>
      <c r="AIX68" s="0"/>
      <c r="AIY68" s="0"/>
      <c r="AIZ68" s="0"/>
      <c r="AJA68" s="0"/>
      <c r="AJB68" s="0"/>
      <c r="AJC68" s="0"/>
      <c r="AJD68" s="0"/>
      <c r="AJE68" s="0"/>
      <c r="AJF68" s="0"/>
      <c r="AJG68" s="0"/>
      <c r="AJH68" s="0"/>
      <c r="AJI68" s="0"/>
      <c r="AJJ68" s="0"/>
      <c r="AJK68" s="0"/>
      <c r="AJL68" s="0"/>
      <c r="AJM68" s="0"/>
      <c r="AJN68" s="0"/>
      <c r="AJO68" s="0"/>
      <c r="AJP68" s="0"/>
      <c r="AJQ68" s="0"/>
      <c r="AJR68" s="0"/>
      <c r="AJS68" s="0"/>
      <c r="AJT68" s="0"/>
      <c r="AJU68" s="0"/>
      <c r="AJV68" s="0"/>
      <c r="AJW68" s="0"/>
      <c r="AJX68" s="0"/>
      <c r="AJY68" s="0"/>
      <c r="AJZ68" s="0"/>
      <c r="AKA68" s="0"/>
      <c r="AKB68" s="0"/>
      <c r="AKC68" s="0"/>
      <c r="AKD68" s="0"/>
      <c r="AKE68" s="0"/>
      <c r="AKF68" s="0"/>
      <c r="AKG68" s="0"/>
      <c r="AKH68" s="0"/>
      <c r="AKI68" s="0"/>
      <c r="AKJ68" s="0"/>
      <c r="AKK68" s="0"/>
      <c r="AKL68" s="0"/>
      <c r="AKM68" s="0"/>
      <c r="AKN68" s="0"/>
      <c r="AKO68" s="0"/>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customFormat="false" ht="26.25" hidden="false" customHeight="true" outlineLevel="0" collapsed="false">
      <c r="A69" s="214" t="n">
        <v>2</v>
      </c>
      <c r="B69" s="284" t="s">
        <v>319</v>
      </c>
      <c r="C69" s="284"/>
      <c r="D69" s="284"/>
      <c r="E69" s="284"/>
      <c r="F69" s="284"/>
      <c r="G69" s="284"/>
      <c r="H69" s="284"/>
      <c r="I69" s="284"/>
      <c r="J69" s="284"/>
      <c r="K69" s="284"/>
      <c r="L69" s="284"/>
      <c r="M69" s="284"/>
      <c r="N69" s="284"/>
      <c r="O69" s="284"/>
      <c r="P69" s="284"/>
      <c r="Q69" s="285" t="n">
        <v>793</v>
      </c>
      <c r="R69" s="285"/>
      <c r="S69" s="285"/>
      <c r="T69" s="285"/>
      <c r="U69" s="285"/>
      <c r="V69" s="256" t="n">
        <v>785</v>
      </c>
      <c r="W69" s="256"/>
      <c r="X69" s="256"/>
      <c r="Y69" s="256"/>
      <c r="Z69" s="256"/>
      <c r="AA69" s="256" t="n">
        <v>8</v>
      </c>
      <c r="AB69" s="256"/>
      <c r="AC69" s="256"/>
      <c r="AD69" s="256"/>
      <c r="AE69" s="256"/>
      <c r="AF69" s="256" t="n">
        <v>8</v>
      </c>
      <c r="AG69" s="256"/>
      <c r="AH69" s="256"/>
      <c r="AI69" s="256"/>
      <c r="AJ69" s="256"/>
      <c r="AK69" s="256" t="n">
        <v>6</v>
      </c>
      <c r="AL69" s="256"/>
      <c r="AM69" s="256"/>
      <c r="AN69" s="256"/>
      <c r="AO69" s="256"/>
      <c r="AP69" s="256" t="s">
        <v>46</v>
      </c>
      <c r="AQ69" s="256"/>
      <c r="AR69" s="256"/>
      <c r="AS69" s="256"/>
      <c r="AT69" s="256"/>
      <c r="AU69" s="256" t="s">
        <v>46</v>
      </c>
      <c r="AV69" s="256"/>
      <c r="AW69" s="256"/>
      <c r="AX69" s="256"/>
      <c r="AY69" s="256"/>
      <c r="AZ69" s="258"/>
      <c r="BA69" s="258"/>
      <c r="BB69" s="258"/>
      <c r="BC69" s="258"/>
      <c r="BD69" s="258"/>
      <c r="BE69" s="243"/>
      <c r="BF69" s="243"/>
      <c r="BG69" s="243"/>
      <c r="BH69" s="243"/>
      <c r="BI69" s="243"/>
      <c r="BJ69" s="243"/>
      <c r="BK69" s="243"/>
      <c r="BL69" s="243"/>
      <c r="BM69" s="243"/>
      <c r="BN69" s="243"/>
      <c r="BO69" s="243"/>
      <c r="BP69" s="243"/>
      <c r="BQ69" s="214" t="n">
        <v>63</v>
      </c>
      <c r="BR69" s="276"/>
      <c r="BS69" s="277"/>
      <c r="BT69" s="277"/>
      <c r="BU69" s="277"/>
      <c r="BV69" s="277"/>
      <c r="BW69" s="277"/>
      <c r="BX69" s="277"/>
      <c r="BY69" s="277"/>
      <c r="BZ69" s="277"/>
      <c r="CA69" s="277"/>
      <c r="CB69" s="277"/>
      <c r="CC69" s="277"/>
      <c r="CD69" s="277"/>
      <c r="CE69" s="277"/>
      <c r="CF69" s="277"/>
      <c r="CG69" s="277"/>
      <c r="CH69" s="278"/>
      <c r="CI69" s="278"/>
      <c r="CJ69" s="278"/>
      <c r="CK69" s="278"/>
      <c r="CL69" s="278"/>
      <c r="CM69" s="278"/>
      <c r="CN69" s="278"/>
      <c r="CO69" s="278"/>
      <c r="CP69" s="278"/>
      <c r="CQ69" s="278"/>
      <c r="CR69" s="278"/>
      <c r="CS69" s="278"/>
      <c r="CT69" s="278"/>
      <c r="CU69" s="278"/>
      <c r="CV69" s="278"/>
      <c r="CW69" s="278"/>
      <c r="CX69" s="278"/>
      <c r="CY69" s="278"/>
      <c r="CZ69" s="278"/>
      <c r="DA69" s="278"/>
      <c r="DB69" s="278"/>
      <c r="DC69" s="278"/>
      <c r="DD69" s="278"/>
      <c r="DE69" s="278"/>
      <c r="DF69" s="278"/>
      <c r="DG69" s="278"/>
      <c r="DH69" s="278"/>
      <c r="DI69" s="278"/>
      <c r="DJ69" s="278"/>
      <c r="DK69" s="278"/>
      <c r="DL69" s="278"/>
      <c r="DM69" s="278"/>
      <c r="DN69" s="278"/>
      <c r="DO69" s="278"/>
      <c r="DP69" s="278"/>
      <c r="DQ69" s="278"/>
      <c r="DR69" s="278"/>
      <c r="DS69" s="278"/>
      <c r="DT69" s="278"/>
      <c r="DU69" s="278"/>
      <c r="DV69" s="279"/>
      <c r="DW69" s="279"/>
      <c r="DX69" s="279"/>
      <c r="DY69" s="279"/>
      <c r="DZ69" s="279"/>
      <c r="EA69" s="185"/>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c r="IW69" s="0"/>
      <c r="IX69" s="0"/>
      <c r="IY69" s="0"/>
      <c r="IZ69" s="0"/>
      <c r="JA69" s="0"/>
      <c r="JB69" s="0"/>
      <c r="JC69" s="0"/>
      <c r="JD69" s="0"/>
      <c r="JE69" s="0"/>
      <c r="JF69" s="0"/>
      <c r="JG69" s="0"/>
      <c r="JH69" s="0"/>
      <c r="JI69" s="0"/>
      <c r="JJ69" s="0"/>
      <c r="JK69" s="0"/>
      <c r="JL69" s="0"/>
      <c r="JM69" s="0"/>
      <c r="JN69" s="0"/>
      <c r="JO69" s="0"/>
      <c r="JP69" s="0"/>
      <c r="JQ69" s="0"/>
      <c r="JR69" s="0"/>
      <c r="JS69" s="0"/>
      <c r="JT69" s="0"/>
      <c r="JU69" s="0"/>
      <c r="JV69" s="0"/>
      <c r="JW69" s="0"/>
      <c r="JX69" s="0"/>
      <c r="JY69" s="0"/>
      <c r="JZ69" s="0"/>
      <c r="KA69" s="0"/>
      <c r="KB69" s="0"/>
      <c r="KC69" s="0"/>
      <c r="KD69" s="0"/>
      <c r="KE69" s="0"/>
      <c r="KF69" s="0"/>
      <c r="KG69" s="0"/>
      <c r="KH69" s="0"/>
      <c r="KI69" s="0"/>
      <c r="KJ69" s="0"/>
      <c r="KK69" s="0"/>
      <c r="KL69" s="0"/>
      <c r="KM69" s="0"/>
      <c r="KN69" s="0"/>
      <c r="KO69" s="0"/>
      <c r="KP69" s="0"/>
      <c r="KQ69" s="0"/>
      <c r="KR69" s="0"/>
      <c r="KS69" s="0"/>
      <c r="KT69" s="0"/>
      <c r="KU69" s="0"/>
      <c r="KV69" s="0"/>
      <c r="KW69" s="0"/>
      <c r="KX69" s="0"/>
      <c r="KY69" s="0"/>
      <c r="KZ69" s="0"/>
      <c r="LA69" s="0"/>
      <c r="LB69" s="0"/>
      <c r="LC69" s="0"/>
      <c r="LD69" s="0"/>
      <c r="LE69" s="0"/>
      <c r="LF69" s="0"/>
      <c r="LG69" s="0"/>
      <c r="LH69" s="0"/>
      <c r="LI69" s="0"/>
      <c r="LJ69" s="0"/>
      <c r="LK69" s="0"/>
      <c r="LL69" s="0"/>
      <c r="LM69" s="0"/>
      <c r="LN69" s="0"/>
      <c r="LO69" s="0"/>
      <c r="LP69" s="0"/>
      <c r="LQ69" s="0"/>
      <c r="LR69" s="0"/>
      <c r="LS69" s="0"/>
      <c r="LT69" s="0"/>
      <c r="LU69" s="0"/>
      <c r="LV69" s="0"/>
      <c r="LW69" s="0"/>
      <c r="LX69" s="0"/>
      <c r="LY69" s="0"/>
      <c r="LZ69" s="0"/>
      <c r="MA69" s="0"/>
      <c r="MB69" s="0"/>
      <c r="MC69" s="0"/>
      <c r="MD69" s="0"/>
      <c r="ME69" s="0"/>
      <c r="MF69" s="0"/>
      <c r="MG69" s="0"/>
      <c r="MH69" s="0"/>
      <c r="MI69" s="0"/>
      <c r="MJ69" s="0"/>
      <c r="MK69" s="0"/>
      <c r="ML69" s="0"/>
      <c r="MM69" s="0"/>
      <c r="MN69" s="0"/>
      <c r="MO69" s="0"/>
      <c r="MP69" s="0"/>
      <c r="MQ69" s="0"/>
      <c r="MR69" s="0"/>
      <c r="MS69" s="0"/>
      <c r="MT69" s="0"/>
      <c r="MU69" s="0"/>
      <c r="MV69" s="0"/>
      <c r="MW69" s="0"/>
      <c r="MX69" s="0"/>
      <c r="MY69" s="0"/>
      <c r="MZ69" s="0"/>
      <c r="NA69" s="0"/>
      <c r="NB69" s="0"/>
      <c r="NC69" s="0"/>
      <c r="ND69" s="0"/>
      <c r="NE69" s="0"/>
      <c r="NF69" s="0"/>
      <c r="NG69" s="0"/>
      <c r="NH69" s="0"/>
      <c r="NI69" s="0"/>
      <c r="NJ69" s="0"/>
      <c r="NK69" s="0"/>
      <c r="NL69" s="0"/>
      <c r="NM69" s="0"/>
      <c r="NN69" s="0"/>
      <c r="NO69" s="0"/>
      <c r="NP69" s="0"/>
      <c r="NQ69" s="0"/>
      <c r="NR69" s="0"/>
      <c r="NS69" s="0"/>
      <c r="NT69" s="0"/>
      <c r="NU69" s="0"/>
      <c r="NV69" s="0"/>
      <c r="NW69" s="0"/>
      <c r="NX69" s="0"/>
      <c r="NY69" s="0"/>
      <c r="NZ69" s="0"/>
      <c r="OA69" s="0"/>
      <c r="OB69" s="0"/>
      <c r="OC69" s="0"/>
      <c r="OD69" s="0"/>
      <c r="OE69" s="0"/>
      <c r="OF69" s="0"/>
      <c r="OG69" s="0"/>
      <c r="OH69" s="0"/>
      <c r="OI69" s="0"/>
      <c r="OJ69" s="0"/>
      <c r="OK69" s="0"/>
      <c r="OL69" s="0"/>
      <c r="OM69" s="0"/>
      <c r="ON69" s="0"/>
      <c r="OO69" s="0"/>
      <c r="OP69" s="0"/>
      <c r="OQ69" s="0"/>
      <c r="OR69" s="0"/>
      <c r="OS69" s="0"/>
      <c r="OT69" s="0"/>
      <c r="OU69" s="0"/>
      <c r="OV69" s="0"/>
      <c r="OW69" s="0"/>
      <c r="OX69" s="0"/>
      <c r="OY69" s="0"/>
      <c r="OZ69" s="0"/>
      <c r="PA69" s="0"/>
      <c r="PB69" s="0"/>
      <c r="PC69" s="0"/>
      <c r="PD69" s="0"/>
      <c r="PE69" s="0"/>
      <c r="PF69" s="0"/>
      <c r="PG69" s="0"/>
      <c r="PH69" s="0"/>
      <c r="PI69" s="0"/>
      <c r="PJ69" s="0"/>
      <c r="PK69" s="0"/>
      <c r="PL69" s="0"/>
      <c r="PM69" s="0"/>
      <c r="PN69" s="0"/>
      <c r="PO69" s="0"/>
      <c r="PP69" s="0"/>
      <c r="PQ69" s="0"/>
      <c r="PR69" s="0"/>
      <c r="PS69" s="0"/>
      <c r="PT69" s="0"/>
      <c r="PU69" s="0"/>
      <c r="PV69" s="0"/>
      <c r="PW69" s="0"/>
      <c r="PX69" s="0"/>
      <c r="PY69" s="0"/>
      <c r="PZ69" s="0"/>
      <c r="QA69" s="0"/>
      <c r="QB69" s="0"/>
      <c r="QC69" s="0"/>
      <c r="QD69" s="0"/>
      <c r="QE69" s="0"/>
      <c r="QF69" s="0"/>
      <c r="QG69" s="0"/>
      <c r="QH69" s="0"/>
      <c r="QI69" s="0"/>
      <c r="QJ69" s="0"/>
      <c r="QK69" s="0"/>
      <c r="QL69" s="0"/>
      <c r="QM69" s="0"/>
      <c r="QN69" s="0"/>
      <c r="QO69" s="0"/>
      <c r="QP69" s="0"/>
      <c r="QQ69" s="0"/>
      <c r="QR69" s="0"/>
      <c r="QS69" s="0"/>
      <c r="QT69" s="0"/>
      <c r="QU69" s="0"/>
      <c r="QV69" s="0"/>
      <c r="QW69" s="0"/>
      <c r="QX69" s="0"/>
      <c r="QY69" s="0"/>
      <c r="QZ69" s="0"/>
      <c r="RA69" s="0"/>
      <c r="RB69" s="0"/>
      <c r="RC69" s="0"/>
      <c r="RD69" s="0"/>
      <c r="RE69" s="0"/>
      <c r="RF69" s="0"/>
      <c r="RG69" s="0"/>
      <c r="RH69" s="0"/>
      <c r="RI69" s="0"/>
      <c r="RJ69" s="0"/>
      <c r="RK69" s="0"/>
      <c r="RL69" s="0"/>
      <c r="RM69" s="0"/>
      <c r="RN69" s="0"/>
      <c r="RO69" s="0"/>
      <c r="RP69" s="0"/>
      <c r="RQ69" s="0"/>
      <c r="RR69" s="0"/>
      <c r="RS69" s="0"/>
      <c r="RT69" s="0"/>
      <c r="RU69" s="0"/>
      <c r="RV69" s="0"/>
      <c r="RW69" s="0"/>
      <c r="RX69" s="0"/>
      <c r="RY69" s="0"/>
      <c r="RZ69" s="0"/>
      <c r="SA69" s="0"/>
      <c r="SB69" s="0"/>
      <c r="SC69" s="0"/>
      <c r="SD69" s="0"/>
      <c r="SE69" s="0"/>
      <c r="SF69" s="0"/>
      <c r="SG69" s="0"/>
      <c r="SH69" s="0"/>
      <c r="SI69" s="0"/>
      <c r="SJ69" s="0"/>
      <c r="SK69" s="0"/>
      <c r="SL69" s="0"/>
      <c r="SM69" s="0"/>
      <c r="SN69" s="0"/>
      <c r="SO69" s="0"/>
      <c r="SP69" s="0"/>
      <c r="SQ69" s="0"/>
      <c r="SR69" s="0"/>
      <c r="SS69" s="0"/>
      <c r="ST69" s="0"/>
      <c r="SU69" s="0"/>
      <c r="SV69" s="0"/>
      <c r="SW69" s="0"/>
      <c r="SX69" s="0"/>
      <c r="SY69" s="0"/>
      <c r="SZ69" s="0"/>
      <c r="TA69" s="0"/>
      <c r="TB69" s="0"/>
      <c r="TC69" s="0"/>
      <c r="TD69" s="0"/>
      <c r="TE69" s="0"/>
      <c r="TF69" s="0"/>
      <c r="TG69" s="0"/>
      <c r="TH69" s="0"/>
      <c r="TI69" s="0"/>
      <c r="TJ69" s="0"/>
      <c r="TK69" s="0"/>
      <c r="TL69" s="0"/>
      <c r="TM69" s="0"/>
      <c r="TN69" s="0"/>
      <c r="TO69" s="0"/>
      <c r="TP69" s="0"/>
      <c r="TQ69" s="0"/>
      <c r="TR69" s="0"/>
      <c r="TS69" s="0"/>
      <c r="TT69" s="0"/>
      <c r="TU69" s="0"/>
      <c r="TV69" s="0"/>
      <c r="TW69" s="0"/>
      <c r="TX69" s="0"/>
      <c r="TY69" s="0"/>
      <c r="TZ69" s="0"/>
      <c r="UA69" s="0"/>
      <c r="UB69" s="0"/>
      <c r="UC69" s="0"/>
      <c r="UD69" s="0"/>
      <c r="UE69" s="0"/>
      <c r="UF69" s="0"/>
      <c r="UG69" s="0"/>
      <c r="UH69" s="0"/>
      <c r="UI69" s="0"/>
      <c r="UJ69" s="0"/>
      <c r="UK69" s="0"/>
      <c r="UL69" s="0"/>
      <c r="UM69" s="0"/>
      <c r="UN69" s="0"/>
      <c r="UO69" s="0"/>
      <c r="UP69" s="0"/>
      <c r="UQ69" s="0"/>
      <c r="UR69" s="0"/>
      <c r="US69" s="0"/>
      <c r="UT69" s="0"/>
      <c r="UU69" s="0"/>
      <c r="UV69" s="0"/>
      <c r="UW69" s="0"/>
      <c r="UX69" s="0"/>
      <c r="UY69" s="0"/>
      <c r="UZ69" s="0"/>
      <c r="VA69" s="0"/>
      <c r="VB69" s="0"/>
      <c r="VC69" s="0"/>
      <c r="VD69" s="0"/>
      <c r="VE69" s="0"/>
      <c r="VF69" s="0"/>
      <c r="VG69" s="0"/>
      <c r="VH69" s="0"/>
      <c r="VI69" s="0"/>
      <c r="VJ69" s="0"/>
      <c r="VK69" s="0"/>
      <c r="VL69" s="0"/>
      <c r="VM69" s="0"/>
      <c r="VN69" s="0"/>
      <c r="VO69" s="0"/>
      <c r="VP69" s="0"/>
      <c r="VQ69" s="0"/>
      <c r="VR69" s="0"/>
      <c r="VS69" s="0"/>
      <c r="VT69" s="0"/>
      <c r="VU69" s="0"/>
      <c r="VV69" s="0"/>
      <c r="VW69" s="0"/>
      <c r="VX69" s="0"/>
      <c r="VY69" s="0"/>
      <c r="VZ69" s="0"/>
      <c r="WA69" s="0"/>
      <c r="WB69" s="0"/>
      <c r="WC69" s="0"/>
      <c r="WD69" s="0"/>
      <c r="WE69" s="0"/>
      <c r="WF69" s="0"/>
      <c r="WG69" s="0"/>
      <c r="WH69" s="0"/>
      <c r="WI69" s="0"/>
      <c r="WJ69" s="0"/>
      <c r="WK69" s="0"/>
      <c r="WL69" s="0"/>
      <c r="WM69" s="0"/>
      <c r="WN69" s="0"/>
      <c r="WO69" s="0"/>
      <c r="WP69" s="0"/>
      <c r="WQ69" s="0"/>
      <c r="WR69" s="0"/>
      <c r="WS69" s="0"/>
      <c r="WT69" s="0"/>
      <c r="WU69" s="0"/>
      <c r="WV69" s="0"/>
      <c r="WW69" s="0"/>
      <c r="WX69" s="0"/>
      <c r="WY69" s="0"/>
      <c r="WZ69" s="0"/>
      <c r="XA69" s="0"/>
      <c r="XB69" s="0"/>
      <c r="XC69" s="0"/>
      <c r="XD69" s="0"/>
      <c r="XE69" s="0"/>
      <c r="XF69" s="0"/>
      <c r="XG69" s="0"/>
      <c r="XH69" s="0"/>
      <c r="XI69" s="0"/>
      <c r="XJ69" s="0"/>
      <c r="XK69" s="0"/>
      <c r="XL69" s="0"/>
      <c r="XM69" s="0"/>
      <c r="XN69" s="0"/>
      <c r="XO69" s="0"/>
      <c r="XP69" s="0"/>
      <c r="XQ69" s="0"/>
      <c r="XR69" s="0"/>
      <c r="XS69" s="0"/>
      <c r="XT69" s="0"/>
      <c r="XU69" s="0"/>
      <c r="XV69" s="0"/>
      <c r="XW69" s="0"/>
      <c r="XX69" s="0"/>
      <c r="XY69" s="0"/>
      <c r="XZ69" s="0"/>
      <c r="YA69" s="0"/>
      <c r="YB69" s="0"/>
      <c r="YC69" s="0"/>
      <c r="YD69" s="0"/>
      <c r="YE69" s="0"/>
      <c r="YF69" s="0"/>
      <c r="YG69" s="0"/>
      <c r="YH69" s="0"/>
      <c r="YI69" s="0"/>
      <c r="YJ69" s="0"/>
      <c r="YK69" s="0"/>
      <c r="YL69" s="0"/>
      <c r="YM69" s="0"/>
      <c r="YN69" s="0"/>
      <c r="YO69" s="0"/>
      <c r="YP69" s="0"/>
      <c r="YQ69" s="0"/>
      <c r="YR69" s="0"/>
      <c r="YS69" s="0"/>
      <c r="YT69" s="0"/>
      <c r="YU69" s="0"/>
      <c r="YV69" s="0"/>
      <c r="YW69" s="0"/>
      <c r="YX69" s="0"/>
      <c r="YY69" s="0"/>
      <c r="YZ69" s="0"/>
      <c r="ZA69" s="0"/>
      <c r="ZB69" s="0"/>
      <c r="ZC69" s="0"/>
      <c r="ZD69" s="0"/>
      <c r="ZE69" s="0"/>
      <c r="ZF69" s="0"/>
      <c r="ZG69" s="0"/>
      <c r="ZH69" s="0"/>
      <c r="ZI69" s="0"/>
      <c r="ZJ69" s="0"/>
      <c r="ZK69" s="0"/>
      <c r="ZL69" s="0"/>
      <c r="ZM69" s="0"/>
      <c r="ZN69" s="0"/>
      <c r="ZO69" s="0"/>
      <c r="ZP69" s="0"/>
      <c r="ZQ69" s="0"/>
      <c r="ZR69" s="0"/>
      <c r="ZS69" s="0"/>
      <c r="ZT69" s="0"/>
      <c r="ZU69" s="0"/>
      <c r="ZV69" s="0"/>
      <c r="ZW69" s="0"/>
      <c r="ZX69" s="0"/>
      <c r="ZY69" s="0"/>
      <c r="ZZ69" s="0"/>
      <c r="AAA69" s="0"/>
      <c r="AAB69" s="0"/>
      <c r="AAC69" s="0"/>
      <c r="AAD69" s="0"/>
      <c r="AAE69" s="0"/>
      <c r="AAF69" s="0"/>
      <c r="AAG69" s="0"/>
      <c r="AAH69" s="0"/>
      <c r="AAI69" s="0"/>
      <c r="AAJ69" s="0"/>
      <c r="AAK69" s="0"/>
      <c r="AAL69" s="0"/>
      <c r="AAM69" s="0"/>
      <c r="AAN69" s="0"/>
      <c r="AAO69" s="0"/>
      <c r="AAP69" s="0"/>
      <c r="AAQ69" s="0"/>
      <c r="AAR69" s="0"/>
      <c r="AAS69" s="0"/>
      <c r="AAT69" s="0"/>
      <c r="AAU69" s="0"/>
      <c r="AAV69" s="0"/>
      <c r="AAW69" s="0"/>
      <c r="AAX69" s="0"/>
      <c r="AAY69" s="0"/>
      <c r="AAZ69" s="0"/>
      <c r="ABA69" s="0"/>
      <c r="ABB69" s="0"/>
      <c r="ABC69" s="0"/>
      <c r="ABD69" s="0"/>
      <c r="ABE69" s="0"/>
      <c r="ABF69" s="0"/>
      <c r="ABG69" s="0"/>
      <c r="ABH69" s="0"/>
      <c r="ABI69" s="0"/>
      <c r="ABJ69" s="0"/>
      <c r="ABK69" s="0"/>
      <c r="ABL69" s="0"/>
      <c r="ABM69" s="0"/>
      <c r="ABN69" s="0"/>
      <c r="ABO69" s="0"/>
      <c r="ABP69" s="0"/>
      <c r="ABQ69" s="0"/>
      <c r="ABR69" s="0"/>
      <c r="ABS69" s="0"/>
      <c r="ABT69" s="0"/>
      <c r="ABU69" s="0"/>
      <c r="ABV69" s="0"/>
      <c r="ABW69" s="0"/>
      <c r="ABX69" s="0"/>
      <c r="ABY69" s="0"/>
      <c r="ABZ69" s="0"/>
      <c r="ACA69" s="0"/>
      <c r="ACB69" s="0"/>
      <c r="ACC69" s="0"/>
      <c r="ACD69" s="0"/>
      <c r="ACE69" s="0"/>
      <c r="ACF69" s="0"/>
      <c r="ACG69" s="0"/>
      <c r="ACH69" s="0"/>
      <c r="ACI69" s="0"/>
      <c r="ACJ69" s="0"/>
      <c r="ACK69" s="0"/>
      <c r="ACL69" s="0"/>
      <c r="ACM69" s="0"/>
      <c r="ACN69" s="0"/>
      <c r="ACO69" s="0"/>
      <c r="ACP69" s="0"/>
      <c r="ACQ69" s="0"/>
      <c r="ACR69" s="0"/>
      <c r="ACS69" s="0"/>
      <c r="ACT69" s="0"/>
      <c r="ACU69" s="0"/>
      <c r="ACV69" s="0"/>
      <c r="ACW69" s="0"/>
      <c r="ACX69" s="0"/>
      <c r="ACY69" s="0"/>
      <c r="ACZ69" s="0"/>
      <c r="ADA69" s="0"/>
      <c r="ADB69" s="0"/>
      <c r="ADC69" s="0"/>
      <c r="ADD69" s="0"/>
      <c r="ADE69" s="0"/>
      <c r="ADF69" s="0"/>
      <c r="ADG69" s="0"/>
      <c r="ADH69" s="0"/>
      <c r="ADI69" s="0"/>
      <c r="ADJ69" s="0"/>
      <c r="ADK69" s="0"/>
      <c r="ADL69" s="0"/>
      <c r="ADM69" s="0"/>
      <c r="ADN69" s="0"/>
      <c r="ADO69" s="0"/>
      <c r="ADP69" s="0"/>
      <c r="ADQ69" s="0"/>
      <c r="ADR69" s="0"/>
      <c r="ADS69" s="0"/>
      <c r="ADT69" s="0"/>
      <c r="ADU69" s="0"/>
      <c r="ADV69" s="0"/>
      <c r="ADW69" s="0"/>
      <c r="ADX69" s="0"/>
      <c r="ADY69" s="0"/>
      <c r="ADZ69" s="0"/>
      <c r="AEA69" s="0"/>
      <c r="AEB69" s="0"/>
      <c r="AEC69" s="0"/>
      <c r="AED69" s="0"/>
      <c r="AEE69" s="0"/>
      <c r="AEF69" s="0"/>
      <c r="AEG69" s="0"/>
      <c r="AEH69" s="0"/>
      <c r="AEI69" s="0"/>
      <c r="AEJ69" s="0"/>
      <c r="AEK69" s="0"/>
      <c r="AEL69" s="0"/>
      <c r="AEM69" s="0"/>
      <c r="AEN69" s="0"/>
      <c r="AEO69" s="0"/>
      <c r="AEP69" s="0"/>
      <c r="AEQ69" s="0"/>
      <c r="AER69" s="0"/>
      <c r="AES69" s="0"/>
      <c r="AET69" s="0"/>
      <c r="AEU69" s="0"/>
      <c r="AEV69" s="0"/>
      <c r="AEW69" s="0"/>
      <c r="AEX69" s="0"/>
      <c r="AEY69" s="0"/>
      <c r="AEZ69" s="0"/>
      <c r="AFA69" s="0"/>
      <c r="AFB69" s="0"/>
      <c r="AFC69" s="0"/>
      <c r="AFD69" s="0"/>
      <c r="AFE69" s="0"/>
      <c r="AFF69" s="0"/>
      <c r="AFG69" s="0"/>
      <c r="AFH69" s="0"/>
      <c r="AFI69" s="0"/>
      <c r="AFJ69" s="0"/>
      <c r="AFK69" s="0"/>
      <c r="AFL69" s="0"/>
      <c r="AFM69" s="0"/>
      <c r="AFN69" s="0"/>
      <c r="AFO69" s="0"/>
      <c r="AFP69" s="0"/>
      <c r="AFQ69" s="0"/>
      <c r="AFR69" s="0"/>
      <c r="AFS69" s="0"/>
      <c r="AFT69" s="0"/>
      <c r="AFU69" s="0"/>
      <c r="AFV69" s="0"/>
      <c r="AFW69" s="0"/>
      <c r="AFX69" s="0"/>
      <c r="AFY69" s="0"/>
      <c r="AFZ69" s="0"/>
      <c r="AGA69" s="0"/>
      <c r="AGB69" s="0"/>
      <c r="AGC69" s="0"/>
      <c r="AGD69" s="0"/>
      <c r="AGE69" s="0"/>
      <c r="AGF69" s="0"/>
      <c r="AGG69" s="0"/>
      <c r="AGH69" s="0"/>
      <c r="AGI69" s="0"/>
      <c r="AGJ69" s="0"/>
      <c r="AGK69" s="0"/>
      <c r="AGL69" s="0"/>
      <c r="AGM69" s="0"/>
      <c r="AGN69" s="0"/>
      <c r="AGO69" s="0"/>
      <c r="AGP69" s="0"/>
      <c r="AGQ69" s="0"/>
      <c r="AGR69" s="0"/>
      <c r="AGS69" s="0"/>
      <c r="AGT69" s="0"/>
      <c r="AGU69" s="0"/>
      <c r="AGV69" s="0"/>
      <c r="AGW69" s="0"/>
      <c r="AGX69" s="0"/>
      <c r="AGY69" s="0"/>
      <c r="AGZ69" s="0"/>
      <c r="AHA69" s="0"/>
      <c r="AHB69" s="0"/>
      <c r="AHC69" s="0"/>
      <c r="AHD69" s="0"/>
      <c r="AHE69" s="0"/>
      <c r="AHF69" s="0"/>
      <c r="AHG69" s="0"/>
      <c r="AHH69" s="0"/>
      <c r="AHI69" s="0"/>
      <c r="AHJ69" s="0"/>
      <c r="AHK69" s="0"/>
      <c r="AHL69" s="0"/>
      <c r="AHM69" s="0"/>
      <c r="AHN69" s="0"/>
      <c r="AHO69" s="0"/>
      <c r="AHP69" s="0"/>
      <c r="AHQ69" s="0"/>
      <c r="AHR69" s="0"/>
      <c r="AHS69" s="0"/>
      <c r="AHT69" s="0"/>
      <c r="AHU69" s="0"/>
      <c r="AHV69" s="0"/>
      <c r="AHW69" s="0"/>
      <c r="AHX69" s="0"/>
      <c r="AHY69" s="0"/>
      <c r="AHZ69" s="0"/>
      <c r="AIA69" s="0"/>
      <c r="AIB69" s="0"/>
      <c r="AIC69" s="0"/>
      <c r="AID69" s="0"/>
      <c r="AIE69" s="0"/>
      <c r="AIF69" s="0"/>
      <c r="AIG69" s="0"/>
      <c r="AIH69" s="0"/>
      <c r="AII69" s="0"/>
      <c r="AIJ69" s="0"/>
      <c r="AIK69" s="0"/>
      <c r="AIL69" s="0"/>
      <c r="AIM69" s="0"/>
      <c r="AIN69" s="0"/>
      <c r="AIO69" s="0"/>
      <c r="AIP69" s="0"/>
      <c r="AIQ69" s="0"/>
      <c r="AIR69" s="0"/>
      <c r="AIS69" s="0"/>
      <c r="AIT69" s="0"/>
      <c r="AIU69" s="0"/>
      <c r="AIV69" s="0"/>
      <c r="AIW69" s="0"/>
      <c r="AIX69" s="0"/>
      <c r="AIY69" s="0"/>
      <c r="AIZ69" s="0"/>
      <c r="AJA69" s="0"/>
      <c r="AJB69" s="0"/>
      <c r="AJC69" s="0"/>
      <c r="AJD69" s="0"/>
      <c r="AJE69" s="0"/>
      <c r="AJF69" s="0"/>
      <c r="AJG69" s="0"/>
      <c r="AJH69" s="0"/>
      <c r="AJI69" s="0"/>
      <c r="AJJ69" s="0"/>
      <c r="AJK69" s="0"/>
      <c r="AJL69" s="0"/>
      <c r="AJM69" s="0"/>
      <c r="AJN69" s="0"/>
      <c r="AJO69" s="0"/>
      <c r="AJP69" s="0"/>
      <c r="AJQ69" s="0"/>
      <c r="AJR69" s="0"/>
      <c r="AJS69" s="0"/>
      <c r="AJT69" s="0"/>
      <c r="AJU69" s="0"/>
      <c r="AJV69" s="0"/>
      <c r="AJW69" s="0"/>
      <c r="AJX69" s="0"/>
      <c r="AJY69" s="0"/>
      <c r="AJZ69" s="0"/>
      <c r="AKA69" s="0"/>
      <c r="AKB69" s="0"/>
      <c r="AKC69" s="0"/>
      <c r="AKD69" s="0"/>
      <c r="AKE69" s="0"/>
      <c r="AKF69" s="0"/>
      <c r="AKG69" s="0"/>
      <c r="AKH69" s="0"/>
      <c r="AKI69" s="0"/>
      <c r="AKJ69" s="0"/>
      <c r="AKK69" s="0"/>
      <c r="AKL69" s="0"/>
      <c r="AKM69" s="0"/>
      <c r="AKN69" s="0"/>
      <c r="AKO69" s="0"/>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customFormat="false" ht="26.25" hidden="false" customHeight="true" outlineLevel="0" collapsed="false">
      <c r="A70" s="214" t="n">
        <v>3</v>
      </c>
      <c r="B70" s="284" t="s">
        <v>320</v>
      </c>
      <c r="C70" s="284"/>
      <c r="D70" s="284"/>
      <c r="E70" s="284"/>
      <c r="F70" s="284"/>
      <c r="G70" s="284"/>
      <c r="H70" s="284"/>
      <c r="I70" s="284"/>
      <c r="J70" s="284"/>
      <c r="K70" s="284"/>
      <c r="L70" s="284"/>
      <c r="M70" s="284"/>
      <c r="N70" s="284"/>
      <c r="O70" s="284"/>
      <c r="P70" s="284"/>
      <c r="Q70" s="285" t="n">
        <v>201</v>
      </c>
      <c r="R70" s="285"/>
      <c r="S70" s="285"/>
      <c r="T70" s="285"/>
      <c r="U70" s="285"/>
      <c r="V70" s="256" t="n">
        <v>197</v>
      </c>
      <c r="W70" s="256"/>
      <c r="X70" s="256"/>
      <c r="Y70" s="256"/>
      <c r="Z70" s="256"/>
      <c r="AA70" s="256" t="n">
        <v>4</v>
      </c>
      <c r="AB70" s="256"/>
      <c r="AC70" s="256"/>
      <c r="AD70" s="256"/>
      <c r="AE70" s="256"/>
      <c r="AF70" s="256" t="n">
        <v>4</v>
      </c>
      <c r="AG70" s="256"/>
      <c r="AH70" s="256"/>
      <c r="AI70" s="256"/>
      <c r="AJ70" s="256"/>
      <c r="AK70" s="256" t="s">
        <v>46</v>
      </c>
      <c r="AL70" s="256"/>
      <c r="AM70" s="256"/>
      <c r="AN70" s="256"/>
      <c r="AO70" s="256"/>
      <c r="AP70" s="256" t="s">
        <v>46</v>
      </c>
      <c r="AQ70" s="256"/>
      <c r="AR70" s="256"/>
      <c r="AS70" s="256"/>
      <c r="AT70" s="256"/>
      <c r="AU70" s="256" t="s">
        <v>46</v>
      </c>
      <c r="AV70" s="256"/>
      <c r="AW70" s="256"/>
      <c r="AX70" s="256"/>
      <c r="AY70" s="256"/>
      <c r="AZ70" s="258"/>
      <c r="BA70" s="258"/>
      <c r="BB70" s="258"/>
      <c r="BC70" s="258"/>
      <c r="BD70" s="258"/>
      <c r="BE70" s="243"/>
      <c r="BF70" s="243"/>
      <c r="BG70" s="243"/>
      <c r="BH70" s="243"/>
      <c r="BI70" s="243"/>
      <c r="BJ70" s="243"/>
      <c r="BK70" s="243"/>
      <c r="BL70" s="243"/>
      <c r="BM70" s="243"/>
      <c r="BN70" s="243"/>
      <c r="BO70" s="243"/>
      <c r="BP70" s="243"/>
      <c r="BQ70" s="214" t="n">
        <v>64</v>
      </c>
      <c r="BR70" s="276"/>
      <c r="BS70" s="277"/>
      <c r="BT70" s="277"/>
      <c r="BU70" s="277"/>
      <c r="BV70" s="277"/>
      <c r="BW70" s="277"/>
      <c r="BX70" s="277"/>
      <c r="BY70" s="277"/>
      <c r="BZ70" s="277"/>
      <c r="CA70" s="277"/>
      <c r="CB70" s="277"/>
      <c r="CC70" s="277"/>
      <c r="CD70" s="277"/>
      <c r="CE70" s="277"/>
      <c r="CF70" s="277"/>
      <c r="CG70" s="277"/>
      <c r="CH70" s="278"/>
      <c r="CI70" s="278"/>
      <c r="CJ70" s="278"/>
      <c r="CK70" s="278"/>
      <c r="CL70" s="278"/>
      <c r="CM70" s="278"/>
      <c r="CN70" s="278"/>
      <c r="CO70" s="278"/>
      <c r="CP70" s="278"/>
      <c r="CQ70" s="278"/>
      <c r="CR70" s="278"/>
      <c r="CS70" s="278"/>
      <c r="CT70" s="278"/>
      <c r="CU70" s="278"/>
      <c r="CV70" s="278"/>
      <c r="CW70" s="278"/>
      <c r="CX70" s="278"/>
      <c r="CY70" s="278"/>
      <c r="CZ70" s="278"/>
      <c r="DA70" s="278"/>
      <c r="DB70" s="278"/>
      <c r="DC70" s="278"/>
      <c r="DD70" s="278"/>
      <c r="DE70" s="278"/>
      <c r="DF70" s="278"/>
      <c r="DG70" s="278"/>
      <c r="DH70" s="278"/>
      <c r="DI70" s="278"/>
      <c r="DJ70" s="278"/>
      <c r="DK70" s="278"/>
      <c r="DL70" s="278"/>
      <c r="DM70" s="278"/>
      <c r="DN70" s="278"/>
      <c r="DO70" s="278"/>
      <c r="DP70" s="278"/>
      <c r="DQ70" s="278"/>
      <c r="DR70" s="278"/>
      <c r="DS70" s="278"/>
      <c r="DT70" s="278"/>
      <c r="DU70" s="278"/>
      <c r="DV70" s="279"/>
      <c r="DW70" s="279"/>
      <c r="DX70" s="279"/>
      <c r="DY70" s="279"/>
      <c r="DZ70" s="279"/>
      <c r="EA70" s="185"/>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c r="IW70" s="0"/>
      <c r="IX70" s="0"/>
      <c r="IY70" s="0"/>
      <c r="IZ70" s="0"/>
      <c r="JA70" s="0"/>
      <c r="JB70" s="0"/>
      <c r="JC70" s="0"/>
      <c r="JD70" s="0"/>
      <c r="JE70" s="0"/>
      <c r="JF70" s="0"/>
      <c r="JG70" s="0"/>
      <c r="JH70" s="0"/>
      <c r="JI70" s="0"/>
      <c r="JJ70" s="0"/>
      <c r="JK70" s="0"/>
      <c r="JL70" s="0"/>
      <c r="JM70" s="0"/>
      <c r="JN70" s="0"/>
      <c r="JO70" s="0"/>
      <c r="JP70" s="0"/>
      <c r="JQ70" s="0"/>
      <c r="JR70" s="0"/>
      <c r="JS70" s="0"/>
      <c r="JT70" s="0"/>
      <c r="JU70" s="0"/>
      <c r="JV70" s="0"/>
      <c r="JW70" s="0"/>
      <c r="JX70" s="0"/>
      <c r="JY70" s="0"/>
      <c r="JZ70" s="0"/>
      <c r="KA70" s="0"/>
      <c r="KB70" s="0"/>
      <c r="KC70" s="0"/>
      <c r="KD70" s="0"/>
      <c r="KE70" s="0"/>
      <c r="KF70" s="0"/>
      <c r="KG70" s="0"/>
      <c r="KH70" s="0"/>
      <c r="KI70" s="0"/>
      <c r="KJ70" s="0"/>
      <c r="KK70" s="0"/>
      <c r="KL70" s="0"/>
      <c r="KM70" s="0"/>
      <c r="KN70" s="0"/>
      <c r="KO70" s="0"/>
      <c r="KP70" s="0"/>
      <c r="KQ70" s="0"/>
      <c r="KR70" s="0"/>
      <c r="KS70" s="0"/>
      <c r="KT70" s="0"/>
      <c r="KU70" s="0"/>
      <c r="KV70" s="0"/>
      <c r="KW70" s="0"/>
      <c r="KX70" s="0"/>
      <c r="KY70" s="0"/>
      <c r="KZ70" s="0"/>
      <c r="LA70" s="0"/>
      <c r="LB70" s="0"/>
      <c r="LC70" s="0"/>
      <c r="LD70" s="0"/>
      <c r="LE70" s="0"/>
      <c r="LF70" s="0"/>
      <c r="LG70" s="0"/>
      <c r="LH70" s="0"/>
      <c r="LI70" s="0"/>
      <c r="LJ70" s="0"/>
      <c r="LK70" s="0"/>
      <c r="LL70" s="0"/>
      <c r="LM70" s="0"/>
      <c r="LN70" s="0"/>
      <c r="LO70" s="0"/>
      <c r="LP70" s="0"/>
      <c r="LQ70" s="0"/>
      <c r="LR70" s="0"/>
      <c r="LS70" s="0"/>
      <c r="LT70" s="0"/>
      <c r="LU70" s="0"/>
      <c r="LV70" s="0"/>
      <c r="LW70" s="0"/>
      <c r="LX70" s="0"/>
      <c r="LY70" s="0"/>
      <c r="LZ70" s="0"/>
      <c r="MA70" s="0"/>
      <c r="MB70" s="0"/>
      <c r="MC70" s="0"/>
      <c r="MD70" s="0"/>
      <c r="ME70" s="0"/>
      <c r="MF70" s="0"/>
      <c r="MG70" s="0"/>
      <c r="MH70" s="0"/>
      <c r="MI70" s="0"/>
      <c r="MJ70" s="0"/>
      <c r="MK70" s="0"/>
      <c r="ML70" s="0"/>
      <c r="MM70" s="0"/>
      <c r="MN70" s="0"/>
      <c r="MO70" s="0"/>
      <c r="MP70" s="0"/>
      <c r="MQ70" s="0"/>
      <c r="MR70" s="0"/>
      <c r="MS70" s="0"/>
      <c r="MT70" s="0"/>
      <c r="MU70" s="0"/>
      <c r="MV70" s="0"/>
      <c r="MW70" s="0"/>
      <c r="MX70" s="0"/>
      <c r="MY70" s="0"/>
      <c r="MZ70" s="0"/>
      <c r="NA70" s="0"/>
      <c r="NB70" s="0"/>
      <c r="NC70" s="0"/>
      <c r="ND70" s="0"/>
      <c r="NE70" s="0"/>
      <c r="NF70" s="0"/>
      <c r="NG70" s="0"/>
      <c r="NH70" s="0"/>
      <c r="NI70" s="0"/>
      <c r="NJ70" s="0"/>
      <c r="NK70" s="0"/>
      <c r="NL70" s="0"/>
      <c r="NM70" s="0"/>
      <c r="NN70" s="0"/>
      <c r="NO70" s="0"/>
      <c r="NP70" s="0"/>
      <c r="NQ70" s="0"/>
      <c r="NR70" s="0"/>
      <c r="NS70" s="0"/>
      <c r="NT70" s="0"/>
      <c r="NU70" s="0"/>
      <c r="NV70" s="0"/>
      <c r="NW70" s="0"/>
      <c r="NX70" s="0"/>
      <c r="NY70" s="0"/>
      <c r="NZ70" s="0"/>
      <c r="OA70" s="0"/>
      <c r="OB70" s="0"/>
      <c r="OC70" s="0"/>
      <c r="OD70" s="0"/>
      <c r="OE70" s="0"/>
      <c r="OF70" s="0"/>
      <c r="OG70" s="0"/>
      <c r="OH70" s="0"/>
      <c r="OI70" s="0"/>
      <c r="OJ70" s="0"/>
      <c r="OK70" s="0"/>
      <c r="OL70" s="0"/>
      <c r="OM70" s="0"/>
      <c r="ON70" s="0"/>
      <c r="OO70" s="0"/>
      <c r="OP70" s="0"/>
      <c r="OQ70" s="0"/>
      <c r="OR70" s="0"/>
      <c r="OS70" s="0"/>
      <c r="OT70" s="0"/>
      <c r="OU70" s="0"/>
      <c r="OV70" s="0"/>
      <c r="OW70" s="0"/>
      <c r="OX70" s="0"/>
      <c r="OY70" s="0"/>
      <c r="OZ70" s="0"/>
      <c r="PA70" s="0"/>
      <c r="PB70" s="0"/>
      <c r="PC70" s="0"/>
      <c r="PD70" s="0"/>
      <c r="PE70" s="0"/>
      <c r="PF70" s="0"/>
      <c r="PG70" s="0"/>
      <c r="PH70" s="0"/>
      <c r="PI70" s="0"/>
      <c r="PJ70" s="0"/>
      <c r="PK70" s="0"/>
      <c r="PL70" s="0"/>
      <c r="PM70" s="0"/>
      <c r="PN70" s="0"/>
      <c r="PO70" s="0"/>
      <c r="PP70" s="0"/>
      <c r="PQ70" s="0"/>
      <c r="PR70" s="0"/>
      <c r="PS70" s="0"/>
      <c r="PT70" s="0"/>
      <c r="PU70" s="0"/>
      <c r="PV70" s="0"/>
      <c r="PW70" s="0"/>
      <c r="PX70" s="0"/>
      <c r="PY70" s="0"/>
      <c r="PZ70" s="0"/>
      <c r="QA70" s="0"/>
      <c r="QB70" s="0"/>
      <c r="QC70" s="0"/>
      <c r="QD70" s="0"/>
      <c r="QE70" s="0"/>
      <c r="QF70" s="0"/>
      <c r="QG70" s="0"/>
      <c r="QH70" s="0"/>
      <c r="QI70" s="0"/>
      <c r="QJ70" s="0"/>
      <c r="QK70" s="0"/>
      <c r="QL70" s="0"/>
      <c r="QM70" s="0"/>
      <c r="QN70" s="0"/>
      <c r="QO70" s="0"/>
      <c r="QP70" s="0"/>
      <c r="QQ70" s="0"/>
      <c r="QR70" s="0"/>
      <c r="QS70" s="0"/>
      <c r="QT70" s="0"/>
      <c r="QU70" s="0"/>
      <c r="QV70" s="0"/>
      <c r="QW70" s="0"/>
      <c r="QX70" s="0"/>
      <c r="QY70" s="0"/>
      <c r="QZ70" s="0"/>
      <c r="RA70" s="0"/>
      <c r="RB70" s="0"/>
      <c r="RC70" s="0"/>
      <c r="RD70" s="0"/>
      <c r="RE70" s="0"/>
      <c r="RF70" s="0"/>
      <c r="RG70" s="0"/>
      <c r="RH70" s="0"/>
      <c r="RI70" s="0"/>
      <c r="RJ70" s="0"/>
      <c r="RK70" s="0"/>
      <c r="RL70" s="0"/>
      <c r="RM70" s="0"/>
      <c r="RN70" s="0"/>
      <c r="RO70" s="0"/>
      <c r="RP70" s="0"/>
      <c r="RQ70" s="0"/>
      <c r="RR70" s="0"/>
      <c r="RS70" s="0"/>
      <c r="RT70" s="0"/>
      <c r="RU70" s="0"/>
      <c r="RV70" s="0"/>
      <c r="RW70" s="0"/>
      <c r="RX70" s="0"/>
      <c r="RY70" s="0"/>
      <c r="RZ70" s="0"/>
      <c r="SA70" s="0"/>
      <c r="SB70" s="0"/>
      <c r="SC70" s="0"/>
      <c r="SD70" s="0"/>
      <c r="SE70" s="0"/>
      <c r="SF70" s="0"/>
      <c r="SG70" s="0"/>
      <c r="SH70" s="0"/>
      <c r="SI70" s="0"/>
      <c r="SJ70" s="0"/>
      <c r="SK70" s="0"/>
      <c r="SL70" s="0"/>
      <c r="SM70" s="0"/>
      <c r="SN70" s="0"/>
      <c r="SO70" s="0"/>
      <c r="SP70" s="0"/>
      <c r="SQ70" s="0"/>
      <c r="SR70" s="0"/>
      <c r="SS70" s="0"/>
      <c r="ST70" s="0"/>
      <c r="SU70" s="0"/>
      <c r="SV70" s="0"/>
      <c r="SW70" s="0"/>
      <c r="SX70" s="0"/>
      <c r="SY70" s="0"/>
      <c r="SZ70" s="0"/>
      <c r="TA70" s="0"/>
      <c r="TB70" s="0"/>
      <c r="TC70" s="0"/>
      <c r="TD70" s="0"/>
      <c r="TE70" s="0"/>
      <c r="TF70" s="0"/>
      <c r="TG70" s="0"/>
      <c r="TH70" s="0"/>
      <c r="TI70" s="0"/>
      <c r="TJ70" s="0"/>
      <c r="TK70" s="0"/>
      <c r="TL70" s="0"/>
      <c r="TM70" s="0"/>
      <c r="TN70" s="0"/>
      <c r="TO70" s="0"/>
      <c r="TP70" s="0"/>
      <c r="TQ70" s="0"/>
      <c r="TR70" s="0"/>
      <c r="TS70" s="0"/>
      <c r="TT70" s="0"/>
      <c r="TU70" s="0"/>
      <c r="TV70" s="0"/>
      <c r="TW70" s="0"/>
      <c r="TX70" s="0"/>
      <c r="TY70" s="0"/>
      <c r="TZ70" s="0"/>
      <c r="UA70" s="0"/>
      <c r="UB70" s="0"/>
      <c r="UC70" s="0"/>
      <c r="UD70" s="0"/>
      <c r="UE70" s="0"/>
      <c r="UF70" s="0"/>
      <c r="UG70" s="0"/>
      <c r="UH70" s="0"/>
      <c r="UI70" s="0"/>
      <c r="UJ70" s="0"/>
      <c r="UK70" s="0"/>
      <c r="UL70" s="0"/>
      <c r="UM70" s="0"/>
      <c r="UN70" s="0"/>
      <c r="UO70" s="0"/>
      <c r="UP70" s="0"/>
      <c r="UQ70" s="0"/>
      <c r="UR70" s="0"/>
      <c r="US70" s="0"/>
      <c r="UT70" s="0"/>
      <c r="UU70" s="0"/>
      <c r="UV70" s="0"/>
      <c r="UW70" s="0"/>
      <c r="UX70" s="0"/>
      <c r="UY70" s="0"/>
      <c r="UZ70" s="0"/>
      <c r="VA70" s="0"/>
      <c r="VB70" s="0"/>
      <c r="VC70" s="0"/>
      <c r="VD70" s="0"/>
      <c r="VE70" s="0"/>
      <c r="VF70" s="0"/>
      <c r="VG70" s="0"/>
      <c r="VH70" s="0"/>
      <c r="VI70" s="0"/>
      <c r="VJ70" s="0"/>
      <c r="VK70" s="0"/>
      <c r="VL70" s="0"/>
      <c r="VM70" s="0"/>
      <c r="VN70" s="0"/>
      <c r="VO70" s="0"/>
      <c r="VP70" s="0"/>
      <c r="VQ70" s="0"/>
      <c r="VR70" s="0"/>
      <c r="VS70" s="0"/>
      <c r="VT70" s="0"/>
      <c r="VU70" s="0"/>
      <c r="VV70" s="0"/>
      <c r="VW70" s="0"/>
      <c r="VX70" s="0"/>
      <c r="VY70" s="0"/>
      <c r="VZ70" s="0"/>
      <c r="WA70" s="0"/>
      <c r="WB70" s="0"/>
      <c r="WC70" s="0"/>
      <c r="WD70" s="0"/>
      <c r="WE70" s="0"/>
      <c r="WF70" s="0"/>
      <c r="WG70" s="0"/>
      <c r="WH70" s="0"/>
      <c r="WI70" s="0"/>
      <c r="WJ70" s="0"/>
      <c r="WK70" s="0"/>
      <c r="WL70" s="0"/>
      <c r="WM70" s="0"/>
      <c r="WN70" s="0"/>
      <c r="WO70" s="0"/>
      <c r="WP70" s="0"/>
      <c r="WQ70" s="0"/>
      <c r="WR70" s="0"/>
      <c r="WS70" s="0"/>
      <c r="WT70" s="0"/>
      <c r="WU70" s="0"/>
      <c r="WV70" s="0"/>
      <c r="WW70" s="0"/>
      <c r="WX70" s="0"/>
      <c r="WY70" s="0"/>
      <c r="WZ70" s="0"/>
      <c r="XA70" s="0"/>
      <c r="XB70" s="0"/>
      <c r="XC70" s="0"/>
      <c r="XD70" s="0"/>
      <c r="XE70" s="0"/>
      <c r="XF70" s="0"/>
      <c r="XG70" s="0"/>
      <c r="XH70" s="0"/>
      <c r="XI70" s="0"/>
      <c r="XJ70" s="0"/>
      <c r="XK70" s="0"/>
      <c r="XL70" s="0"/>
      <c r="XM70" s="0"/>
      <c r="XN70" s="0"/>
      <c r="XO70" s="0"/>
      <c r="XP70" s="0"/>
      <c r="XQ70" s="0"/>
      <c r="XR70" s="0"/>
      <c r="XS70" s="0"/>
      <c r="XT70" s="0"/>
      <c r="XU70" s="0"/>
      <c r="XV70" s="0"/>
      <c r="XW70" s="0"/>
      <c r="XX70" s="0"/>
      <c r="XY70" s="0"/>
      <c r="XZ70" s="0"/>
      <c r="YA70" s="0"/>
      <c r="YB70" s="0"/>
      <c r="YC70" s="0"/>
      <c r="YD70" s="0"/>
      <c r="YE70" s="0"/>
      <c r="YF70" s="0"/>
      <c r="YG70" s="0"/>
      <c r="YH70" s="0"/>
      <c r="YI70" s="0"/>
      <c r="YJ70" s="0"/>
      <c r="YK70" s="0"/>
      <c r="YL70" s="0"/>
      <c r="YM70" s="0"/>
      <c r="YN70" s="0"/>
      <c r="YO70" s="0"/>
      <c r="YP70" s="0"/>
      <c r="YQ70" s="0"/>
      <c r="YR70" s="0"/>
      <c r="YS70" s="0"/>
      <c r="YT70" s="0"/>
      <c r="YU70" s="0"/>
      <c r="YV70" s="0"/>
      <c r="YW70" s="0"/>
      <c r="YX70" s="0"/>
      <c r="YY70" s="0"/>
      <c r="YZ70" s="0"/>
      <c r="ZA70" s="0"/>
      <c r="ZB70" s="0"/>
      <c r="ZC70" s="0"/>
      <c r="ZD70" s="0"/>
      <c r="ZE70" s="0"/>
      <c r="ZF70" s="0"/>
      <c r="ZG70" s="0"/>
      <c r="ZH70" s="0"/>
      <c r="ZI70" s="0"/>
      <c r="ZJ70" s="0"/>
      <c r="ZK70" s="0"/>
      <c r="ZL70" s="0"/>
      <c r="ZM70" s="0"/>
      <c r="ZN70" s="0"/>
      <c r="ZO70" s="0"/>
      <c r="ZP70" s="0"/>
      <c r="ZQ70" s="0"/>
      <c r="ZR70" s="0"/>
      <c r="ZS70" s="0"/>
      <c r="ZT70" s="0"/>
      <c r="ZU70" s="0"/>
      <c r="ZV70" s="0"/>
      <c r="ZW70" s="0"/>
      <c r="ZX70" s="0"/>
      <c r="ZY70" s="0"/>
      <c r="ZZ70" s="0"/>
      <c r="AAA70" s="0"/>
      <c r="AAB70" s="0"/>
      <c r="AAC70" s="0"/>
      <c r="AAD70" s="0"/>
      <c r="AAE70" s="0"/>
      <c r="AAF70" s="0"/>
      <c r="AAG70" s="0"/>
      <c r="AAH70" s="0"/>
      <c r="AAI70" s="0"/>
      <c r="AAJ70" s="0"/>
      <c r="AAK70" s="0"/>
      <c r="AAL70" s="0"/>
      <c r="AAM70" s="0"/>
      <c r="AAN70" s="0"/>
      <c r="AAO70" s="0"/>
      <c r="AAP70" s="0"/>
      <c r="AAQ70" s="0"/>
      <c r="AAR70" s="0"/>
      <c r="AAS70" s="0"/>
      <c r="AAT70" s="0"/>
      <c r="AAU70" s="0"/>
      <c r="AAV70" s="0"/>
      <c r="AAW70" s="0"/>
      <c r="AAX70" s="0"/>
      <c r="AAY70" s="0"/>
      <c r="AAZ70" s="0"/>
      <c r="ABA70" s="0"/>
      <c r="ABB70" s="0"/>
      <c r="ABC70" s="0"/>
      <c r="ABD70" s="0"/>
      <c r="ABE70" s="0"/>
      <c r="ABF70" s="0"/>
      <c r="ABG70" s="0"/>
      <c r="ABH70" s="0"/>
      <c r="ABI70" s="0"/>
      <c r="ABJ70" s="0"/>
      <c r="ABK70" s="0"/>
      <c r="ABL70" s="0"/>
      <c r="ABM70" s="0"/>
      <c r="ABN70" s="0"/>
      <c r="ABO70" s="0"/>
      <c r="ABP70" s="0"/>
      <c r="ABQ70" s="0"/>
      <c r="ABR70" s="0"/>
      <c r="ABS70" s="0"/>
      <c r="ABT70" s="0"/>
      <c r="ABU70" s="0"/>
      <c r="ABV70" s="0"/>
      <c r="ABW70" s="0"/>
      <c r="ABX70" s="0"/>
      <c r="ABY70" s="0"/>
      <c r="ABZ70" s="0"/>
      <c r="ACA70" s="0"/>
      <c r="ACB70" s="0"/>
      <c r="ACC70" s="0"/>
      <c r="ACD70" s="0"/>
      <c r="ACE70" s="0"/>
      <c r="ACF70" s="0"/>
      <c r="ACG70" s="0"/>
      <c r="ACH70" s="0"/>
      <c r="ACI70" s="0"/>
      <c r="ACJ70" s="0"/>
      <c r="ACK70" s="0"/>
      <c r="ACL70" s="0"/>
      <c r="ACM70" s="0"/>
      <c r="ACN70" s="0"/>
      <c r="ACO70" s="0"/>
      <c r="ACP70" s="0"/>
      <c r="ACQ70" s="0"/>
      <c r="ACR70" s="0"/>
      <c r="ACS70" s="0"/>
      <c r="ACT70" s="0"/>
      <c r="ACU70" s="0"/>
      <c r="ACV70" s="0"/>
      <c r="ACW70" s="0"/>
      <c r="ACX70" s="0"/>
      <c r="ACY70" s="0"/>
      <c r="ACZ70" s="0"/>
      <c r="ADA70" s="0"/>
      <c r="ADB70" s="0"/>
      <c r="ADC70" s="0"/>
      <c r="ADD70" s="0"/>
      <c r="ADE70" s="0"/>
      <c r="ADF70" s="0"/>
      <c r="ADG70" s="0"/>
      <c r="ADH70" s="0"/>
      <c r="ADI70" s="0"/>
      <c r="ADJ70" s="0"/>
      <c r="ADK70" s="0"/>
      <c r="ADL70" s="0"/>
      <c r="ADM70" s="0"/>
      <c r="ADN70" s="0"/>
      <c r="ADO70" s="0"/>
      <c r="ADP70" s="0"/>
      <c r="ADQ70" s="0"/>
      <c r="ADR70" s="0"/>
      <c r="ADS70" s="0"/>
      <c r="ADT70" s="0"/>
      <c r="ADU70" s="0"/>
      <c r="ADV70" s="0"/>
      <c r="ADW70" s="0"/>
      <c r="ADX70" s="0"/>
      <c r="ADY70" s="0"/>
      <c r="ADZ70" s="0"/>
      <c r="AEA70" s="0"/>
      <c r="AEB70" s="0"/>
      <c r="AEC70" s="0"/>
      <c r="AED70" s="0"/>
      <c r="AEE70" s="0"/>
      <c r="AEF70" s="0"/>
      <c r="AEG70" s="0"/>
      <c r="AEH70" s="0"/>
      <c r="AEI70" s="0"/>
      <c r="AEJ70" s="0"/>
      <c r="AEK70" s="0"/>
      <c r="AEL70" s="0"/>
      <c r="AEM70" s="0"/>
      <c r="AEN70" s="0"/>
      <c r="AEO70" s="0"/>
      <c r="AEP70" s="0"/>
      <c r="AEQ70" s="0"/>
      <c r="AER70" s="0"/>
      <c r="AES70" s="0"/>
      <c r="AET70" s="0"/>
      <c r="AEU70" s="0"/>
      <c r="AEV70" s="0"/>
      <c r="AEW70" s="0"/>
      <c r="AEX70" s="0"/>
      <c r="AEY70" s="0"/>
      <c r="AEZ70" s="0"/>
      <c r="AFA70" s="0"/>
      <c r="AFB70" s="0"/>
      <c r="AFC70" s="0"/>
      <c r="AFD70" s="0"/>
      <c r="AFE70" s="0"/>
      <c r="AFF70" s="0"/>
      <c r="AFG70" s="0"/>
      <c r="AFH70" s="0"/>
      <c r="AFI70" s="0"/>
      <c r="AFJ70" s="0"/>
      <c r="AFK70" s="0"/>
      <c r="AFL70" s="0"/>
      <c r="AFM70" s="0"/>
      <c r="AFN70" s="0"/>
      <c r="AFO70" s="0"/>
      <c r="AFP70" s="0"/>
      <c r="AFQ70" s="0"/>
      <c r="AFR70" s="0"/>
      <c r="AFS70" s="0"/>
      <c r="AFT70" s="0"/>
      <c r="AFU70" s="0"/>
      <c r="AFV70" s="0"/>
      <c r="AFW70" s="0"/>
      <c r="AFX70" s="0"/>
      <c r="AFY70" s="0"/>
      <c r="AFZ70" s="0"/>
      <c r="AGA70" s="0"/>
      <c r="AGB70" s="0"/>
      <c r="AGC70" s="0"/>
      <c r="AGD70" s="0"/>
      <c r="AGE70" s="0"/>
      <c r="AGF70" s="0"/>
      <c r="AGG70" s="0"/>
      <c r="AGH70" s="0"/>
      <c r="AGI70" s="0"/>
      <c r="AGJ70" s="0"/>
      <c r="AGK70" s="0"/>
      <c r="AGL70" s="0"/>
      <c r="AGM70" s="0"/>
      <c r="AGN70" s="0"/>
      <c r="AGO70" s="0"/>
      <c r="AGP70" s="0"/>
      <c r="AGQ70" s="0"/>
      <c r="AGR70" s="0"/>
      <c r="AGS70" s="0"/>
      <c r="AGT70" s="0"/>
      <c r="AGU70" s="0"/>
      <c r="AGV70" s="0"/>
      <c r="AGW70" s="0"/>
      <c r="AGX70" s="0"/>
      <c r="AGY70" s="0"/>
      <c r="AGZ70" s="0"/>
      <c r="AHA70" s="0"/>
      <c r="AHB70" s="0"/>
      <c r="AHC70" s="0"/>
      <c r="AHD70" s="0"/>
      <c r="AHE70" s="0"/>
      <c r="AHF70" s="0"/>
      <c r="AHG70" s="0"/>
      <c r="AHH70" s="0"/>
      <c r="AHI70" s="0"/>
      <c r="AHJ70" s="0"/>
      <c r="AHK70" s="0"/>
      <c r="AHL70" s="0"/>
      <c r="AHM70" s="0"/>
      <c r="AHN70" s="0"/>
      <c r="AHO70" s="0"/>
      <c r="AHP70" s="0"/>
      <c r="AHQ70" s="0"/>
      <c r="AHR70" s="0"/>
      <c r="AHS70" s="0"/>
      <c r="AHT70" s="0"/>
      <c r="AHU70" s="0"/>
      <c r="AHV70" s="0"/>
      <c r="AHW70" s="0"/>
      <c r="AHX70" s="0"/>
      <c r="AHY70" s="0"/>
      <c r="AHZ70" s="0"/>
      <c r="AIA70" s="0"/>
      <c r="AIB70" s="0"/>
      <c r="AIC70" s="0"/>
      <c r="AID70" s="0"/>
      <c r="AIE70" s="0"/>
      <c r="AIF70" s="0"/>
      <c r="AIG70" s="0"/>
      <c r="AIH70" s="0"/>
      <c r="AII70" s="0"/>
      <c r="AIJ70" s="0"/>
      <c r="AIK70" s="0"/>
      <c r="AIL70" s="0"/>
      <c r="AIM70" s="0"/>
      <c r="AIN70" s="0"/>
      <c r="AIO70" s="0"/>
      <c r="AIP70" s="0"/>
      <c r="AIQ70" s="0"/>
      <c r="AIR70" s="0"/>
      <c r="AIS70" s="0"/>
      <c r="AIT70" s="0"/>
      <c r="AIU70" s="0"/>
      <c r="AIV70" s="0"/>
      <c r="AIW70" s="0"/>
      <c r="AIX70" s="0"/>
      <c r="AIY70" s="0"/>
      <c r="AIZ70" s="0"/>
      <c r="AJA70" s="0"/>
      <c r="AJB70" s="0"/>
      <c r="AJC70" s="0"/>
      <c r="AJD70" s="0"/>
      <c r="AJE70" s="0"/>
      <c r="AJF70" s="0"/>
      <c r="AJG70" s="0"/>
      <c r="AJH70" s="0"/>
      <c r="AJI70" s="0"/>
      <c r="AJJ70" s="0"/>
      <c r="AJK70" s="0"/>
      <c r="AJL70" s="0"/>
      <c r="AJM70" s="0"/>
      <c r="AJN70" s="0"/>
      <c r="AJO70" s="0"/>
      <c r="AJP70" s="0"/>
      <c r="AJQ70" s="0"/>
      <c r="AJR70" s="0"/>
      <c r="AJS70" s="0"/>
      <c r="AJT70" s="0"/>
      <c r="AJU70" s="0"/>
      <c r="AJV70" s="0"/>
      <c r="AJW70" s="0"/>
      <c r="AJX70" s="0"/>
      <c r="AJY70" s="0"/>
      <c r="AJZ70" s="0"/>
      <c r="AKA70" s="0"/>
      <c r="AKB70" s="0"/>
      <c r="AKC70" s="0"/>
      <c r="AKD70" s="0"/>
      <c r="AKE70" s="0"/>
      <c r="AKF70" s="0"/>
      <c r="AKG70" s="0"/>
      <c r="AKH70" s="0"/>
      <c r="AKI70" s="0"/>
      <c r="AKJ70" s="0"/>
      <c r="AKK70" s="0"/>
      <c r="AKL70" s="0"/>
      <c r="AKM70" s="0"/>
      <c r="AKN70" s="0"/>
      <c r="AKO70" s="0"/>
      <c r="AKP70" s="0"/>
      <c r="AKQ70" s="0"/>
      <c r="AKR70" s="0"/>
      <c r="AKS70" s="0"/>
      <c r="AKT70" s="0"/>
      <c r="AKU70" s="0"/>
      <c r="AKV70" s="0"/>
      <c r="AKW70" s="0"/>
      <c r="AKX70" s="0"/>
      <c r="AKY70" s="0"/>
      <c r="AKZ70" s="0"/>
      <c r="ALA70" s="0"/>
      <c r="ALB70" s="0"/>
      <c r="ALC70" s="0"/>
      <c r="ALD70" s="0"/>
      <c r="ALE70" s="0"/>
      <c r="ALF70" s="0"/>
      <c r="ALG70" s="0"/>
      <c r="ALH70" s="0"/>
      <c r="ALI70" s="0"/>
      <c r="ALJ70" s="0"/>
      <c r="ALK70" s="0"/>
      <c r="ALL70" s="0"/>
      <c r="ALM70" s="0"/>
      <c r="ALN70" s="0"/>
      <c r="ALO70" s="0"/>
      <c r="ALP70" s="0"/>
      <c r="ALQ70" s="0"/>
      <c r="ALR70" s="0"/>
      <c r="ALS70" s="0"/>
      <c r="ALT70" s="0"/>
      <c r="ALU70" s="0"/>
      <c r="ALV70" s="0"/>
      <c r="ALW70" s="0"/>
      <c r="ALX70" s="0"/>
      <c r="ALY70" s="0"/>
      <c r="ALZ70" s="0"/>
      <c r="AMA70" s="0"/>
      <c r="AMB70" s="0"/>
      <c r="AMC70" s="0"/>
      <c r="AMD70" s="0"/>
      <c r="AME70" s="0"/>
      <c r="AMF70" s="0"/>
      <c r="AMG70" s="0"/>
      <c r="AMH70" s="0"/>
      <c r="AMI70" s="0"/>
      <c r="AMJ70" s="0"/>
    </row>
    <row r="71" customFormat="false" ht="26.25" hidden="false" customHeight="true" outlineLevel="0" collapsed="false">
      <c r="A71" s="214" t="n">
        <v>4</v>
      </c>
      <c r="B71" s="284" t="s">
        <v>321</v>
      </c>
      <c r="C71" s="284"/>
      <c r="D71" s="284"/>
      <c r="E71" s="284"/>
      <c r="F71" s="284"/>
      <c r="G71" s="284"/>
      <c r="H71" s="284"/>
      <c r="I71" s="284"/>
      <c r="J71" s="284"/>
      <c r="K71" s="284"/>
      <c r="L71" s="284"/>
      <c r="M71" s="284"/>
      <c r="N71" s="284"/>
      <c r="O71" s="284"/>
      <c r="P71" s="284"/>
      <c r="Q71" s="285" t="n">
        <v>26</v>
      </c>
      <c r="R71" s="285"/>
      <c r="S71" s="285"/>
      <c r="T71" s="285"/>
      <c r="U71" s="285"/>
      <c r="V71" s="256" t="n">
        <v>26</v>
      </c>
      <c r="W71" s="256"/>
      <c r="X71" s="256"/>
      <c r="Y71" s="256"/>
      <c r="Z71" s="256"/>
      <c r="AA71" s="256" t="n">
        <v>0</v>
      </c>
      <c r="AB71" s="256"/>
      <c r="AC71" s="256"/>
      <c r="AD71" s="256"/>
      <c r="AE71" s="256"/>
      <c r="AF71" s="256" t="n">
        <v>0</v>
      </c>
      <c r="AG71" s="256"/>
      <c r="AH71" s="256"/>
      <c r="AI71" s="256"/>
      <c r="AJ71" s="256"/>
      <c r="AK71" s="256" t="n">
        <v>11</v>
      </c>
      <c r="AL71" s="256"/>
      <c r="AM71" s="256"/>
      <c r="AN71" s="256"/>
      <c r="AO71" s="256"/>
      <c r="AP71" s="256" t="s">
        <v>46</v>
      </c>
      <c r="AQ71" s="256"/>
      <c r="AR71" s="256"/>
      <c r="AS71" s="256"/>
      <c r="AT71" s="256"/>
      <c r="AU71" s="256" t="s">
        <v>46</v>
      </c>
      <c r="AV71" s="256"/>
      <c r="AW71" s="256"/>
      <c r="AX71" s="256"/>
      <c r="AY71" s="256"/>
      <c r="AZ71" s="258"/>
      <c r="BA71" s="258"/>
      <c r="BB71" s="258"/>
      <c r="BC71" s="258"/>
      <c r="BD71" s="258"/>
      <c r="BE71" s="243"/>
      <c r="BF71" s="243"/>
      <c r="BG71" s="243"/>
      <c r="BH71" s="243"/>
      <c r="BI71" s="243"/>
      <c r="BJ71" s="243"/>
      <c r="BK71" s="243"/>
      <c r="BL71" s="243"/>
      <c r="BM71" s="243"/>
      <c r="BN71" s="243"/>
      <c r="BO71" s="243"/>
      <c r="BP71" s="243"/>
      <c r="BQ71" s="214" t="n">
        <v>65</v>
      </c>
      <c r="BR71" s="276"/>
      <c r="BS71" s="277"/>
      <c r="BT71" s="277"/>
      <c r="BU71" s="277"/>
      <c r="BV71" s="277"/>
      <c r="BW71" s="277"/>
      <c r="BX71" s="277"/>
      <c r="BY71" s="277"/>
      <c r="BZ71" s="277"/>
      <c r="CA71" s="277"/>
      <c r="CB71" s="277"/>
      <c r="CC71" s="277"/>
      <c r="CD71" s="277"/>
      <c r="CE71" s="277"/>
      <c r="CF71" s="277"/>
      <c r="CG71" s="277"/>
      <c r="CH71" s="278"/>
      <c r="CI71" s="278"/>
      <c r="CJ71" s="278"/>
      <c r="CK71" s="278"/>
      <c r="CL71" s="278"/>
      <c r="CM71" s="278"/>
      <c r="CN71" s="278"/>
      <c r="CO71" s="278"/>
      <c r="CP71" s="278"/>
      <c r="CQ71" s="278"/>
      <c r="CR71" s="278"/>
      <c r="CS71" s="278"/>
      <c r="CT71" s="278"/>
      <c r="CU71" s="278"/>
      <c r="CV71" s="278"/>
      <c r="CW71" s="278"/>
      <c r="CX71" s="278"/>
      <c r="CY71" s="278"/>
      <c r="CZ71" s="278"/>
      <c r="DA71" s="278"/>
      <c r="DB71" s="278"/>
      <c r="DC71" s="278"/>
      <c r="DD71" s="278"/>
      <c r="DE71" s="278"/>
      <c r="DF71" s="278"/>
      <c r="DG71" s="278"/>
      <c r="DH71" s="278"/>
      <c r="DI71" s="278"/>
      <c r="DJ71" s="278"/>
      <c r="DK71" s="278"/>
      <c r="DL71" s="278"/>
      <c r="DM71" s="278"/>
      <c r="DN71" s="278"/>
      <c r="DO71" s="278"/>
      <c r="DP71" s="278"/>
      <c r="DQ71" s="278"/>
      <c r="DR71" s="278"/>
      <c r="DS71" s="278"/>
      <c r="DT71" s="278"/>
      <c r="DU71" s="278"/>
      <c r="DV71" s="279"/>
      <c r="DW71" s="279"/>
      <c r="DX71" s="279"/>
      <c r="DY71" s="279"/>
      <c r="DZ71" s="279"/>
      <c r="EA71" s="185"/>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c r="IW71" s="0"/>
      <c r="IX71" s="0"/>
      <c r="IY71" s="0"/>
      <c r="IZ71" s="0"/>
      <c r="JA71" s="0"/>
      <c r="JB71" s="0"/>
      <c r="JC71" s="0"/>
      <c r="JD71" s="0"/>
      <c r="JE71" s="0"/>
      <c r="JF71" s="0"/>
      <c r="JG71" s="0"/>
      <c r="JH71" s="0"/>
      <c r="JI71" s="0"/>
      <c r="JJ71" s="0"/>
      <c r="JK71" s="0"/>
      <c r="JL71" s="0"/>
      <c r="JM71" s="0"/>
      <c r="JN71" s="0"/>
      <c r="JO71" s="0"/>
      <c r="JP71" s="0"/>
      <c r="JQ71" s="0"/>
      <c r="JR71" s="0"/>
      <c r="JS71" s="0"/>
      <c r="JT71" s="0"/>
      <c r="JU71" s="0"/>
      <c r="JV71" s="0"/>
      <c r="JW71" s="0"/>
      <c r="JX71" s="0"/>
      <c r="JY71" s="0"/>
      <c r="JZ71" s="0"/>
      <c r="KA71" s="0"/>
      <c r="KB71" s="0"/>
      <c r="KC71" s="0"/>
      <c r="KD71" s="0"/>
      <c r="KE71" s="0"/>
      <c r="KF71" s="0"/>
      <c r="KG71" s="0"/>
      <c r="KH71" s="0"/>
      <c r="KI71" s="0"/>
      <c r="KJ71" s="0"/>
      <c r="KK71" s="0"/>
      <c r="KL71" s="0"/>
      <c r="KM71" s="0"/>
      <c r="KN71" s="0"/>
      <c r="KO71" s="0"/>
      <c r="KP71" s="0"/>
      <c r="KQ71" s="0"/>
      <c r="KR71" s="0"/>
      <c r="KS71" s="0"/>
      <c r="KT71" s="0"/>
      <c r="KU71" s="0"/>
      <c r="KV71" s="0"/>
      <c r="KW71" s="0"/>
      <c r="KX71" s="0"/>
      <c r="KY71" s="0"/>
      <c r="KZ71" s="0"/>
      <c r="LA71" s="0"/>
      <c r="LB71" s="0"/>
      <c r="LC71" s="0"/>
      <c r="LD71" s="0"/>
      <c r="LE71" s="0"/>
      <c r="LF71" s="0"/>
      <c r="LG71" s="0"/>
      <c r="LH71" s="0"/>
      <c r="LI71" s="0"/>
      <c r="LJ71" s="0"/>
      <c r="LK71" s="0"/>
      <c r="LL71" s="0"/>
      <c r="LM71" s="0"/>
      <c r="LN71" s="0"/>
      <c r="LO71" s="0"/>
      <c r="LP71" s="0"/>
      <c r="LQ71" s="0"/>
      <c r="LR71" s="0"/>
      <c r="LS71" s="0"/>
      <c r="LT71" s="0"/>
      <c r="LU71" s="0"/>
      <c r="LV71" s="0"/>
      <c r="LW71" s="0"/>
      <c r="LX71" s="0"/>
      <c r="LY71" s="0"/>
      <c r="LZ71" s="0"/>
      <c r="MA71" s="0"/>
      <c r="MB71" s="0"/>
      <c r="MC71" s="0"/>
      <c r="MD71" s="0"/>
      <c r="ME71" s="0"/>
      <c r="MF71" s="0"/>
      <c r="MG71" s="0"/>
      <c r="MH71" s="0"/>
      <c r="MI71" s="0"/>
      <c r="MJ71" s="0"/>
      <c r="MK71" s="0"/>
      <c r="ML71" s="0"/>
      <c r="MM71" s="0"/>
      <c r="MN71" s="0"/>
      <c r="MO71" s="0"/>
      <c r="MP71" s="0"/>
      <c r="MQ71" s="0"/>
      <c r="MR71" s="0"/>
      <c r="MS71" s="0"/>
      <c r="MT71" s="0"/>
      <c r="MU71" s="0"/>
      <c r="MV71" s="0"/>
      <c r="MW71" s="0"/>
      <c r="MX71" s="0"/>
      <c r="MY71" s="0"/>
      <c r="MZ71" s="0"/>
      <c r="NA71" s="0"/>
      <c r="NB71" s="0"/>
      <c r="NC71" s="0"/>
      <c r="ND71" s="0"/>
      <c r="NE71" s="0"/>
      <c r="NF71" s="0"/>
      <c r="NG71" s="0"/>
      <c r="NH71" s="0"/>
      <c r="NI71" s="0"/>
      <c r="NJ71" s="0"/>
      <c r="NK71" s="0"/>
      <c r="NL71" s="0"/>
      <c r="NM71" s="0"/>
      <c r="NN71" s="0"/>
      <c r="NO71" s="0"/>
      <c r="NP71" s="0"/>
      <c r="NQ71" s="0"/>
      <c r="NR71" s="0"/>
      <c r="NS71" s="0"/>
      <c r="NT71" s="0"/>
      <c r="NU71" s="0"/>
      <c r="NV71" s="0"/>
      <c r="NW71" s="0"/>
      <c r="NX71" s="0"/>
      <c r="NY71" s="0"/>
      <c r="NZ71" s="0"/>
      <c r="OA71" s="0"/>
      <c r="OB71" s="0"/>
      <c r="OC71" s="0"/>
      <c r="OD71" s="0"/>
      <c r="OE71" s="0"/>
      <c r="OF71" s="0"/>
      <c r="OG71" s="0"/>
      <c r="OH71" s="0"/>
      <c r="OI71" s="0"/>
      <c r="OJ71" s="0"/>
      <c r="OK71" s="0"/>
      <c r="OL71" s="0"/>
      <c r="OM71" s="0"/>
      <c r="ON71" s="0"/>
      <c r="OO71" s="0"/>
      <c r="OP71" s="0"/>
      <c r="OQ71" s="0"/>
      <c r="OR71" s="0"/>
      <c r="OS71" s="0"/>
      <c r="OT71" s="0"/>
      <c r="OU71" s="0"/>
      <c r="OV71" s="0"/>
      <c r="OW71" s="0"/>
      <c r="OX71" s="0"/>
      <c r="OY71" s="0"/>
      <c r="OZ71" s="0"/>
      <c r="PA71" s="0"/>
      <c r="PB71" s="0"/>
      <c r="PC71" s="0"/>
      <c r="PD71" s="0"/>
      <c r="PE71" s="0"/>
      <c r="PF71" s="0"/>
      <c r="PG71" s="0"/>
      <c r="PH71" s="0"/>
      <c r="PI71" s="0"/>
      <c r="PJ71" s="0"/>
      <c r="PK71" s="0"/>
      <c r="PL71" s="0"/>
      <c r="PM71" s="0"/>
      <c r="PN71" s="0"/>
      <c r="PO71" s="0"/>
      <c r="PP71" s="0"/>
      <c r="PQ71" s="0"/>
      <c r="PR71" s="0"/>
      <c r="PS71" s="0"/>
      <c r="PT71" s="0"/>
      <c r="PU71" s="0"/>
      <c r="PV71" s="0"/>
      <c r="PW71" s="0"/>
      <c r="PX71" s="0"/>
      <c r="PY71" s="0"/>
      <c r="PZ71" s="0"/>
      <c r="QA71" s="0"/>
      <c r="QB71" s="0"/>
      <c r="QC71" s="0"/>
      <c r="QD71" s="0"/>
      <c r="QE71" s="0"/>
      <c r="QF71" s="0"/>
      <c r="QG71" s="0"/>
      <c r="QH71" s="0"/>
      <c r="QI71" s="0"/>
      <c r="QJ71" s="0"/>
      <c r="QK71" s="0"/>
      <c r="QL71" s="0"/>
      <c r="QM71" s="0"/>
      <c r="QN71" s="0"/>
      <c r="QO71" s="0"/>
      <c r="QP71" s="0"/>
      <c r="QQ71" s="0"/>
      <c r="QR71" s="0"/>
      <c r="QS71" s="0"/>
      <c r="QT71" s="0"/>
      <c r="QU71" s="0"/>
      <c r="QV71" s="0"/>
      <c r="QW71" s="0"/>
      <c r="QX71" s="0"/>
      <c r="QY71" s="0"/>
      <c r="QZ71" s="0"/>
      <c r="RA71" s="0"/>
      <c r="RB71" s="0"/>
      <c r="RC71" s="0"/>
      <c r="RD71" s="0"/>
      <c r="RE71" s="0"/>
      <c r="RF71" s="0"/>
      <c r="RG71" s="0"/>
      <c r="RH71" s="0"/>
      <c r="RI71" s="0"/>
      <c r="RJ71" s="0"/>
      <c r="RK71" s="0"/>
      <c r="RL71" s="0"/>
      <c r="RM71" s="0"/>
      <c r="RN71" s="0"/>
      <c r="RO71" s="0"/>
      <c r="RP71" s="0"/>
      <c r="RQ71" s="0"/>
      <c r="RR71" s="0"/>
      <c r="RS71" s="0"/>
      <c r="RT71" s="0"/>
      <c r="RU71" s="0"/>
      <c r="RV71" s="0"/>
      <c r="RW71" s="0"/>
      <c r="RX71" s="0"/>
      <c r="RY71" s="0"/>
      <c r="RZ71" s="0"/>
      <c r="SA71" s="0"/>
      <c r="SB71" s="0"/>
      <c r="SC71" s="0"/>
      <c r="SD71" s="0"/>
      <c r="SE71" s="0"/>
      <c r="SF71" s="0"/>
      <c r="SG71" s="0"/>
      <c r="SH71" s="0"/>
      <c r="SI71" s="0"/>
      <c r="SJ71" s="0"/>
      <c r="SK71" s="0"/>
      <c r="SL71" s="0"/>
      <c r="SM71" s="0"/>
      <c r="SN71" s="0"/>
      <c r="SO71" s="0"/>
      <c r="SP71" s="0"/>
      <c r="SQ71" s="0"/>
      <c r="SR71" s="0"/>
      <c r="SS71" s="0"/>
      <c r="ST71" s="0"/>
      <c r="SU71" s="0"/>
      <c r="SV71" s="0"/>
      <c r="SW71" s="0"/>
      <c r="SX71" s="0"/>
      <c r="SY71" s="0"/>
      <c r="SZ71" s="0"/>
      <c r="TA71" s="0"/>
      <c r="TB71" s="0"/>
      <c r="TC71" s="0"/>
      <c r="TD71" s="0"/>
      <c r="TE71" s="0"/>
      <c r="TF71" s="0"/>
      <c r="TG71" s="0"/>
      <c r="TH71" s="0"/>
      <c r="TI71" s="0"/>
      <c r="TJ71" s="0"/>
      <c r="TK71" s="0"/>
      <c r="TL71" s="0"/>
      <c r="TM71" s="0"/>
      <c r="TN71" s="0"/>
      <c r="TO71" s="0"/>
      <c r="TP71" s="0"/>
      <c r="TQ71" s="0"/>
      <c r="TR71" s="0"/>
      <c r="TS71" s="0"/>
      <c r="TT71" s="0"/>
      <c r="TU71" s="0"/>
      <c r="TV71" s="0"/>
      <c r="TW71" s="0"/>
      <c r="TX71" s="0"/>
      <c r="TY71" s="0"/>
      <c r="TZ71" s="0"/>
      <c r="UA71" s="0"/>
      <c r="UB71" s="0"/>
      <c r="UC71" s="0"/>
      <c r="UD71" s="0"/>
      <c r="UE71" s="0"/>
      <c r="UF71" s="0"/>
      <c r="UG71" s="0"/>
      <c r="UH71" s="0"/>
      <c r="UI71" s="0"/>
      <c r="UJ71" s="0"/>
      <c r="UK71" s="0"/>
      <c r="UL71" s="0"/>
      <c r="UM71" s="0"/>
      <c r="UN71" s="0"/>
      <c r="UO71" s="0"/>
      <c r="UP71" s="0"/>
      <c r="UQ71" s="0"/>
      <c r="UR71" s="0"/>
      <c r="US71" s="0"/>
      <c r="UT71" s="0"/>
      <c r="UU71" s="0"/>
      <c r="UV71" s="0"/>
      <c r="UW71" s="0"/>
      <c r="UX71" s="0"/>
      <c r="UY71" s="0"/>
      <c r="UZ71" s="0"/>
      <c r="VA71" s="0"/>
      <c r="VB71" s="0"/>
      <c r="VC71" s="0"/>
      <c r="VD71" s="0"/>
      <c r="VE71" s="0"/>
      <c r="VF71" s="0"/>
      <c r="VG71" s="0"/>
      <c r="VH71" s="0"/>
      <c r="VI71" s="0"/>
      <c r="VJ71" s="0"/>
      <c r="VK71" s="0"/>
      <c r="VL71" s="0"/>
      <c r="VM71" s="0"/>
      <c r="VN71" s="0"/>
      <c r="VO71" s="0"/>
      <c r="VP71" s="0"/>
      <c r="VQ71" s="0"/>
      <c r="VR71" s="0"/>
      <c r="VS71" s="0"/>
      <c r="VT71" s="0"/>
      <c r="VU71" s="0"/>
      <c r="VV71" s="0"/>
      <c r="VW71" s="0"/>
      <c r="VX71" s="0"/>
      <c r="VY71" s="0"/>
      <c r="VZ71" s="0"/>
      <c r="WA71" s="0"/>
      <c r="WB71" s="0"/>
      <c r="WC71" s="0"/>
      <c r="WD71" s="0"/>
      <c r="WE71" s="0"/>
      <c r="WF71" s="0"/>
      <c r="WG71" s="0"/>
      <c r="WH71" s="0"/>
      <c r="WI71" s="0"/>
      <c r="WJ71" s="0"/>
      <c r="WK71" s="0"/>
      <c r="WL71" s="0"/>
      <c r="WM71" s="0"/>
      <c r="WN71" s="0"/>
      <c r="WO71" s="0"/>
      <c r="WP71" s="0"/>
      <c r="WQ71" s="0"/>
      <c r="WR71" s="0"/>
      <c r="WS71" s="0"/>
      <c r="WT71" s="0"/>
      <c r="WU71" s="0"/>
      <c r="WV71" s="0"/>
      <c r="WW71" s="0"/>
      <c r="WX71" s="0"/>
      <c r="WY71" s="0"/>
      <c r="WZ71" s="0"/>
      <c r="XA71" s="0"/>
      <c r="XB71" s="0"/>
      <c r="XC71" s="0"/>
      <c r="XD71" s="0"/>
      <c r="XE71" s="0"/>
      <c r="XF71" s="0"/>
      <c r="XG71" s="0"/>
      <c r="XH71" s="0"/>
      <c r="XI71" s="0"/>
      <c r="XJ71" s="0"/>
      <c r="XK71" s="0"/>
      <c r="XL71" s="0"/>
      <c r="XM71" s="0"/>
      <c r="XN71" s="0"/>
      <c r="XO71" s="0"/>
      <c r="XP71" s="0"/>
      <c r="XQ71" s="0"/>
      <c r="XR71" s="0"/>
      <c r="XS71" s="0"/>
      <c r="XT71" s="0"/>
      <c r="XU71" s="0"/>
      <c r="XV71" s="0"/>
      <c r="XW71" s="0"/>
      <c r="XX71" s="0"/>
      <c r="XY71" s="0"/>
      <c r="XZ71" s="0"/>
      <c r="YA71" s="0"/>
      <c r="YB71" s="0"/>
      <c r="YC71" s="0"/>
      <c r="YD71" s="0"/>
      <c r="YE71" s="0"/>
      <c r="YF71" s="0"/>
      <c r="YG71" s="0"/>
      <c r="YH71" s="0"/>
      <c r="YI71" s="0"/>
      <c r="YJ71" s="0"/>
      <c r="YK71" s="0"/>
      <c r="YL71" s="0"/>
      <c r="YM71" s="0"/>
      <c r="YN71" s="0"/>
      <c r="YO71" s="0"/>
      <c r="YP71" s="0"/>
      <c r="YQ71" s="0"/>
      <c r="YR71" s="0"/>
      <c r="YS71" s="0"/>
      <c r="YT71" s="0"/>
      <c r="YU71" s="0"/>
      <c r="YV71" s="0"/>
      <c r="YW71" s="0"/>
      <c r="YX71" s="0"/>
      <c r="YY71" s="0"/>
      <c r="YZ71" s="0"/>
      <c r="ZA71" s="0"/>
      <c r="ZB71" s="0"/>
      <c r="ZC71" s="0"/>
      <c r="ZD71" s="0"/>
      <c r="ZE71" s="0"/>
      <c r="ZF71" s="0"/>
      <c r="ZG71" s="0"/>
      <c r="ZH71" s="0"/>
      <c r="ZI71" s="0"/>
      <c r="ZJ71" s="0"/>
      <c r="ZK71" s="0"/>
      <c r="ZL71" s="0"/>
      <c r="ZM71" s="0"/>
      <c r="ZN71" s="0"/>
      <c r="ZO71" s="0"/>
      <c r="ZP71" s="0"/>
      <c r="ZQ71" s="0"/>
      <c r="ZR71" s="0"/>
      <c r="ZS71" s="0"/>
      <c r="ZT71" s="0"/>
      <c r="ZU71" s="0"/>
      <c r="ZV71" s="0"/>
      <c r="ZW71" s="0"/>
      <c r="ZX71" s="0"/>
      <c r="ZY71" s="0"/>
      <c r="ZZ71" s="0"/>
      <c r="AAA71" s="0"/>
      <c r="AAB71" s="0"/>
      <c r="AAC71" s="0"/>
      <c r="AAD71" s="0"/>
      <c r="AAE71" s="0"/>
      <c r="AAF71" s="0"/>
      <c r="AAG71" s="0"/>
      <c r="AAH71" s="0"/>
      <c r="AAI71" s="0"/>
      <c r="AAJ71" s="0"/>
      <c r="AAK71" s="0"/>
      <c r="AAL71" s="0"/>
      <c r="AAM71" s="0"/>
      <c r="AAN71" s="0"/>
      <c r="AAO71" s="0"/>
      <c r="AAP71" s="0"/>
      <c r="AAQ71" s="0"/>
      <c r="AAR71" s="0"/>
      <c r="AAS71" s="0"/>
      <c r="AAT71" s="0"/>
      <c r="AAU71" s="0"/>
      <c r="AAV71" s="0"/>
      <c r="AAW71" s="0"/>
      <c r="AAX71" s="0"/>
      <c r="AAY71" s="0"/>
      <c r="AAZ71" s="0"/>
      <c r="ABA71" s="0"/>
      <c r="ABB71" s="0"/>
      <c r="ABC71" s="0"/>
      <c r="ABD71" s="0"/>
      <c r="ABE71" s="0"/>
      <c r="ABF71" s="0"/>
      <c r="ABG71" s="0"/>
      <c r="ABH71" s="0"/>
      <c r="ABI71" s="0"/>
      <c r="ABJ71" s="0"/>
      <c r="ABK71" s="0"/>
      <c r="ABL71" s="0"/>
      <c r="ABM71" s="0"/>
      <c r="ABN71" s="0"/>
      <c r="ABO71" s="0"/>
      <c r="ABP71" s="0"/>
      <c r="ABQ71" s="0"/>
      <c r="ABR71" s="0"/>
      <c r="ABS71" s="0"/>
      <c r="ABT71" s="0"/>
      <c r="ABU71" s="0"/>
      <c r="ABV71" s="0"/>
      <c r="ABW71" s="0"/>
      <c r="ABX71" s="0"/>
      <c r="ABY71" s="0"/>
      <c r="ABZ71" s="0"/>
      <c r="ACA71" s="0"/>
      <c r="ACB71" s="0"/>
      <c r="ACC71" s="0"/>
      <c r="ACD71" s="0"/>
      <c r="ACE71" s="0"/>
      <c r="ACF71" s="0"/>
      <c r="ACG71" s="0"/>
      <c r="ACH71" s="0"/>
      <c r="ACI71" s="0"/>
      <c r="ACJ71" s="0"/>
      <c r="ACK71" s="0"/>
      <c r="ACL71" s="0"/>
      <c r="ACM71" s="0"/>
      <c r="ACN71" s="0"/>
      <c r="ACO71" s="0"/>
      <c r="ACP71" s="0"/>
      <c r="ACQ71" s="0"/>
      <c r="ACR71" s="0"/>
      <c r="ACS71" s="0"/>
      <c r="ACT71" s="0"/>
      <c r="ACU71" s="0"/>
      <c r="ACV71" s="0"/>
      <c r="ACW71" s="0"/>
      <c r="ACX71" s="0"/>
      <c r="ACY71" s="0"/>
      <c r="ACZ71" s="0"/>
      <c r="ADA71" s="0"/>
      <c r="ADB71" s="0"/>
      <c r="ADC71" s="0"/>
      <c r="ADD71" s="0"/>
      <c r="ADE71" s="0"/>
      <c r="ADF71" s="0"/>
      <c r="ADG71" s="0"/>
      <c r="ADH71" s="0"/>
      <c r="ADI71" s="0"/>
      <c r="ADJ71" s="0"/>
      <c r="ADK71" s="0"/>
      <c r="ADL71" s="0"/>
      <c r="ADM71" s="0"/>
      <c r="ADN71" s="0"/>
      <c r="ADO71" s="0"/>
      <c r="ADP71" s="0"/>
      <c r="ADQ71" s="0"/>
      <c r="ADR71" s="0"/>
      <c r="ADS71" s="0"/>
      <c r="ADT71" s="0"/>
      <c r="ADU71" s="0"/>
      <c r="ADV71" s="0"/>
      <c r="ADW71" s="0"/>
      <c r="ADX71" s="0"/>
      <c r="ADY71" s="0"/>
      <c r="ADZ71" s="0"/>
      <c r="AEA71" s="0"/>
      <c r="AEB71" s="0"/>
      <c r="AEC71" s="0"/>
      <c r="AED71" s="0"/>
      <c r="AEE71" s="0"/>
      <c r="AEF71" s="0"/>
      <c r="AEG71" s="0"/>
      <c r="AEH71" s="0"/>
      <c r="AEI71" s="0"/>
      <c r="AEJ71" s="0"/>
      <c r="AEK71" s="0"/>
      <c r="AEL71" s="0"/>
      <c r="AEM71" s="0"/>
      <c r="AEN71" s="0"/>
      <c r="AEO71" s="0"/>
      <c r="AEP71" s="0"/>
      <c r="AEQ71" s="0"/>
      <c r="AER71" s="0"/>
      <c r="AES71" s="0"/>
      <c r="AET71" s="0"/>
      <c r="AEU71" s="0"/>
      <c r="AEV71" s="0"/>
      <c r="AEW71" s="0"/>
      <c r="AEX71" s="0"/>
      <c r="AEY71" s="0"/>
      <c r="AEZ71" s="0"/>
      <c r="AFA71" s="0"/>
      <c r="AFB71" s="0"/>
      <c r="AFC71" s="0"/>
      <c r="AFD71" s="0"/>
      <c r="AFE71" s="0"/>
      <c r="AFF71" s="0"/>
      <c r="AFG71" s="0"/>
      <c r="AFH71" s="0"/>
      <c r="AFI71" s="0"/>
      <c r="AFJ71" s="0"/>
      <c r="AFK71" s="0"/>
      <c r="AFL71" s="0"/>
      <c r="AFM71" s="0"/>
      <c r="AFN71" s="0"/>
      <c r="AFO71" s="0"/>
      <c r="AFP71" s="0"/>
      <c r="AFQ71" s="0"/>
      <c r="AFR71" s="0"/>
      <c r="AFS71" s="0"/>
      <c r="AFT71" s="0"/>
      <c r="AFU71" s="0"/>
      <c r="AFV71" s="0"/>
      <c r="AFW71" s="0"/>
      <c r="AFX71" s="0"/>
      <c r="AFY71" s="0"/>
      <c r="AFZ71" s="0"/>
      <c r="AGA71" s="0"/>
      <c r="AGB71" s="0"/>
      <c r="AGC71" s="0"/>
      <c r="AGD71" s="0"/>
      <c r="AGE71" s="0"/>
      <c r="AGF71" s="0"/>
      <c r="AGG71" s="0"/>
      <c r="AGH71" s="0"/>
      <c r="AGI71" s="0"/>
      <c r="AGJ71" s="0"/>
      <c r="AGK71" s="0"/>
      <c r="AGL71" s="0"/>
      <c r="AGM71" s="0"/>
      <c r="AGN71" s="0"/>
      <c r="AGO71" s="0"/>
      <c r="AGP71" s="0"/>
      <c r="AGQ71" s="0"/>
      <c r="AGR71" s="0"/>
      <c r="AGS71" s="0"/>
      <c r="AGT71" s="0"/>
      <c r="AGU71" s="0"/>
      <c r="AGV71" s="0"/>
      <c r="AGW71" s="0"/>
      <c r="AGX71" s="0"/>
      <c r="AGY71" s="0"/>
      <c r="AGZ71" s="0"/>
      <c r="AHA71" s="0"/>
      <c r="AHB71" s="0"/>
      <c r="AHC71" s="0"/>
      <c r="AHD71" s="0"/>
      <c r="AHE71" s="0"/>
      <c r="AHF71" s="0"/>
      <c r="AHG71" s="0"/>
      <c r="AHH71" s="0"/>
      <c r="AHI71" s="0"/>
      <c r="AHJ71" s="0"/>
      <c r="AHK71" s="0"/>
      <c r="AHL71" s="0"/>
      <c r="AHM71" s="0"/>
      <c r="AHN71" s="0"/>
      <c r="AHO71" s="0"/>
      <c r="AHP71" s="0"/>
      <c r="AHQ71" s="0"/>
      <c r="AHR71" s="0"/>
      <c r="AHS71" s="0"/>
      <c r="AHT71" s="0"/>
      <c r="AHU71" s="0"/>
      <c r="AHV71" s="0"/>
      <c r="AHW71" s="0"/>
      <c r="AHX71" s="0"/>
      <c r="AHY71" s="0"/>
      <c r="AHZ71" s="0"/>
      <c r="AIA71" s="0"/>
      <c r="AIB71" s="0"/>
      <c r="AIC71" s="0"/>
      <c r="AID71" s="0"/>
      <c r="AIE71" s="0"/>
      <c r="AIF71" s="0"/>
      <c r="AIG71" s="0"/>
      <c r="AIH71" s="0"/>
      <c r="AII71" s="0"/>
      <c r="AIJ71" s="0"/>
      <c r="AIK71" s="0"/>
      <c r="AIL71" s="0"/>
      <c r="AIM71" s="0"/>
      <c r="AIN71" s="0"/>
      <c r="AIO71" s="0"/>
      <c r="AIP71" s="0"/>
      <c r="AIQ71" s="0"/>
      <c r="AIR71" s="0"/>
      <c r="AIS71" s="0"/>
      <c r="AIT71" s="0"/>
      <c r="AIU71" s="0"/>
      <c r="AIV71" s="0"/>
      <c r="AIW71" s="0"/>
      <c r="AIX71" s="0"/>
      <c r="AIY71" s="0"/>
      <c r="AIZ71" s="0"/>
      <c r="AJA71" s="0"/>
      <c r="AJB71" s="0"/>
      <c r="AJC71" s="0"/>
      <c r="AJD71" s="0"/>
      <c r="AJE71" s="0"/>
      <c r="AJF71" s="0"/>
      <c r="AJG71" s="0"/>
      <c r="AJH71" s="0"/>
      <c r="AJI71" s="0"/>
      <c r="AJJ71" s="0"/>
      <c r="AJK71" s="0"/>
      <c r="AJL71" s="0"/>
      <c r="AJM71" s="0"/>
      <c r="AJN71" s="0"/>
      <c r="AJO71" s="0"/>
      <c r="AJP71" s="0"/>
      <c r="AJQ71" s="0"/>
      <c r="AJR71" s="0"/>
      <c r="AJS71" s="0"/>
      <c r="AJT71" s="0"/>
      <c r="AJU71" s="0"/>
      <c r="AJV71" s="0"/>
      <c r="AJW71" s="0"/>
      <c r="AJX71" s="0"/>
      <c r="AJY71" s="0"/>
      <c r="AJZ71" s="0"/>
      <c r="AKA71" s="0"/>
      <c r="AKB71" s="0"/>
      <c r="AKC71" s="0"/>
      <c r="AKD71" s="0"/>
      <c r="AKE71" s="0"/>
      <c r="AKF71" s="0"/>
      <c r="AKG71" s="0"/>
      <c r="AKH71" s="0"/>
      <c r="AKI71" s="0"/>
      <c r="AKJ71" s="0"/>
      <c r="AKK71" s="0"/>
      <c r="AKL71" s="0"/>
      <c r="AKM71" s="0"/>
      <c r="AKN71" s="0"/>
      <c r="AKO71" s="0"/>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customFormat="false" ht="26.25" hidden="false" customHeight="true" outlineLevel="0" collapsed="false">
      <c r="A72" s="214" t="n">
        <v>5</v>
      </c>
      <c r="B72" s="284" t="s">
        <v>322</v>
      </c>
      <c r="C72" s="284"/>
      <c r="D72" s="284"/>
      <c r="E72" s="284"/>
      <c r="F72" s="284"/>
      <c r="G72" s="284"/>
      <c r="H72" s="284"/>
      <c r="I72" s="284"/>
      <c r="J72" s="284"/>
      <c r="K72" s="284"/>
      <c r="L72" s="284"/>
      <c r="M72" s="284"/>
      <c r="N72" s="284"/>
      <c r="O72" s="284"/>
      <c r="P72" s="284"/>
      <c r="Q72" s="285" t="n">
        <v>23</v>
      </c>
      <c r="R72" s="285"/>
      <c r="S72" s="285"/>
      <c r="T72" s="285"/>
      <c r="U72" s="285"/>
      <c r="V72" s="256" t="n">
        <v>13</v>
      </c>
      <c r="W72" s="256"/>
      <c r="X72" s="256"/>
      <c r="Y72" s="256"/>
      <c r="Z72" s="256"/>
      <c r="AA72" s="256" t="n">
        <v>10</v>
      </c>
      <c r="AB72" s="256"/>
      <c r="AC72" s="256"/>
      <c r="AD72" s="256"/>
      <c r="AE72" s="256"/>
      <c r="AF72" s="256" t="n">
        <v>10</v>
      </c>
      <c r="AG72" s="256"/>
      <c r="AH72" s="256"/>
      <c r="AI72" s="256"/>
      <c r="AJ72" s="256"/>
      <c r="AK72" s="256" t="s">
        <v>46</v>
      </c>
      <c r="AL72" s="256"/>
      <c r="AM72" s="256"/>
      <c r="AN72" s="256"/>
      <c r="AO72" s="256"/>
      <c r="AP72" s="256" t="s">
        <v>46</v>
      </c>
      <c r="AQ72" s="256"/>
      <c r="AR72" s="256"/>
      <c r="AS72" s="256"/>
      <c r="AT72" s="256"/>
      <c r="AU72" s="256" t="s">
        <v>46</v>
      </c>
      <c r="AV72" s="256"/>
      <c r="AW72" s="256"/>
      <c r="AX72" s="256"/>
      <c r="AY72" s="256"/>
      <c r="AZ72" s="258"/>
      <c r="BA72" s="258"/>
      <c r="BB72" s="258"/>
      <c r="BC72" s="258"/>
      <c r="BD72" s="258"/>
      <c r="BE72" s="243"/>
      <c r="BF72" s="243"/>
      <c r="BG72" s="243"/>
      <c r="BH72" s="243"/>
      <c r="BI72" s="243"/>
      <c r="BJ72" s="243"/>
      <c r="BK72" s="243"/>
      <c r="BL72" s="243"/>
      <c r="BM72" s="243"/>
      <c r="BN72" s="243"/>
      <c r="BO72" s="243"/>
      <c r="BP72" s="243"/>
      <c r="BQ72" s="214" t="n">
        <v>66</v>
      </c>
      <c r="BR72" s="276"/>
      <c r="BS72" s="277"/>
      <c r="BT72" s="277"/>
      <c r="BU72" s="277"/>
      <c r="BV72" s="277"/>
      <c r="BW72" s="277"/>
      <c r="BX72" s="277"/>
      <c r="BY72" s="277"/>
      <c r="BZ72" s="277"/>
      <c r="CA72" s="277"/>
      <c r="CB72" s="277"/>
      <c r="CC72" s="277"/>
      <c r="CD72" s="277"/>
      <c r="CE72" s="277"/>
      <c r="CF72" s="277"/>
      <c r="CG72" s="277"/>
      <c r="CH72" s="278"/>
      <c r="CI72" s="278"/>
      <c r="CJ72" s="278"/>
      <c r="CK72" s="278"/>
      <c r="CL72" s="278"/>
      <c r="CM72" s="278"/>
      <c r="CN72" s="278"/>
      <c r="CO72" s="278"/>
      <c r="CP72" s="278"/>
      <c r="CQ72" s="278"/>
      <c r="CR72" s="278"/>
      <c r="CS72" s="278"/>
      <c r="CT72" s="278"/>
      <c r="CU72" s="278"/>
      <c r="CV72" s="278"/>
      <c r="CW72" s="278"/>
      <c r="CX72" s="278"/>
      <c r="CY72" s="278"/>
      <c r="CZ72" s="278"/>
      <c r="DA72" s="278"/>
      <c r="DB72" s="278"/>
      <c r="DC72" s="278"/>
      <c r="DD72" s="278"/>
      <c r="DE72" s="278"/>
      <c r="DF72" s="278"/>
      <c r="DG72" s="278"/>
      <c r="DH72" s="278"/>
      <c r="DI72" s="278"/>
      <c r="DJ72" s="278"/>
      <c r="DK72" s="278"/>
      <c r="DL72" s="278"/>
      <c r="DM72" s="278"/>
      <c r="DN72" s="278"/>
      <c r="DO72" s="278"/>
      <c r="DP72" s="278"/>
      <c r="DQ72" s="278"/>
      <c r="DR72" s="278"/>
      <c r="DS72" s="278"/>
      <c r="DT72" s="278"/>
      <c r="DU72" s="278"/>
      <c r="DV72" s="279"/>
      <c r="DW72" s="279"/>
      <c r="DX72" s="279"/>
      <c r="DY72" s="279"/>
      <c r="DZ72" s="279"/>
      <c r="EA72" s="185"/>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customFormat="false" ht="26.25" hidden="false" customHeight="true" outlineLevel="0" collapsed="false">
      <c r="A73" s="214" t="n">
        <v>6</v>
      </c>
      <c r="B73" s="284" t="s">
        <v>323</v>
      </c>
      <c r="C73" s="284"/>
      <c r="D73" s="284"/>
      <c r="E73" s="284"/>
      <c r="F73" s="284"/>
      <c r="G73" s="284"/>
      <c r="H73" s="284"/>
      <c r="I73" s="284"/>
      <c r="J73" s="284"/>
      <c r="K73" s="284"/>
      <c r="L73" s="284"/>
      <c r="M73" s="284"/>
      <c r="N73" s="284"/>
      <c r="O73" s="284"/>
      <c r="P73" s="284"/>
      <c r="Q73" s="285" t="n">
        <v>24</v>
      </c>
      <c r="R73" s="285"/>
      <c r="S73" s="285"/>
      <c r="T73" s="285"/>
      <c r="U73" s="285"/>
      <c r="V73" s="256" t="n">
        <v>24</v>
      </c>
      <c r="W73" s="256"/>
      <c r="X73" s="256"/>
      <c r="Y73" s="256"/>
      <c r="Z73" s="256"/>
      <c r="AA73" s="256" t="n">
        <v>0</v>
      </c>
      <c r="AB73" s="256"/>
      <c r="AC73" s="256"/>
      <c r="AD73" s="256"/>
      <c r="AE73" s="256"/>
      <c r="AF73" s="256" t="n">
        <v>0</v>
      </c>
      <c r="AG73" s="256"/>
      <c r="AH73" s="256"/>
      <c r="AI73" s="256"/>
      <c r="AJ73" s="256"/>
      <c r="AK73" s="256" t="n">
        <v>4</v>
      </c>
      <c r="AL73" s="256"/>
      <c r="AM73" s="256"/>
      <c r="AN73" s="256"/>
      <c r="AO73" s="256"/>
      <c r="AP73" s="256" t="s">
        <v>46</v>
      </c>
      <c r="AQ73" s="256"/>
      <c r="AR73" s="256"/>
      <c r="AS73" s="256"/>
      <c r="AT73" s="256"/>
      <c r="AU73" s="256" t="s">
        <v>46</v>
      </c>
      <c r="AV73" s="256"/>
      <c r="AW73" s="256"/>
      <c r="AX73" s="256"/>
      <c r="AY73" s="256"/>
      <c r="AZ73" s="258"/>
      <c r="BA73" s="258"/>
      <c r="BB73" s="258"/>
      <c r="BC73" s="258"/>
      <c r="BD73" s="258"/>
      <c r="BE73" s="243"/>
      <c r="BF73" s="243"/>
      <c r="BG73" s="243"/>
      <c r="BH73" s="243"/>
      <c r="BI73" s="243"/>
      <c r="BJ73" s="243"/>
      <c r="BK73" s="243"/>
      <c r="BL73" s="243"/>
      <c r="BM73" s="243"/>
      <c r="BN73" s="243"/>
      <c r="BO73" s="243"/>
      <c r="BP73" s="243"/>
      <c r="BQ73" s="214" t="n">
        <v>67</v>
      </c>
      <c r="BR73" s="276"/>
      <c r="BS73" s="277"/>
      <c r="BT73" s="277"/>
      <c r="BU73" s="277"/>
      <c r="BV73" s="277"/>
      <c r="BW73" s="277"/>
      <c r="BX73" s="277"/>
      <c r="BY73" s="277"/>
      <c r="BZ73" s="277"/>
      <c r="CA73" s="277"/>
      <c r="CB73" s="277"/>
      <c r="CC73" s="277"/>
      <c r="CD73" s="277"/>
      <c r="CE73" s="277"/>
      <c r="CF73" s="277"/>
      <c r="CG73" s="277"/>
      <c r="CH73" s="278"/>
      <c r="CI73" s="278"/>
      <c r="CJ73" s="278"/>
      <c r="CK73" s="278"/>
      <c r="CL73" s="278"/>
      <c r="CM73" s="278"/>
      <c r="CN73" s="278"/>
      <c r="CO73" s="278"/>
      <c r="CP73" s="278"/>
      <c r="CQ73" s="278"/>
      <c r="CR73" s="278"/>
      <c r="CS73" s="278"/>
      <c r="CT73" s="278"/>
      <c r="CU73" s="278"/>
      <c r="CV73" s="278"/>
      <c r="CW73" s="278"/>
      <c r="CX73" s="278"/>
      <c r="CY73" s="278"/>
      <c r="CZ73" s="278"/>
      <c r="DA73" s="278"/>
      <c r="DB73" s="278"/>
      <c r="DC73" s="278"/>
      <c r="DD73" s="278"/>
      <c r="DE73" s="278"/>
      <c r="DF73" s="278"/>
      <c r="DG73" s="278"/>
      <c r="DH73" s="278"/>
      <c r="DI73" s="278"/>
      <c r="DJ73" s="278"/>
      <c r="DK73" s="278"/>
      <c r="DL73" s="278"/>
      <c r="DM73" s="278"/>
      <c r="DN73" s="278"/>
      <c r="DO73" s="278"/>
      <c r="DP73" s="278"/>
      <c r="DQ73" s="278"/>
      <c r="DR73" s="278"/>
      <c r="DS73" s="278"/>
      <c r="DT73" s="278"/>
      <c r="DU73" s="278"/>
      <c r="DV73" s="279"/>
      <c r="DW73" s="279"/>
      <c r="DX73" s="279"/>
      <c r="DY73" s="279"/>
      <c r="DZ73" s="279"/>
      <c r="EA73" s="185"/>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c r="IW73" s="0"/>
      <c r="IX73" s="0"/>
      <c r="IY73" s="0"/>
      <c r="IZ73" s="0"/>
      <c r="JA73" s="0"/>
      <c r="JB73" s="0"/>
      <c r="JC73" s="0"/>
      <c r="JD73" s="0"/>
      <c r="JE73" s="0"/>
      <c r="JF73" s="0"/>
      <c r="JG73" s="0"/>
      <c r="JH73" s="0"/>
      <c r="JI73" s="0"/>
      <c r="JJ73" s="0"/>
      <c r="JK73" s="0"/>
      <c r="JL73" s="0"/>
      <c r="JM73" s="0"/>
      <c r="JN73" s="0"/>
      <c r="JO73" s="0"/>
      <c r="JP73" s="0"/>
      <c r="JQ73" s="0"/>
      <c r="JR73" s="0"/>
      <c r="JS73" s="0"/>
      <c r="JT73" s="0"/>
      <c r="JU73" s="0"/>
      <c r="JV73" s="0"/>
      <c r="JW73" s="0"/>
      <c r="JX73" s="0"/>
      <c r="JY73" s="0"/>
      <c r="JZ73" s="0"/>
      <c r="KA73" s="0"/>
      <c r="KB73" s="0"/>
      <c r="KC73" s="0"/>
      <c r="KD73" s="0"/>
      <c r="KE73" s="0"/>
      <c r="KF73" s="0"/>
      <c r="KG73" s="0"/>
      <c r="KH73" s="0"/>
      <c r="KI73" s="0"/>
      <c r="KJ73" s="0"/>
      <c r="KK73" s="0"/>
      <c r="KL73" s="0"/>
      <c r="KM73" s="0"/>
      <c r="KN73" s="0"/>
      <c r="KO73" s="0"/>
      <c r="KP73" s="0"/>
      <c r="KQ73" s="0"/>
      <c r="KR73" s="0"/>
      <c r="KS73" s="0"/>
      <c r="KT73" s="0"/>
      <c r="KU73" s="0"/>
      <c r="KV73" s="0"/>
      <c r="KW73" s="0"/>
      <c r="KX73" s="0"/>
      <c r="KY73" s="0"/>
      <c r="KZ73" s="0"/>
      <c r="LA73" s="0"/>
      <c r="LB73" s="0"/>
      <c r="LC73" s="0"/>
      <c r="LD73" s="0"/>
      <c r="LE73" s="0"/>
      <c r="LF73" s="0"/>
      <c r="LG73" s="0"/>
      <c r="LH73" s="0"/>
      <c r="LI73" s="0"/>
      <c r="LJ73" s="0"/>
      <c r="LK73" s="0"/>
      <c r="LL73" s="0"/>
      <c r="LM73" s="0"/>
      <c r="LN73" s="0"/>
      <c r="LO73" s="0"/>
      <c r="LP73" s="0"/>
      <c r="LQ73" s="0"/>
      <c r="LR73" s="0"/>
      <c r="LS73" s="0"/>
      <c r="LT73" s="0"/>
      <c r="LU73" s="0"/>
      <c r="LV73" s="0"/>
      <c r="LW73" s="0"/>
      <c r="LX73" s="0"/>
      <c r="LY73" s="0"/>
      <c r="LZ73" s="0"/>
      <c r="MA73" s="0"/>
      <c r="MB73" s="0"/>
      <c r="MC73" s="0"/>
      <c r="MD73" s="0"/>
      <c r="ME73" s="0"/>
      <c r="MF73" s="0"/>
      <c r="MG73" s="0"/>
      <c r="MH73" s="0"/>
      <c r="MI73" s="0"/>
      <c r="MJ73" s="0"/>
      <c r="MK73" s="0"/>
      <c r="ML73" s="0"/>
      <c r="MM73" s="0"/>
      <c r="MN73" s="0"/>
      <c r="MO73" s="0"/>
      <c r="MP73" s="0"/>
      <c r="MQ73" s="0"/>
      <c r="MR73" s="0"/>
      <c r="MS73" s="0"/>
      <c r="MT73" s="0"/>
      <c r="MU73" s="0"/>
      <c r="MV73" s="0"/>
      <c r="MW73" s="0"/>
      <c r="MX73" s="0"/>
      <c r="MY73" s="0"/>
      <c r="MZ73" s="0"/>
      <c r="NA73" s="0"/>
      <c r="NB73" s="0"/>
      <c r="NC73" s="0"/>
      <c r="ND73" s="0"/>
      <c r="NE73" s="0"/>
      <c r="NF73" s="0"/>
      <c r="NG73" s="0"/>
      <c r="NH73" s="0"/>
      <c r="NI73" s="0"/>
      <c r="NJ73" s="0"/>
      <c r="NK73" s="0"/>
      <c r="NL73" s="0"/>
      <c r="NM73" s="0"/>
      <c r="NN73" s="0"/>
      <c r="NO73" s="0"/>
      <c r="NP73" s="0"/>
      <c r="NQ73" s="0"/>
      <c r="NR73" s="0"/>
      <c r="NS73" s="0"/>
      <c r="NT73" s="0"/>
      <c r="NU73" s="0"/>
      <c r="NV73" s="0"/>
      <c r="NW73" s="0"/>
      <c r="NX73" s="0"/>
      <c r="NY73" s="0"/>
      <c r="NZ73" s="0"/>
      <c r="OA73" s="0"/>
      <c r="OB73" s="0"/>
      <c r="OC73" s="0"/>
      <c r="OD73" s="0"/>
      <c r="OE73" s="0"/>
      <c r="OF73" s="0"/>
      <c r="OG73" s="0"/>
      <c r="OH73" s="0"/>
      <c r="OI73" s="0"/>
      <c r="OJ73" s="0"/>
      <c r="OK73" s="0"/>
      <c r="OL73" s="0"/>
      <c r="OM73" s="0"/>
      <c r="ON73" s="0"/>
      <c r="OO73" s="0"/>
      <c r="OP73" s="0"/>
      <c r="OQ73" s="0"/>
      <c r="OR73" s="0"/>
      <c r="OS73" s="0"/>
      <c r="OT73" s="0"/>
      <c r="OU73" s="0"/>
      <c r="OV73" s="0"/>
      <c r="OW73" s="0"/>
      <c r="OX73" s="0"/>
      <c r="OY73" s="0"/>
      <c r="OZ73" s="0"/>
      <c r="PA73" s="0"/>
      <c r="PB73" s="0"/>
      <c r="PC73" s="0"/>
      <c r="PD73" s="0"/>
      <c r="PE73" s="0"/>
      <c r="PF73" s="0"/>
      <c r="PG73" s="0"/>
      <c r="PH73" s="0"/>
      <c r="PI73" s="0"/>
      <c r="PJ73" s="0"/>
      <c r="PK73" s="0"/>
      <c r="PL73" s="0"/>
      <c r="PM73" s="0"/>
      <c r="PN73" s="0"/>
      <c r="PO73" s="0"/>
      <c r="PP73" s="0"/>
      <c r="PQ73" s="0"/>
      <c r="PR73" s="0"/>
      <c r="PS73" s="0"/>
      <c r="PT73" s="0"/>
      <c r="PU73" s="0"/>
      <c r="PV73" s="0"/>
      <c r="PW73" s="0"/>
      <c r="PX73" s="0"/>
      <c r="PY73" s="0"/>
      <c r="PZ73" s="0"/>
      <c r="QA73" s="0"/>
      <c r="QB73" s="0"/>
      <c r="QC73" s="0"/>
      <c r="QD73" s="0"/>
      <c r="QE73" s="0"/>
      <c r="QF73" s="0"/>
      <c r="QG73" s="0"/>
      <c r="QH73" s="0"/>
      <c r="QI73" s="0"/>
      <c r="QJ73" s="0"/>
      <c r="QK73" s="0"/>
      <c r="QL73" s="0"/>
      <c r="QM73" s="0"/>
      <c r="QN73" s="0"/>
      <c r="QO73" s="0"/>
      <c r="QP73" s="0"/>
      <c r="QQ73" s="0"/>
      <c r="QR73" s="0"/>
      <c r="QS73" s="0"/>
      <c r="QT73" s="0"/>
      <c r="QU73" s="0"/>
      <c r="QV73" s="0"/>
      <c r="QW73" s="0"/>
      <c r="QX73" s="0"/>
      <c r="QY73" s="0"/>
      <c r="QZ73" s="0"/>
      <c r="RA73" s="0"/>
      <c r="RB73" s="0"/>
      <c r="RC73" s="0"/>
      <c r="RD73" s="0"/>
      <c r="RE73" s="0"/>
      <c r="RF73" s="0"/>
      <c r="RG73" s="0"/>
      <c r="RH73" s="0"/>
      <c r="RI73" s="0"/>
      <c r="RJ73" s="0"/>
      <c r="RK73" s="0"/>
      <c r="RL73" s="0"/>
      <c r="RM73" s="0"/>
      <c r="RN73" s="0"/>
      <c r="RO73" s="0"/>
      <c r="RP73" s="0"/>
      <c r="RQ73" s="0"/>
      <c r="RR73" s="0"/>
      <c r="RS73" s="0"/>
      <c r="RT73" s="0"/>
      <c r="RU73" s="0"/>
      <c r="RV73" s="0"/>
      <c r="RW73" s="0"/>
      <c r="RX73" s="0"/>
      <c r="RY73" s="0"/>
      <c r="RZ73" s="0"/>
      <c r="SA73" s="0"/>
      <c r="SB73" s="0"/>
      <c r="SC73" s="0"/>
      <c r="SD73" s="0"/>
      <c r="SE73" s="0"/>
      <c r="SF73" s="0"/>
      <c r="SG73" s="0"/>
      <c r="SH73" s="0"/>
      <c r="SI73" s="0"/>
      <c r="SJ73" s="0"/>
      <c r="SK73" s="0"/>
      <c r="SL73" s="0"/>
      <c r="SM73" s="0"/>
      <c r="SN73" s="0"/>
      <c r="SO73" s="0"/>
      <c r="SP73" s="0"/>
      <c r="SQ73" s="0"/>
      <c r="SR73" s="0"/>
      <c r="SS73" s="0"/>
      <c r="ST73" s="0"/>
      <c r="SU73" s="0"/>
      <c r="SV73" s="0"/>
      <c r="SW73" s="0"/>
      <c r="SX73" s="0"/>
      <c r="SY73" s="0"/>
      <c r="SZ73" s="0"/>
      <c r="TA73" s="0"/>
      <c r="TB73" s="0"/>
      <c r="TC73" s="0"/>
      <c r="TD73" s="0"/>
      <c r="TE73" s="0"/>
      <c r="TF73" s="0"/>
      <c r="TG73" s="0"/>
      <c r="TH73" s="0"/>
      <c r="TI73" s="0"/>
      <c r="TJ73" s="0"/>
      <c r="TK73" s="0"/>
      <c r="TL73" s="0"/>
      <c r="TM73" s="0"/>
      <c r="TN73" s="0"/>
      <c r="TO73" s="0"/>
      <c r="TP73" s="0"/>
      <c r="TQ73" s="0"/>
      <c r="TR73" s="0"/>
      <c r="TS73" s="0"/>
      <c r="TT73" s="0"/>
      <c r="TU73" s="0"/>
      <c r="TV73" s="0"/>
      <c r="TW73" s="0"/>
      <c r="TX73" s="0"/>
      <c r="TY73" s="0"/>
      <c r="TZ73" s="0"/>
      <c r="UA73" s="0"/>
      <c r="UB73" s="0"/>
      <c r="UC73" s="0"/>
      <c r="UD73" s="0"/>
      <c r="UE73" s="0"/>
      <c r="UF73" s="0"/>
      <c r="UG73" s="0"/>
      <c r="UH73" s="0"/>
      <c r="UI73" s="0"/>
      <c r="UJ73" s="0"/>
      <c r="UK73" s="0"/>
      <c r="UL73" s="0"/>
      <c r="UM73" s="0"/>
      <c r="UN73" s="0"/>
      <c r="UO73" s="0"/>
      <c r="UP73" s="0"/>
      <c r="UQ73" s="0"/>
      <c r="UR73" s="0"/>
      <c r="US73" s="0"/>
      <c r="UT73" s="0"/>
      <c r="UU73" s="0"/>
      <c r="UV73" s="0"/>
      <c r="UW73" s="0"/>
      <c r="UX73" s="0"/>
      <c r="UY73" s="0"/>
      <c r="UZ73" s="0"/>
      <c r="VA73" s="0"/>
      <c r="VB73" s="0"/>
      <c r="VC73" s="0"/>
      <c r="VD73" s="0"/>
      <c r="VE73" s="0"/>
      <c r="VF73" s="0"/>
      <c r="VG73" s="0"/>
      <c r="VH73" s="0"/>
      <c r="VI73" s="0"/>
      <c r="VJ73" s="0"/>
      <c r="VK73" s="0"/>
      <c r="VL73" s="0"/>
      <c r="VM73" s="0"/>
      <c r="VN73" s="0"/>
      <c r="VO73" s="0"/>
      <c r="VP73" s="0"/>
      <c r="VQ73" s="0"/>
      <c r="VR73" s="0"/>
      <c r="VS73" s="0"/>
      <c r="VT73" s="0"/>
      <c r="VU73" s="0"/>
      <c r="VV73" s="0"/>
      <c r="VW73" s="0"/>
      <c r="VX73" s="0"/>
      <c r="VY73" s="0"/>
      <c r="VZ73" s="0"/>
      <c r="WA73" s="0"/>
      <c r="WB73" s="0"/>
      <c r="WC73" s="0"/>
      <c r="WD73" s="0"/>
      <c r="WE73" s="0"/>
      <c r="WF73" s="0"/>
      <c r="WG73" s="0"/>
      <c r="WH73" s="0"/>
      <c r="WI73" s="0"/>
      <c r="WJ73" s="0"/>
      <c r="WK73" s="0"/>
      <c r="WL73" s="0"/>
      <c r="WM73" s="0"/>
      <c r="WN73" s="0"/>
      <c r="WO73" s="0"/>
      <c r="WP73" s="0"/>
      <c r="WQ73" s="0"/>
      <c r="WR73" s="0"/>
      <c r="WS73" s="0"/>
      <c r="WT73" s="0"/>
      <c r="WU73" s="0"/>
      <c r="WV73" s="0"/>
      <c r="WW73" s="0"/>
      <c r="WX73" s="0"/>
      <c r="WY73" s="0"/>
      <c r="WZ73" s="0"/>
      <c r="XA73" s="0"/>
      <c r="XB73" s="0"/>
      <c r="XC73" s="0"/>
      <c r="XD73" s="0"/>
      <c r="XE73" s="0"/>
      <c r="XF73" s="0"/>
      <c r="XG73" s="0"/>
      <c r="XH73" s="0"/>
      <c r="XI73" s="0"/>
      <c r="XJ73" s="0"/>
      <c r="XK73" s="0"/>
      <c r="XL73" s="0"/>
      <c r="XM73" s="0"/>
      <c r="XN73" s="0"/>
      <c r="XO73" s="0"/>
      <c r="XP73" s="0"/>
      <c r="XQ73" s="0"/>
      <c r="XR73" s="0"/>
      <c r="XS73" s="0"/>
      <c r="XT73" s="0"/>
      <c r="XU73" s="0"/>
      <c r="XV73" s="0"/>
      <c r="XW73" s="0"/>
      <c r="XX73" s="0"/>
      <c r="XY73" s="0"/>
      <c r="XZ73" s="0"/>
      <c r="YA73" s="0"/>
      <c r="YB73" s="0"/>
      <c r="YC73" s="0"/>
      <c r="YD73" s="0"/>
      <c r="YE73" s="0"/>
      <c r="YF73" s="0"/>
      <c r="YG73" s="0"/>
      <c r="YH73" s="0"/>
      <c r="YI73" s="0"/>
      <c r="YJ73" s="0"/>
      <c r="YK73" s="0"/>
      <c r="YL73" s="0"/>
      <c r="YM73" s="0"/>
      <c r="YN73" s="0"/>
      <c r="YO73" s="0"/>
      <c r="YP73" s="0"/>
      <c r="YQ73" s="0"/>
      <c r="YR73" s="0"/>
      <c r="YS73" s="0"/>
      <c r="YT73" s="0"/>
      <c r="YU73" s="0"/>
      <c r="YV73" s="0"/>
      <c r="YW73" s="0"/>
      <c r="YX73" s="0"/>
      <c r="YY73" s="0"/>
      <c r="YZ73" s="0"/>
      <c r="ZA73" s="0"/>
      <c r="ZB73" s="0"/>
      <c r="ZC73" s="0"/>
      <c r="ZD73" s="0"/>
      <c r="ZE73" s="0"/>
      <c r="ZF73" s="0"/>
      <c r="ZG73" s="0"/>
      <c r="ZH73" s="0"/>
      <c r="ZI73" s="0"/>
      <c r="ZJ73" s="0"/>
      <c r="ZK73" s="0"/>
      <c r="ZL73" s="0"/>
      <c r="ZM73" s="0"/>
      <c r="ZN73" s="0"/>
      <c r="ZO73" s="0"/>
      <c r="ZP73" s="0"/>
      <c r="ZQ73" s="0"/>
      <c r="ZR73" s="0"/>
      <c r="ZS73" s="0"/>
      <c r="ZT73" s="0"/>
      <c r="ZU73" s="0"/>
      <c r="ZV73" s="0"/>
      <c r="ZW73" s="0"/>
      <c r="ZX73" s="0"/>
      <c r="ZY73" s="0"/>
      <c r="ZZ73" s="0"/>
      <c r="AAA73" s="0"/>
      <c r="AAB73" s="0"/>
      <c r="AAC73" s="0"/>
      <c r="AAD73" s="0"/>
      <c r="AAE73" s="0"/>
      <c r="AAF73" s="0"/>
      <c r="AAG73" s="0"/>
      <c r="AAH73" s="0"/>
      <c r="AAI73" s="0"/>
      <c r="AAJ73" s="0"/>
      <c r="AAK73" s="0"/>
      <c r="AAL73" s="0"/>
      <c r="AAM73" s="0"/>
      <c r="AAN73" s="0"/>
      <c r="AAO73" s="0"/>
      <c r="AAP73" s="0"/>
      <c r="AAQ73" s="0"/>
      <c r="AAR73" s="0"/>
      <c r="AAS73" s="0"/>
      <c r="AAT73" s="0"/>
      <c r="AAU73" s="0"/>
      <c r="AAV73" s="0"/>
      <c r="AAW73" s="0"/>
      <c r="AAX73" s="0"/>
      <c r="AAY73" s="0"/>
      <c r="AAZ73" s="0"/>
      <c r="ABA73" s="0"/>
      <c r="ABB73" s="0"/>
      <c r="ABC73" s="0"/>
      <c r="ABD73" s="0"/>
      <c r="ABE73" s="0"/>
      <c r="ABF73" s="0"/>
      <c r="ABG73" s="0"/>
      <c r="ABH73" s="0"/>
      <c r="ABI73" s="0"/>
      <c r="ABJ73" s="0"/>
      <c r="ABK73" s="0"/>
      <c r="ABL73" s="0"/>
      <c r="ABM73" s="0"/>
      <c r="ABN73" s="0"/>
      <c r="ABO73" s="0"/>
      <c r="ABP73" s="0"/>
      <c r="ABQ73" s="0"/>
      <c r="ABR73" s="0"/>
      <c r="ABS73" s="0"/>
      <c r="ABT73" s="0"/>
      <c r="ABU73" s="0"/>
      <c r="ABV73" s="0"/>
      <c r="ABW73" s="0"/>
      <c r="ABX73" s="0"/>
      <c r="ABY73" s="0"/>
      <c r="ABZ73" s="0"/>
      <c r="ACA73" s="0"/>
      <c r="ACB73" s="0"/>
      <c r="ACC73" s="0"/>
      <c r="ACD73" s="0"/>
      <c r="ACE73" s="0"/>
      <c r="ACF73" s="0"/>
      <c r="ACG73" s="0"/>
      <c r="ACH73" s="0"/>
      <c r="ACI73" s="0"/>
      <c r="ACJ73" s="0"/>
      <c r="ACK73" s="0"/>
      <c r="ACL73" s="0"/>
      <c r="ACM73" s="0"/>
      <c r="ACN73" s="0"/>
      <c r="ACO73" s="0"/>
      <c r="ACP73" s="0"/>
      <c r="ACQ73" s="0"/>
      <c r="ACR73" s="0"/>
      <c r="ACS73" s="0"/>
      <c r="ACT73" s="0"/>
      <c r="ACU73" s="0"/>
      <c r="ACV73" s="0"/>
      <c r="ACW73" s="0"/>
      <c r="ACX73" s="0"/>
      <c r="ACY73" s="0"/>
      <c r="ACZ73" s="0"/>
      <c r="ADA73" s="0"/>
      <c r="ADB73" s="0"/>
      <c r="ADC73" s="0"/>
      <c r="ADD73" s="0"/>
      <c r="ADE73" s="0"/>
      <c r="ADF73" s="0"/>
      <c r="ADG73" s="0"/>
      <c r="ADH73" s="0"/>
      <c r="ADI73" s="0"/>
      <c r="ADJ73" s="0"/>
      <c r="ADK73" s="0"/>
      <c r="ADL73" s="0"/>
      <c r="ADM73" s="0"/>
      <c r="ADN73" s="0"/>
      <c r="ADO73" s="0"/>
      <c r="ADP73" s="0"/>
      <c r="ADQ73" s="0"/>
      <c r="ADR73" s="0"/>
      <c r="ADS73" s="0"/>
      <c r="ADT73" s="0"/>
      <c r="ADU73" s="0"/>
      <c r="ADV73" s="0"/>
      <c r="ADW73" s="0"/>
      <c r="ADX73" s="0"/>
      <c r="ADY73" s="0"/>
      <c r="ADZ73" s="0"/>
      <c r="AEA73" s="0"/>
      <c r="AEB73" s="0"/>
      <c r="AEC73" s="0"/>
      <c r="AED73" s="0"/>
      <c r="AEE73" s="0"/>
      <c r="AEF73" s="0"/>
      <c r="AEG73" s="0"/>
      <c r="AEH73" s="0"/>
      <c r="AEI73" s="0"/>
      <c r="AEJ73" s="0"/>
      <c r="AEK73" s="0"/>
      <c r="AEL73" s="0"/>
      <c r="AEM73" s="0"/>
      <c r="AEN73" s="0"/>
      <c r="AEO73" s="0"/>
      <c r="AEP73" s="0"/>
      <c r="AEQ73" s="0"/>
      <c r="AER73" s="0"/>
      <c r="AES73" s="0"/>
      <c r="AET73" s="0"/>
      <c r="AEU73" s="0"/>
      <c r="AEV73" s="0"/>
      <c r="AEW73" s="0"/>
      <c r="AEX73" s="0"/>
      <c r="AEY73" s="0"/>
      <c r="AEZ73" s="0"/>
      <c r="AFA73" s="0"/>
      <c r="AFB73" s="0"/>
      <c r="AFC73" s="0"/>
      <c r="AFD73" s="0"/>
      <c r="AFE73" s="0"/>
      <c r="AFF73" s="0"/>
      <c r="AFG73" s="0"/>
      <c r="AFH73" s="0"/>
      <c r="AFI73" s="0"/>
      <c r="AFJ73" s="0"/>
      <c r="AFK73" s="0"/>
      <c r="AFL73" s="0"/>
      <c r="AFM73" s="0"/>
      <c r="AFN73" s="0"/>
      <c r="AFO73" s="0"/>
      <c r="AFP73" s="0"/>
      <c r="AFQ73" s="0"/>
      <c r="AFR73" s="0"/>
      <c r="AFS73" s="0"/>
      <c r="AFT73" s="0"/>
      <c r="AFU73" s="0"/>
      <c r="AFV73" s="0"/>
      <c r="AFW73" s="0"/>
      <c r="AFX73" s="0"/>
      <c r="AFY73" s="0"/>
      <c r="AFZ73" s="0"/>
      <c r="AGA73" s="0"/>
      <c r="AGB73" s="0"/>
      <c r="AGC73" s="0"/>
      <c r="AGD73" s="0"/>
      <c r="AGE73" s="0"/>
      <c r="AGF73" s="0"/>
      <c r="AGG73" s="0"/>
      <c r="AGH73" s="0"/>
      <c r="AGI73" s="0"/>
      <c r="AGJ73" s="0"/>
      <c r="AGK73" s="0"/>
      <c r="AGL73" s="0"/>
      <c r="AGM73" s="0"/>
      <c r="AGN73" s="0"/>
      <c r="AGO73" s="0"/>
      <c r="AGP73" s="0"/>
      <c r="AGQ73" s="0"/>
      <c r="AGR73" s="0"/>
      <c r="AGS73" s="0"/>
      <c r="AGT73" s="0"/>
      <c r="AGU73" s="0"/>
      <c r="AGV73" s="0"/>
      <c r="AGW73" s="0"/>
      <c r="AGX73" s="0"/>
      <c r="AGY73" s="0"/>
      <c r="AGZ73" s="0"/>
      <c r="AHA73" s="0"/>
      <c r="AHB73" s="0"/>
      <c r="AHC73" s="0"/>
      <c r="AHD73" s="0"/>
      <c r="AHE73" s="0"/>
      <c r="AHF73" s="0"/>
      <c r="AHG73" s="0"/>
      <c r="AHH73" s="0"/>
      <c r="AHI73" s="0"/>
      <c r="AHJ73" s="0"/>
      <c r="AHK73" s="0"/>
      <c r="AHL73" s="0"/>
      <c r="AHM73" s="0"/>
      <c r="AHN73" s="0"/>
      <c r="AHO73" s="0"/>
      <c r="AHP73" s="0"/>
      <c r="AHQ73" s="0"/>
      <c r="AHR73" s="0"/>
      <c r="AHS73" s="0"/>
      <c r="AHT73" s="0"/>
      <c r="AHU73" s="0"/>
      <c r="AHV73" s="0"/>
      <c r="AHW73" s="0"/>
      <c r="AHX73" s="0"/>
      <c r="AHY73" s="0"/>
      <c r="AHZ73" s="0"/>
      <c r="AIA73" s="0"/>
      <c r="AIB73" s="0"/>
      <c r="AIC73" s="0"/>
      <c r="AID73" s="0"/>
      <c r="AIE73" s="0"/>
      <c r="AIF73" s="0"/>
      <c r="AIG73" s="0"/>
      <c r="AIH73" s="0"/>
      <c r="AII73" s="0"/>
      <c r="AIJ73" s="0"/>
      <c r="AIK73" s="0"/>
      <c r="AIL73" s="0"/>
      <c r="AIM73" s="0"/>
      <c r="AIN73" s="0"/>
      <c r="AIO73" s="0"/>
      <c r="AIP73" s="0"/>
      <c r="AIQ73" s="0"/>
      <c r="AIR73" s="0"/>
      <c r="AIS73" s="0"/>
      <c r="AIT73" s="0"/>
      <c r="AIU73" s="0"/>
      <c r="AIV73" s="0"/>
      <c r="AIW73" s="0"/>
      <c r="AIX73" s="0"/>
      <c r="AIY73" s="0"/>
      <c r="AIZ73" s="0"/>
      <c r="AJA73" s="0"/>
      <c r="AJB73" s="0"/>
      <c r="AJC73" s="0"/>
      <c r="AJD73" s="0"/>
      <c r="AJE73" s="0"/>
      <c r="AJF73" s="0"/>
      <c r="AJG73" s="0"/>
      <c r="AJH73" s="0"/>
      <c r="AJI73" s="0"/>
      <c r="AJJ73" s="0"/>
      <c r="AJK73" s="0"/>
      <c r="AJL73" s="0"/>
      <c r="AJM73" s="0"/>
      <c r="AJN73" s="0"/>
      <c r="AJO73" s="0"/>
      <c r="AJP73" s="0"/>
      <c r="AJQ73" s="0"/>
      <c r="AJR73" s="0"/>
      <c r="AJS73" s="0"/>
      <c r="AJT73" s="0"/>
      <c r="AJU73" s="0"/>
      <c r="AJV73" s="0"/>
      <c r="AJW73" s="0"/>
      <c r="AJX73" s="0"/>
      <c r="AJY73" s="0"/>
      <c r="AJZ73" s="0"/>
      <c r="AKA73" s="0"/>
      <c r="AKB73" s="0"/>
      <c r="AKC73" s="0"/>
      <c r="AKD73" s="0"/>
      <c r="AKE73" s="0"/>
      <c r="AKF73" s="0"/>
      <c r="AKG73" s="0"/>
      <c r="AKH73" s="0"/>
      <c r="AKI73" s="0"/>
      <c r="AKJ73" s="0"/>
      <c r="AKK73" s="0"/>
      <c r="AKL73" s="0"/>
      <c r="AKM73" s="0"/>
      <c r="AKN73" s="0"/>
      <c r="AKO73" s="0"/>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customFormat="false" ht="26.25" hidden="false" customHeight="true" outlineLevel="0" collapsed="false">
      <c r="A74" s="214" t="n">
        <v>7</v>
      </c>
      <c r="B74" s="284" t="s">
        <v>324</v>
      </c>
      <c r="C74" s="284"/>
      <c r="D74" s="284"/>
      <c r="E74" s="284"/>
      <c r="F74" s="284"/>
      <c r="G74" s="284"/>
      <c r="H74" s="284"/>
      <c r="I74" s="284"/>
      <c r="J74" s="284"/>
      <c r="K74" s="284"/>
      <c r="L74" s="284"/>
      <c r="M74" s="284"/>
      <c r="N74" s="284"/>
      <c r="O74" s="284"/>
      <c r="P74" s="284"/>
      <c r="Q74" s="285" t="n">
        <v>422</v>
      </c>
      <c r="R74" s="285"/>
      <c r="S74" s="285"/>
      <c r="T74" s="285"/>
      <c r="U74" s="285"/>
      <c r="V74" s="256" t="n">
        <v>422</v>
      </c>
      <c r="W74" s="256"/>
      <c r="X74" s="256"/>
      <c r="Y74" s="256"/>
      <c r="Z74" s="256"/>
      <c r="AA74" s="256" t="s">
        <v>46</v>
      </c>
      <c r="AB74" s="256"/>
      <c r="AC74" s="256"/>
      <c r="AD74" s="256"/>
      <c r="AE74" s="256"/>
      <c r="AF74" s="256" t="s">
        <v>46</v>
      </c>
      <c r="AG74" s="256"/>
      <c r="AH74" s="256"/>
      <c r="AI74" s="256"/>
      <c r="AJ74" s="256"/>
      <c r="AK74" s="256" t="n">
        <v>16</v>
      </c>
      <c r="AL74" s="256"/>
      <c r="AM74" s="256"/>
      <c r="AN74" s="256"/>
      <c r="AO74" s="256"/>
      <c r="AP74" s="256" t="s">
        <v>46</v>
      </c>
      <c r="AQ74" s="256"/>
      <c r="AR74" s="256"/>
      <c r="AS74" s="256"/>
      <c r="AT74" s="256"/>
      <c r="AU74" s="256" t="s">
        <v>46</v>
      </c>
      <c r="AV74" s="256"/>
      <c r="AW74" s="256"/>
      <c r="AX74" s="256"/>
      <c r="AY74" s="256"/>
      <c r="AZ74" s="258"/>
      <c r="BA74" s="258"/>
      <c r="BB74" s="258"/>
      <c r="BC74" s="258"/>
      <c r="BD74" s="258"/>
      <c r="BE74" s="243"/>
      <c r="BF74" s="243"/>
      <c r="BG74" s="243"/>
      <c r="BH74" s="243"/>
      <c r="BI74" s="243"/>
      <c r="BJ74" s="243"/>
      <c r="BK74" s="243"/>
      <c r="BL74" s="243"/>
      <c r="BM74" s="243"/>
      <c r="BN74" s="243"/>
      <c r="BO74" s="243"/>
      <c r="BP74" s="243"/>
      <c r="BQ74" s="214" t="n">
        <v>68</v>
      </c>
      <c r="BR74" s="276"/>
      <c r="BS74" s="277"/>
      <c r="BT74" s="277"/>
      <c r="BU74" s="277"/>
      <c r="BV74" s="277"/>
      <c r="BW74" s="277"/>
      <c r="BX74" s="277"/>
      <c r="BY74" s="277"/>
      <c r="BZ74" s="277"/>
      <c r="CA74" s="277"/>
      <c r="CB74" s="277"/>
      <c r="CC74" s="277"/>
      <c r="CD74" s="277"/>
      <c r="CE74" s="277"/>
      <c r="CF74" s="277"/>
      <c r="CG74" s="277"/>
      <c r="CH74" s="278"/>
      <c r="CI74" s="278"/>
      <c r="CJ74" s="278"/>
      <c r="CK74" s="278"/>
      <c r="CL74" s="278"/>
      <c r="CM74" s="278"/>
      <c r="CN74" s="278"/>
      <c r="CO74" s="278"/>
      <c r="CP74" s="278"/>
      <c r="CQ74" s="278"/>
      <c r="CR74" s="278"/>
      <c r="CS74" s="278"/>
      <c r="CT74" s="278"/>
      <c r="CU74" s="278"/>
      <c r="CV74" s="278"/>
      <c r="CW74" s="278"/>
      <c r="CX74" s="278"/>
      <c r="CY74" s="278"/>
      <c r="CZ74" s="278"/>
      <c r="DA74" s="278"/>
      <c r="DB74" s="278"/>
      <c r="DC74" s="278"/>
      <c r="DD74" s="278"/>
      <c r="DE74" s="278"/>
      <c r="DF74" s="278"/>
      <c r="DG74" s="278"/>
      <c r="DH74" s="278"/>
      <c r="DI74" s="278"/>
      <c r="DJ74" s="278"/>
      <c r="DK74" s="278"/>
      <c r="DL74" s="278"/>
      <c r="DM74" s="278"/>
      <c r="DN74" s="278"/>
      <c r="DO74" s="278"/>
      <c r="DP74" s="278"/>
      <c r="DQ74" s="278"/>
      <c r="DR74" s="278"/>
      <c r="DS74" s="278"/>
      <c r="DT74" s="278"/>
      <c r="DU74" s="278"/>
      <c r="DV74" s="279"/>
      <c r="DW74" s="279"/>
      <c r="DX74" s="279"/>
      <c r="DY74" s="279"/>
      <c r="DZ74" s="279"/>
      <c r="EA74" s="185"/>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c r="IW74" s="0"/>
      <c r="IX74" s="0"/>
      <c r="IY74" s="0"/>
      <c r="IZ74" s="0"/>
      <c r="JA74" s="0"/>
      <c r="JB74" s="0"/>
      <c r="JC74" s="0"/>
      <c r="JD74" s="0"/>
      <c r="JE74" s="0"/>
      <c r="JF74" s="0"/>
      <c r="JG74" s="0"/>
      <c r="JH74" s="0"/>
      <c r="JI74" s="0"/>
      <c r="JJ74" s="0"/>
      <c r="JK74" s="0"/>
      <c r="JL74" s="0"/>
      <c r="JM74" s="0"/>
      <c r="JN74" s="0"/>
      <c r="JO74" s="0"/>
      <c r="JP74" s="0"/>
      <c r="JQ74" s="0"/>
      <c r="JR74" s="0"/>
      <c r="JS74" s="0"/>
      <c r="JT74" s="0"/>
      <c r="JU74" s="0"/>
      <c r="JV74" s="0"/>
      <c r="JW74" s="0"/>
      <c r="JX74" s="0"/>
      <c r="JY74" s="0"/>
      <c r="JZ74" s="0"/>
      <c r="KA74" s="0"/>
      <c r="KB74" s="0"/>
      <c r="KC74" s="0"/>
      <c r="KD74" s="0"/>
      <c r="KE74" s="0"/>
      <c r="KF74" s="0"/>
      <c r="KG74" s="0"/>
      <c r="KH74" s="0"/>
      <c r="KI74" s="0"/>
      <c r="KJ74" s="0"/>
      <c r="KK74" s="0"/>
      <c r="KL74" s="0"/>
      <c r="KM74" s="0"/>
      <c r="KN74" s="0"/>
      <c r="KO74" s="0"/>
      <c r="KP74" s="0"/>
      <c r="KQ74" s="0"/>
      <c r="KR74" s="0"/>
      <c r="KS74" s="0"/>
      <c r="KT74" s="0"/>
      <c r="KU74" s="0"/>
      <c r="KV74" s="0"/>
      <c r="KW74" s="0"/>
      <c r="KX74" s="0"/>
      <c r="KY74" s="0"/>
      <c r="KZ74" s="0"/>
      <c r="LA74" s="0"/>
      <c r="LB74" s="0"/>
      <c r="LC74" s="0"/>
      <c r="LD74" s="0"/>
      <c r="LE74" s="0"/>
      <c r="LF74" s="0"/>
      <c r="LG74" s="0"/>
      <c r="LH74" s="0"/>
      <c r="LI74" s="0"/>
      <c r="LJ74" s="0"/>
      <c r="LK74" s="0"/>
      <c r="LL74" s="0"/>
      <c r="LM74" s="0"/>
      <c r="LN74" s="0"/>
      <c r="LO74" s="0"/>
      <c r="LP74" s="0"/>
      <c r="LQ74" s="0"/>
      <c r="LR74" s="0"/>
      <c r="LS74" s="0"/>
      <c r="LT74" s="0"/>
      <c r="LU74" s="0"/>
      <c r="LV74" s="0"/>
      <c r="LW74" s="0"/>
      <c r="LX74" s="0"/>
      <c r="LY74" s="0"/>
      <c r="LZ74" s="0"/>
      <c r="MA74" s="0"/>
      <c r="MB74" s="0"/>
      <c r="MC74" s="0"/>
      <c r="MD74" s="0"/>
      <c r="ME74" s="0"/>
      <c r="MF74" s="0"/>
      <c r="MG74" s="0"/>
      <c r="MH74" s="0"/>
      <c r="MI74" s="0"/>
      <c r="MJ74" s="0"/>
      <c r="MK74" s="0"/>
      <c r="ML74" s="0"/>
      <c r="MM74" s="0"/>
      <c r="MN74" s="0"/>
      <c r="MO74" s="0"/>
      <c r="MP74" s="0"/>
      <c r="MQ74" s="0"/>
      <c r="MR74" s="0"/>
      <c r="MS74" s="0"/>
      <c r="MT74" s="0"/>
      <c r="MU74" s="0"/>
      <c r="MV74" s="0"/>
      <c r="MW74" s="0"/>
      <c r="MX74" s="0"/>
      <c r="MY74" s="0"/>
      <c r="MZ74" s="0"/>
      <c r="NA74" s="0"/>
      <c r="NB74" s="0"/>
      <c r="NC74" s="0"/>
      <c r="ND74" s="0"/>
      <c r="NE74" s="0"/>
      <c r="NF74" s="0"/>
      <c r="NG74" s="0"/>
      <c r="NH74" s="0"/>
      <c r="NI74" s="0"/>
      <c r="NJ74" s="0"/>
      <c r="NK74" s="0"/>
      <c r="NL74" s="0"/>
      <c r="NM74" s="0"/>
      <c r="NN74" s="0"/>
      <c r="NO74" s="0"/>
      <c r="NP74" s="0"/>
      <c r="NQ74" s="0"/>
      <c r="NR74" s="0"/>
      <c r="NS74" s="0"/>
      <c r="NT74" s="0"/>
      <c r="NU74" s="0"/>
      <c r="NV74" s="0"/>
      <c r="NW74" s="0"/>
      <c r="NX74" s="0"/>
      <c r="NY74" s="0"/>
      <c r="NZ74" s="0"/>
      <c r="OA74" s="0"/>
      <c r="OB74" s="0"/>
      <c r="OC74" s="0"/>
      <c r="OD74" s="0"/>
      <c r="OE74" s="0"/>
      <c r="OF74" s="0"/>
      <c r="OG74" s="0"/>
      <c r="OH74" s="0"/>
      <c r="OI74" s="0"/>
      <c r="OJ74" s="0"/>
      <c r="OK74" s="0"/>
      <c r="OL74" s="0"/>
      <c r="OM74" s="0"/>
      <c r="ON74" s="0"/>
      <c r="OO74" s="0"/>
      <c r="OP74" s="0"/>
      <c r="OQ74" s="0"/>
      <c r="OR74" s="0"/>
      <c r="OS74" s="0"/>
      <c r="OT74" s="0"/>
      <c r="OU74" s="0"/>
      <c r="OV74" s="0"/>
      <c r="OW74" s="0"/>
      <c r="OX74" s="0"/>
      <c r="OY74" s="0"/>
      <c r="OZ74" s="0"/>
      <c r="PA74" s="0"/>
      <c r="PB74" s="0"/>
      <c r="PC74" s="0"/>
      <c r="PD74" s="0"/>
      <c r="PE74" s="0"/>
      <c r="PF74" s="0"/>
      <c r="PG74" s="0"/>
      <c r="PH74" s="0"/>
      <c r="PI74" s="0"/>
      <c r="PJ74" s="0"/>
      <c r="PK74" s="0"/>
      <c r="PL74" s="0"/>
      <c r="PM74" s="0"/>
      <c r="PN74" s="0"/>
      <c r="PO74" s="0"/>
      <c r="PP74" s="0"/>
      <c r="PQ74" s="0"/>
      <c r="PR74" s="0"/>
      <c r="PS74" s="0"/>
      <c r="PT74" s="0"/>
      <c r="PU74" s="0"/>
      <c r="PV74" s="0"/>
      <c r="PW74" s="0"/>
      <c r="PX74" s="0"/>
      <c r="PY74" s="0"/>
      <c r="PZ74" s="0"/>
      <c r="QA74" s="0"/>
      <c r="QB74" s="0"/>
      <c r="QC74" s="0"/>
      <c r="QD74" s="0"/>
      <c r="QE74" s="0"/>
      <c r="QF74" s="0"/>
      <c r="QG74" s="0"/>
      <c r="QH74" s="0"/>
      <c r="QI74" s="0"/>
      <c r="QJ74" s="0"/>
      <c r="QK74" s="0"/>
      <c r="QL74" s="0"/>
      <c r="QM74" s="0"/>
      <c r="QN74" s="0"/>
      <c r="QO74" s="0"/>
      <c r="QP74" s="0"/>
      <c r="QQ74" s="0"/>
      <c r="QR74" s="0"/>
      <c r="QS74" s="0"/>
      <c r="QT74" s="0"/>
      <c r="QU74" s="0"/>
      <c r="QV74" s="0"/>
      <c r="QW74" s="0"/>
      <c r="QX74" s="0"/>
      <c r="QY74" s="0"/>
      <c r="QZ74" s="0"/>
      <c r="RA74" s="0"/>
      <c r="RB74" s="0"/>
      <c r="RC74" s="0"/>
      <c r="RD74" s="0"/>
      <c r="RE74" s="0"/>
      <c r="RF74" s="0"/>
      <c r="RG74" s="0"/>
      <c r="RH74" s="0"/>
      <c r="RI74" s="0"/>
      <c r="RJ74" s="0"/>
      <c r="RK74" s="0"/>
      <c r="RL74" s="0"/>
      <c r="RM74" s="0"/>
      <c r="RN74" s="0"/>
      <c r="RO74" s="0"/>
      <c r="RP74" s="0"/>
      <c r="RQ74" s="0"/>
      <c r="RR74" s="0"/>
      <c r="RS74" s="0"/>
      <c r="RT74" s="0"/>
      <c r="RU74" s="0"/>
      <c r="RV74" s="0"/>
      <c r="RW74" s="0"/>
      <c r="RX74" s="0"/>
      <c r="RY74" s="0"/>
      <c r="RZ74" s="0"/>
      <c r="SA74" s="0"/>
      <c r="SB74" s="0"/>
      <c r="SC74" s="0"/>
      <c r="SD74" s="0"/>
      <c r="SE74" s="0"/>
      <c r="SF74" s="0"/>
      <c r="SG74" s="0"/>
      <c r="SH74" s="0"/>
      <c r="SI74" s="0"/>
      <c r="SJ74" s="0"/>
      <c r="SK74" s="0"/>
      <c r="SL74" s="0"/>
      <c r="SM74" s="0"/>
      <c r="SN74" s="0"/>
      <c r="SO74" s="0"/>
      <c r="SP74" s="0"/>
      <c r="SQ74" s="0"/>
      <c r="SR74" s="0"/>
      <c r="SS74" s="0"/>
      <c r="ST74" s="0"/>
      <c r="SU74" s="0"/>
      <c r="SV74" s="0"/>
      <c r="SW74" s="0"/>
      <c r="SX74" s="0"/>
      <c r="SY74" s="0"/>
      <c r="SZ74" s="0"/>
      <c r="TA74" s="0"/>
      <c r="TB74" s="0"/>
      <c r="TC74" s="0"/>
      <c r="TD74" s="0"/>
      <c r="TE74" s="0"/>
      <c r="TF74" s="0"/>
      <c r="TG74" s="0"/>
      <c r="TH74" s="0"/>
      <c r="TI74" s="0"/>
      <c r="TJ74" s="0"/>
      <c r="TK74" s="0"/>
      <c r="TL74" s="0"/>
      <c r="TM74" s="0"/>
      <c r="TN74" s="0"/>
      <c r="TO74" s="0"/>
      <c r="TP74" s="0"/>
      <c r="TQ74" s="0"/>
      <c r="TR74" s="0"/>
      <c r="TS74" s="0"/>
      <c r="TT74" s="0"/>
      <c r="TU74" s="0"/>
      <c r="TV74" s="0"/>
      <c r="TW74" s="0"/>
      <c r="TX74" s="0"/>
      <c r="TY74" s="0"/>
      <c r="TZ74" s="0"/>
      <c r="UA74" s="0"/>
      <c r="UB74" s="0"/>
      <c r="UC74" s="0"/>
      <c r="UD74" s="0"/>
      <c r="UE74" s="0"/>
      <c r="UF74" s="0"/>
      <c r="UG74" s="0"/>
      <c r="UH74" s="0"/>
      <c r="UI74" s="0"/>
      <c r="UJ74" s="0"/>
      <c r="UK74" s="0"/>
      <c r="UL74" s="0"/>
      <c r="UM74" s="0"/>
      <c r="UN74" s="0"/>
      <c r="UO74" s="0"/>
      <c r="UP74" s="0"/>
      <c r="UQ74" s="0"/>
      <c r="UR74" s="0"/>
      <c r="US74" s="0"/>
      <c r="UT74" s="0"/>
      <c r="UU74" s="0"/>
      <c r="UV74" s="0"/>
      <c r="UW74" s="0"/>
      <c r="UX74" s="0"/>
      <c r="UY74" s="0"/>
      <c r="UZ74" s="0"/>
      <c r="VA74" s="0"/>
      <c r="VB74" s="0"/>
      <c r="VC74" s="0"/>
      <c r="VD74" s="0"/>
      <c r="VE74" s="0"/>
      <c r="VF74" s="0"/>
      <c r="VG74" s="0"/>
      <c r="VH74" s="0"/>
      <c r="VI74" s="0"/>
      <c r="VJ74" s="0"/>
      <c r="VK74" s="0"/>
      <c r="VL74" s="0"/>
      <c r="VM74" s="0"/>
      <c r="VN74" s="0"/>
      <c r="VO74" s="0"/>
      <c r="VP74" s="0"/>
      <c r="VQ74" s="0"/>
      <c r="VR74" s="0"/>
      <c r="VS74" s="0"/>
      <c r="VT74" s="0"/>
      <c r="VU74" s="0"/>
      <c r="VV74" s="0"/>
      <c r="VW74" s="0"/>
      <c r="VX74" s="0"/>
      <c r="VY74" s="0"/>
      <c r="VZ74" s="0"/>
      <c r="WA74" s="0"/>
      <c r="WB74" s="0"/>
      <c r="WC74" s="0"/>
      <c r="WD74" s="0"/>
      <c r="WE74" s="0"/>
      <c r="WF74" s="0"/>
      <c r="WG74" s="0"/>
      <c r="WH74" s="0"/>
      <c r="WI74" s="0"/>
      <c r="WJ74" s="0"/>
      <c r="WK74" s="0"/>
      <c r="WL74" s="0"/>
      <c r="WM74" s="0"/>
      <c r="WN74" s="0"/>
      <c r="WO74" s="0"/>
      <c r="WP74" s="0"/>
      <c r="WQ74" s="0"/>
      <c r="WR74" s="0"/>
      <c r="WS74" s="0"/>
      <c r="WT74" s="0"/>
      <c r="WU74" s="0"/>
      <c r="WV74" s="0"/>
      <c r="WW74" s="0"/>
      <c r="WX74" s="0"/>
      <c r="WY74" s="0"/>
      <c r="WZ74" s="0"/>
      <c r="XA74" s="0"/>
      <c r="XB74" s="0"/>
      <c r="XC74" s="0"/>
      <c r="XD74" s="0"/>
      <c r="XE74" s="0"/>
      <c r="XF74" s="0"/>
      <c r="XG74" s="0"/>
      <c r="XH74" s="0"/>
      <c r="XI74" s="0"/>
      <c r="XJ74" s="0"/>
      <c r="XK74" s="0"/>
      <c r="XL74" s="0"/>
      <c r="XM74" s="0"/>
      <c r="XN74" s="0"/>
      <c r="XO74" s="0"/>
      <c r="XP74" s="0"/>
      <c r="XQ74" s="0"/>
      <c r="XR74" s="0"/>
      <c r="XS74" s="0"/>
      <c r="XT74" s="0"/>
      <c r="XU74" s="0"/>
      <c r="XV74" s="0"/>
      <c r="XW74" s="0"/>
      <c r="XX74" s="0"/>
      <c r="XY74" s="0"/>
      <c r="XZ74" s="0"/>
      <c r="YA74" s="0"/>
      <c r="YB74" s="0"/>
      <c r="YC74" s="0"/>
      <c r="YD74" s="0"/>
      <c r="YE74" s="0"/>
      <c r="YF74" s="0"/>
      <c r="YG74" s="0"/>
      <c r="YH74" s="0"/>
      <c r="YI74" s="0"/>
      <c r="YJ74" s="0"/>
      <c r="YK74" s="0"/>
      <c r="YL74" s="0"/>
      <c r="YM74" s="0"/>
      <c r="YN74" s="0"/>
      <c r="YO74" s="0"/>
      <c r="YP74" s="0"/>
      <c r="YQ74" s="0"/>
      <c r="YR74" s="0"/>
      <c r="YS74" s="0"/>
      <c r="YT74" s="0"/>
      <c r="YU74" s="0"/>
      <c r="YV74" s="0"/>
      <c r="YW74" s="0"/>
      <c r="YX74" s="0"/>
      <c r="YY74" s="0"/>
      <c r="YZ74" s="0"/>
      <c r="ZA74" s="0"/>
      <c r="ZB74" s="0"/>
      <c r="ZC74" s="0"/>
      <c r="ZD74" s="0"/>
      <c r="ZE74" s="0"/>
      <c r="ZF74" s="0"/>
      <c r="ZG74" s="0"/>
      <c r="ZH74" s="0"/>
      <c r="ZI74" s="0"/>
      <c r="ZJ74" s="0"/>
      <c r="ZK74" s="0"/>
      <c r="ZL74" s="0"/>
      <c r="ZM74" s="0"/>
      <c r="ZN74" s="0"/>
      <c r="ZO74" s="0"/>
      <c r="ZP74" s="0"/>
      <c r="ZQ74" s="0"/>
      <c r="ZR74" s="0"/>
      <c r="ZS74" s="0"/>
      <c r="ZT74" s="0"/>
      <c r="ZU74" s="0"/>
      <c r="ZV74" s="0"/>
      <c r="ZW74" s="0"/>
      <c r="ZX74" s="0"/>
      <c r="ZY74" s="0"/>
      <c r="ZZ74" s="0"/>
      <c r="AAA74" s="0"/>
      <c r="AAB74" s="0"/>
      <c r="AAC74" s="0"/>
      <c r="AAD74" s="0"/>
      <c r="AAE74" s="0"/>
      <c r="AAF74" s="0"/>
      <c r="AAG74" s="0"/>
      <c r="AAH74" s="0"/>
      <c r="AAI74" s="0"/>
      <c r="AAJ74" s="0"/>
      <c r="AAK74" s="0"/>
      <c r="AAL74" s="0"/>
      <c r="AAM74" s="0"/>
      <c r="AAN74" s="0"/>
      <c r="AAO74" s="0"/>
      <c r="AAP74" s="0"/>
      <c r="AAQ74" s="0"/>
      <c r="AAR74" s="0"/>
      <c r="AAS74" s="0"/>
      <c r="AAT74" s="0"/>
      <c r="AAU74" s="0"/>
      <c r="AAV74" s="0"/>
      <c r="AAW74" s="0"/>
      <c r="AAX74" s="0"/>
      <c r="AAY74" s="0"/>
      <c r="AAZ74" s="0"/>
      <c r="ABA74" s="0"/>
      <c r="ABB74" s="0"/>
      <c r="ABC74" s="0"/>
      <c r="ABD74" s="0"/>
      <c r="ABE74" s="0"/>
      <c r="ABF74" s="0"/>
      <c r="ABG74" s="0"/>
      <c r="ABH74" s="0"/>
      <c r="ABI74" s="0"/>
      <c r="ABJ74" s="0"/>
      <c r="ABK74" s="0"/>
      <c r="ABL74" s="0"/>
      <c r="ABM74" s="0"/>
      <c r="ABN74" s="0"/>
      <c r="ABO74" s="0"/>
      <c r="ABP74" s="0"/>
      <c r="ABQ74" s="0"/>
      <c r="ABR74" s="0"/>
      <c r="ABS74" s="0"/>
      <c r="ABT74" s="0"/>
      <c r="ABU74" s="0"/>
      <c r="ABV74" s="0"/>
      <c r="ABW74" s="0"/>
      <c r="ABX74" s="0"/>
      <c r="ABY74" s="0"/>
      <c r="ABZ74" s="0"/>
      <c r="ACA74" s="0"/>
      <c r="ACB74" s="0"/>
      <c r="ACC74" s="0"/>
      <c r="ACD74" s="0"/>
      <c r="ACE74" s="0"/>
      <c r="ACF74" s="0"/>
      <c r="ACG74" s="0"/>
      <c r="ACH74" s="0"/>
      <c r="ACI74" s="0"/>
      <c r="ACJ74" s="0"/>
      <c r="ACK74" s="0"/>
      <c r="ACL74" s="0"/>
      <c r="ACM74" s="0"/>
      <c r="ACN74" s="0"/>
      <c r="ACO74" s="0"/>
      <c r="ACP74" s="0"/>
      <c r="ACQ74" s="0"/>
      <c r="ACR74" s="0"/>
      <c r="ACS74" s="0"/>
      <c r="ACT74" s="0"/>
      <c r="ACU74" s="0"/>
      <c r="ACV74" s="0"/>
      <c r="ACW74" s="0"/>
      <c r="ACX74" s="0"/>
      <c r="ACY74" s="0"/>
      <c r="ACZ74" s="0"/>
      <c r="ADA74" s="0"/>
      <c r="ADB74" s="0"/>
      <c r="ADC74" s="0"/>
      <c r="ADD74" s="0"/>
      <c r="ADE74" s="0"/>
      <c r="ADF74" s="0"/>
      <c r="ADG74" s="0"/>
      <c r="ADH74" s="0"/>
      <c r="ADI74" s="0"/>
      <c r="ADJ74" s="0"/>
      <c r="ADK74" s="0"/>
      <c r="ADL74" s="0"/>
      <c r="ADM74" s="0"/>
      <c r="ADN74" s="0"/>
      <c r="ADO74" s="0"/>
      <c r="ADP74" s="0"/>
      <c r="ADQ74" s="0"/>
      <c r="ADR74" s="0"/>
      <c r="ADS74" s="0"/>
      <c r="ADT74" s="0"/>
      <c r="ADU74" s="0"/>
      <c r="ADV74" s="0"/>
      <c r="ADW74" s="0"/>
      <c r="ADX74" s="0"/>
      <c r="ADY74" s="0"/>
      <c r="ADZ74" s="0"/>
      <c r="AEA74" s="0"/>
      <c r="AEB74" s="0"/>
      <c r="AEC74" s="0"/>
      <c r="AED74" s="0"/>
      <c r="AEE74" s="0"/>
      <c r="AEF74" s="0"/>
      <c r="AEG74" s="0"/>
      <c r="AEH74" s="0"/>
      <c r="AEI74" s="0"/>
      <c r="AEJ74" s="0"/>
      <c r="AEK74" s="0"/>
      <c r="AEL74" s="0"/>
      <c r="AEM74" s="0"/>
      <c r="AEN74" s="0"/>
      <c r="AEO74" s="0"/>
      <c r="AEP74" s="0"/>
      <c r="AEQ74" s="0"/>
      <c r="AER74" s="0"/>
      <c r="AES74" s="0"/>
      <c r="AET74" s="0"/>
      <c r="AEU74" s="0"/>
      <c r="AEV74" s="0"/>
      <c r="AEW74" s="0"/>
      <c r="AEX74" s="0"/>
      <c r="AEY74" s="0"/>
      <c r="AEZ74" s="0"/>
      <c r="AFA74" s="0"/>
      <c r="AFB74" s="0"/>
      <c r="AFC74" s="0"/>
      <c r="AFD74" s="0"/>
      <c r="AFE74" s="0"/>
      <c r="AFF74" s="0"/>
      <c r="AFG74" s="0"/>
      <c r="AFH74" s="0"/>
      <c r="AFI74" s="0"/>
      <c r="AFJ74" s="0"/>
      <c r="AFK74" s="0"/>
      <c r="AFL74" s="0"/>
      <c r="AFM74" s="0"/>
      <c r="AFN74" s="0"/>
      <c r="AFO74" s="0"/>
      <c r="AFP74" s="0"/>
      <c r="AFQ74" s="0"/>
      <c r="AFR74" s="0"/>
      <c r="AFS74" s="0"/>
      <c r="AFT74" s="0"/>
      <c r="AFU74" s="0"/>
      <c r="AFV74" s="0"/>
      <c r="AFW74" s="0"/>
      <c r="AFX74" s="0"/>
      <c r="AFY74" s="0"/>
      <c r="AFZ74" s="0"/>
      <c r="AGA74" s="0"/>
      <c r="AGB74" s="0"/>
      <c r="AGC74" s="0"/>
      <c r="AGD74" s="0"/>
      <c r="AGE74" s="0"/>
      <c r="AGF74" s="0"/>
      <c r="AGG74" s="0"/>
      <c r="AGH74" s="0"/>
      <c r="AGI74" s="0"/>
      <c r="AGJ74" s="0"/>
      <c r="AGK74" s="0"/>
      <c r="AGL74" s="0"/>
      <c r="AGM74" s="0"/>
      <c r="AGN74" s="0"/>
      <c r="AGO74" s="0"/>
      <c r="AGP74" s="0"/>
      <c r="AGQ74" s="0"/>
      <c r="AGR74" s="0"/>
      <c r="AGS74" s="0"/>
      <c r="AGT74" s="0"/>
      <c r="AGU74" s="0"/>
      <c r="AGV74" s="0"/>
      <c r="AGW74" s="0"/>
      <c r="AGX74" s="0"/>
      <c r="AGY74" s="0"/>
      <c r="AGZ74" s="0"/>
      <c r="AHA74" s="0"/>
      <c r="AHB74" s="0"/>
      <c r="AHC74" s="0"/>
      <c r="AHD74" s="0"/>
      <c r="AHE74" s="0"/>
      <c r="AHF74" s="0"/>
      <c r="AHG74" s="0"/>
      <c r="AHH74" s="0"/>
      <c r="AHI74" s="0"/>
      <c r="AHJ74" s="0"/>
      <c r="AHK74" s="0"/>
      <c r="AHL74" s="0"/>
      <c r="AHM74" s="0"/>
      <c r="AHN74" s="0"/>
      <c r="AHO74" s="0"/>
      <c r="AHP74" s="0"/>
      <c r="AHQ74" s="0"/>
      <c r="AHR74" s="0"/>
      <c r="AHS74" s="0"/>
      <c r="AHT74" s="0"/>
      <c r="AHU74" s="0"/>
      <c r="AHV74" s="0"/>
      <c r="AHW74" s="0"/>
      <c r="AHX74" s="0"/>
      <c r="AHY74" s="0"/>
      <c r="AHZ74" s="0"/>
      <c r="AIA74" s="0"/>
      <c r="AIB74" s="0"/>
      <c r="AIC74" s="0"/>
      <c r="AID74" s="0"/>
      <c r="AIE74" s="0"/>
      <c r="AIF74" s="0"/>
      <c r="AIG74" s="0"/>
      <c r="AIH74" s="0"/>
      <c r="AII74" s="0"/>
      <c r="AIJ74" s="0"/>
      <c r="AIK74" s="0"/>
      <c r="AIL74" s="0"/>
      <c r="AIM74" s="0"/>
      <c r="AIN74" s="0"/>
      <c r="AIO74" s="0"/>
      <c r="AIP74" s="0"/>
      <c r="AIQ74" s="0"/>
      <c r="AIR74" s="0"/>
      <c r="AIS74" s="0"/>
      <c r="AIT74" s="0"/>
      <c r="AIU74" s="0"/>
      <c r="AIV74" s="0"/>
      <c r="AIW74" s="0"/>
      <c r="AIX74" s="0"/>
      <c r="AIY74" s="0"/>
      <c r="AIZ74" s="0"/>
      <c r="AJA74" s="0"/>
      <c r="AJB74" s="0"/>
      <c r="AJC74" s="0"/>
      <c r="AJD74" s="0"/>
      <c r="AJE74" s="0"/>
      <c r="AJF74" s="0"/>
      <c r="AJG74" s="0"/>
      <c r="AJH74" s="0"/>
      <c r="AJI74" s="0"/>
      <c r="AJJ74" s="0"/>
      <c r="AJK74" s="0"/>
      <c r="AJL74" s="0"/>
      <c r="AJM74" s="0"/>
      <c r="AJN74" s="0"/>
      <c r="AJO74" s="0"/>
      <c r="AJP74" s="0"/>
      <c r="AJQ74" s="0"/>
      <c r="AJR74" s="0"/>
      <c r="AJS74" s="0"/>
      <c r="AJT74" s="0"/>
      <c r="AJU74" s="0"/>
      <c r="AJV74" s="0"/>
      <c r="AJW74" s="0"/>
      <c r="AJX74" s="0"/>
      <c r="AJY74" s="0"/>
      <c r="AJZ74" s="0"/>
      <c r="AKA74" s="0"/>
      <c r="AKB74" s="0"/>
      <c r="AKC74" s="0"/>
      <c r="AKD74" s="0"/>
      <c r="AKE74" s="0"/>
      <c r="AKF74" s="0"/>
      <c r="AKG74" s="0"/>
      <c r="AKH74" s="0"/>
      <c r="AKI74" s="0"/>
      <c r="AKJ74" s="0"/>
      <c r="AKK74" s="0"/>
      <c r="AKL74" s="0"/>
      <c r="AKM74" s="0"/>
      <c r="AKN74" s="0"/>
      <c r="AKO74" s="0"/>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customFormat="false" ht="26.25" hidden="false" customHeight="true" outlineLevel="0" collapsed="false">
      <c r="A75" s="214" t="n">
        <v>8</v>
      </c>
      <c r="B75" s="284" t="s">
        <v>325</v>
      </c>
      <c r="C75" s="284"/>
      <c r="D75" s="284"/>
      <c r="E75" s="284"/>
      <c r="F75" s="284"/>
      <c r="G75" s="284"/>
      <c r="H75" s="284"/>
      <c r="I75" s="284"/>
      <c r="J75" s="284"/>
      <c r="K75" s="284"/>
      <c r="L75" s="284"/>
      <c r="M75" s="284"/>
      <c r="N75" s="284"/>
      <c r="O75" s="284"/>
      <c r="P75" s="284"/>
      <c r="Q75" s="285" t="n">
        <v>73</v>
      </c>
      <c r="R75" s="285"/>
      <c r="S75" s="285"/>
      <c r="T75" s="285"/>
      <c r="U75" s="285"/>
      <c r="V75" s="256" t="n">
        <v>67</v>
      </c>
      <c r="W75" s="256"/>
      <c r="X75" s="256"/>
      <c r="Y75" s="256"/>
      <c r="Z75" s="256"/>
      <c r="AA75" s="256" t="n">
        <v>6</v>
      </c>
      <c r="AB75" s="256"/>
      <c r="AC75" s="256"/>
      <c r="AD75" s="256"/>
      <c r="AE75" s="256"/>
      <c r="AF75" s="256" t="n">
        <v>6</v>
      </c>
      <c r="AG75" s="256"/>
      <c r="AH75" s="256"/>
      <c r="AI75" s="256"/>
      <c r="AJ75" s="256"/>
      <c r="AK75" s="256" t="n">
        <v>0</v>
      </c>
      <c r="AL75" s="256"/>
      <c r="AM75" s="256"/>
      <c r="AN75" s="256"/>
      <c r="AO75" s="256"/>
      <c r="AP75" s="256" t="s">
        <v>46</v>
      </c>
      <c r="AQ75" s="256"/>
      <c r="AR75" s="256"/>
      <c r="AS75" s="256"/>
      <c r="AT75" s="256"/>
      <c r="AU75" s="256" t="s">
        <v>46</v>
      </c>
      <c r="AV75" s="256"/>
      <c r="AW75" s="256"/>
      <c r="AX75" s="256"/>
      <c r="AY75" s="256"/>
      <c r="AZ75" s="258"/>
      <c r="BA75" s="258"/>
      <c r="BB75" s="258"/>
      <c r="BC75" s="258"/>
      <c r="BD75" s="258"/>
      <c r="BE75" s="243"/>
      <c r="BF75" s="243"/>
      <c r="BG75" s="243"/>
      <c r="BH75" s="243"/>
      <c r="BI75" s="243"/>
      <c r="BJ75" s="243"/>
      <c r="BK75" s="243"/>
      <c r="BL75" s="243"/>
      <c r="BM75" s="243"/>
      <c r="BN75" s="243"/>
      <c r="BO75" s="243"/>
      <c r="BP75" s="243"/>
      <c r="BQ75" s="214" t="n">
        <v>69</v>
      </c>
      <c r="BR75" s="276"/>
      <c r="BS75" s="277"/>
      <c r="BT75" s="277"/>
      <c r="BU75" s="277"/>
      <c r="BV75" s="277"/>
      <c r="BW75" s="277"/>
      <c r="BX75" s="277"/>
      <c r="BY75" s="277"/>
      <c r="BZ75" s="277"/>
      <c r="CA75" s="277"/>
      <c r="CB75" s="277"/>
      <c r="CC75" s="277"/>
      <c r="CD75" s="277"/>
      <c r="CE75" s="277"/>
      <c r="CF75" s="277"/>
      <c r="CG75" s="277"/>
      <c r="CH75" s="278"/>
      <c r="CI75" s="278"/>
      <c r="CJ75" s="278"/>
      <c r="CK75" s="278"/>
      <c r="CL75" s="278"/>
      <c r="CM75" s="278"/>
      <c r="CN75" s="278"/>
      <c r="CO75" s="278"/>
      <c r="CP75" s="278"/>
      <c r="CQ75" s="278"/>
      <c r="CR75" s="278"/>
      <c r="CS75" s="278"/>
      <c r="CT75" s="278"/>
      <c r="CU75" s="278"/>
      <c r="CV75" s="278"/>
      <c r="CW75" s="278"/>
      <c r="CX75" s="278"/>
      <c r="CY75" s="278"/>
      <c r="CZ75" s="278"/>
      <c r="DA75" s="278"/>
      <c r="DB75" s="278"/>
      <c r="DC75" s="278"/>
      <c r="DD75" s="278"/>
      <c r="DE75" s="278"/>
      <c r="DF75" s="278"/>
      <c r="DG75" s="278"/>
      <c r="DH75" s="278"/>
      <c r="DI75" s="278"/>
      <c r="DJ75" s="278"/>
      <c r="DK75" s="278"/>
      <c r="DL75" s="278"/>
      <c r="DM75" s="278"/>
      <c r="DN75" s="278"/>
      <c r="DO75" s="278"/>
      <c r="DP75" s="278"/>
      <c r="DQ75" s="278"/>
      <c r="DR75" s="278"/>
      <c r="DS75" s="278"/>
      <c r="DT75" s="278"/>
      <c r="DU75" s="278"/>
      <c r="DV75" s="279"/>
      <c r="DW75" s="279"/>
      <c r="DX75" s="279"/>
      <c r="DY75" s="279"/>
      <c r="DZ75" s="279"/>
      <c r="EA75" s="185"/>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c r="IW75" s="0"/>
      <c r="IX75" s="0"/>
      <c r="IY75" s="0"/>
      <c r="IZ75" s="0"/>
      <c r="JA75" s="0"/>
      <c r="JB75" s="0"/>
      <c r="JC75" s="0"/>
      <c r="JD75" s="0"/>
      <c r="JE75" s="0"/>
      <c r="JF75" s="0"/>
      <c r="JG75" s="0"/>
      <c r="JH75" s="0"/>
      <c r="JI75" s="0"/>
      <c r="JJ75" s="0"/>
      <c r="JK75" s="0"/>
      <c r="JL75" s="0"/>
      <c r="JM75" s="0"/>
      <c r="JN75" s="0"/>
      <c r="JO75" s="0"/>
      <c r="JP75" s="0"/>
      <c r="JQ75" s="0"/>
      <c r="JR75" s="0"/>
      <c r="JS75" s="0"/>
      <c r="JT75" s="0"/>
      <c r="JU75" s="0"/>
      <c r="JV75" s="0"/>
      <c r="JW75" s="0"/>
      <c r="JX75" s="0"/>
      <c r="JY75" s="0"/>
      <c r="JZ75" s="0"/>
      <c r="KA75" s="0"/>
      <c r="KB75" s="0"/>
      <c r="KC75" s="0"/>
      <c r="KD75" s="0"/>
      <c r="KE75" s="0"/>
      <c r="KF75" s="0"/>
      <c r="KG75" s="0"/>
      <c r="KH75" s="0"/>
      <c r="KI75" s="0"/>
      <c r="KJ75" s="0"/>
      <c r="KK75" s="0"/>
      <c r="KL75" s="0"/>
      <c r="KM75" s="0"/>
      <c r="KN75" s="0"/>
      <c r="KO75" s="0"/>
      <c r="KP75" s="0"/>
      <c r="KQ75" s="0"/>
      <c r="KR75" s="0"/>
      <c r="KS75" s="0"/>
      <c r="KT75" s="0"/>
      <c r="KU75" s="0"/>
      <c r="KV75" s="0"/>
      <c r="KW75" s="0"/>
      <c r="KX75" s="0"/>
      <c r="KY75" s="0"/>
      <c r="KZ75" s="0"/>
      <c r="LA75" s="0"/>
      <c r="LB75" s="0"/>
      <c r="LC75" s="0"/>
      <c r="LD75" s="0"/>
      <c r="LE75" s="0"/>
      <c r="LF75" s="0"/>
      <c r="LG75" s="0"/>
      <c r="LH75" s="0"/>
      <c r="LI75" s="0"/>
      <c r="LJ75" s="0"/>
      <c r="LK75" s="0"/>
      <c r="LL75" s="0"/>
      <c r="LM75" s="0"/>
      <c r="LN75" s="0"/>
      <c r="LO75" s="0"/>
      <c r="LP75" s="0"/>
      <c r="LQ75" s="0"/>
      <c r="LR75" s="0"/>
      <c r="LS75" s="0"/>
      <c r="LT75" s="0"/>
      <c r="LU75" s="0"/>
      <c r="LV75" s="0"/>
      <c r="LW75" s="0"/>
      <c r="LX75" s="0"/>
      <c r="LY75" s="0"/>
      <c r="LZ75" s="0"/>
      <c r="MA75" s="0"/>
      <c r="MB75" s="0"/>
      <c r="MC75" s="0"/>
      <c r="MD75" s="0"/>
      <c r="ME75" s="0"/>
      <c r="MF75" s="0"/>
      <c r="MG75" s="0"/>
      <c r="MH75" s="0"/>
      <c r="MI75" s="0"/>
      <c r="MJ75" s="0"/>
      <c r="MK75" s="0"/>
      <c r="ML75" s="0"/>
      <c r="MM75" s="0"/>
      <c r="MN75" s="0"/>
      <c r="MO75" s="0"/>
      <c r="MP75" s="0"/>
      <c r="MQ75" s="0"/>
      <c r="MR75" s="0"/>
      <c r="MS75" s="0"/>
      <c r="MT75" s="0"/>
      <c r="MU75" s="0"/>
      <c r="MV75" s="0"/>
      <c r="MW75" s="0"/>
      <c r="MX75" s="0"/>
      <c r="MY75" s="0"/>
      <c r="MZ75" s="0"/>
      <c r="NA75" s="0"/>
      <c r="NB75" s="0"/>
      <c r="NC75" s="0"/>
      <c r="ND75" s="0"/>
      <c r="NE75" s="0"/>
      <c r="NF75" s="0"/>
      <c r="NG75" s="0"/>
      <c r="NH75" s="0"/>
      <c r="NI75" s="0"/>
      <c r="NJ75" s="0"/>
      <c r="NK75" s="0"/>
      <c r="NL75" s="0"/>
      <c r="NM75" s="0"/>
      <c r="NN75" s="0"/>
      <c r="NO75" s="0"/>
      <c r="NP75" s="0"/>
      <c r="NQ75" s="0"/>
      <c r="NR75" s="0"/>
      <c r="NS75" s="0"/>
      <c r="NT75" s="0"/>
      <c r="NU75" s="0"/>
      <c r="NV75" s="0"/>
      <c r="NW75" s="0"/>
      <c r="NX75" s="0"/>
      <c r="NY75" s="0"/>
      <c r="NZ75" s="0"/>
      <c r="OA75" s="0"/>
      <c r="OB75" s="0"/>
      <c r="OC75" s="0"/>
      <c r="OD75" s="0"/>
      <c r="OE75" s="0"/>
      <c r="OF75" s="0"/>
      <c r="OG75" s="0"/>
      <c r="OH75" s="0"/>
      <c r="OI75" s="0"/>
      <c r="OJ75" s="0"/>
      <c r="OK75" s="0"/>
      <c r="OL75" s="0"/>
      <c r="OM75" s="0"/>
      <c r="ON75" s="0"/>
      <c r="OO75" s="0"/>
      <c r="OP75" s="0"/>
      <c r="OQ75" s="0"/>
      <c r="OR75" s="0"/>
      <c r="OS75" s="0"/>
      <c r="OT75" s="0"/>
      <c r="OU75" s="0"/>
      <c r="OV75" s="0"/>
      <c r="OW75" s="0"/>
      <c r="OX75" s="0"/>
      <c r="OY75" s="0"/>
      <c r="OZ75" s="0"/>
      <c r="PA75" s="0"/>
      <c r="PB75" s="0"/>
      <c r="PC75" s="0"/>
      <c r="PD75" s="0"/>
      <c r="PE75" s="0"/>
      <c r="PF75" s="0"/>
      <c r="PG75" s="0"/>
      <c r="PH75" s="0"/>
      <c r="PI75" s="0"/>
      <c r="PJ75" s="0"/>
      <c r="PK75" s="0"/>
      <c r="PL75" s="0"/>
      <c r="PM75" s="0"/>
      <c r="PN75" s="0"/>
      <c r="PO75" s="0"/>
      <c r="PP75" s="0"/>
      <c r="PQ75" s="0"/>
      <c r="PR75" s="0"/>
      <c r="PS75" s="0"/>
      <c r="PT75" s="0"/>
      <c r="PU75" s="0"/>
      <c r="PV75" s="0"/>
      <c r="PW75" s="0"/>
      <c r="PX75" s="0"/>
      <c r="PY75" s="0"/>
      <c r="PZ75" s="0"/>
      <c r="QA75" s="0"/>
      <c r="QB75" s="0"/>
      <c r="QC75" s="0"/>
      <c r="QD75" s="0"/>
      <c r="QE75" s="0"/>
      <c r="QF75" s="0"/>
      <c r="QG75" s="0"/>
      <c r="QH75" s="0"/>
      <c r="QI75" s="0"/>
      <c r="QJ75" s="0"/>
      <c r="QK75" s="0"/>
      <c r="QL75" s="0"/>
      <c r="QM75" s="0"/>
      <c r="QN75" s="0"/>
      <c r="QO75" s="0"/>
      <c r="QP75" s="0"/>
      <c r="QQ75" s="0"/>
      <c r="QR75" s="0"/>
      <c r="QS75" s="0"/>
      <c r="QT75" s="0"/>
      <c r="QU75" s="0"/>
      <c r="QV75" s="0"/>
      <c r="QW75" s="0"/>
      <c r="QX75" s="0"/>
      <c r="QY75" s="0"/>
      <c r="QZ75" s="0"/>
      <c r="RA75" s="0"/>
      <c r="RB75" s="0"/>
      <c r="RC75" s="0"/>
      <c r="RD75" s="0"/>
      <c r="RE75" s="0"/>
      <c r="RF75" s="0"/>
      <c r="RG75" s="0"/>
      <c r="RH75" s="0"/>
      <c r="RI75" s="0"/>
      <c r="RJ75" s="0"/>
      <c r="RK75" s="0"/>
      <c r="RL75" s="0"/>
      <c r="RM75" s="0"/>
      <c r="RN75" s="0"/>
      <c r="RO75" s="0"/>
      <c r="RP75" s="0"/>
      <c r="RQ75" s="0"/>
      <c r="RR75" s="0"/>
      <c r="RS75" s="0"/>
      <c r="RT75" s="0"/>
      <c r="RU75" s="0"/>
      <c r="RV75" s="0"/>
      <c r="RW75" s="0"/>
      <c r="RX75" s="0"/>
      <c r="RY75" s="0"/>
      <c r="RZ75" s="0"/>
      <c r="SA75" s="0"/>
      <c r="SB75" s="0"/>
      <c r="SC75" s="0"/>
      <c r="SD75" s="0"/>
      <c r="SE75" s="0"/>
      <c r="SF75" s="0"/>
      <c r="SG75" s="0"/>
      <c r="SH75" s="0"/>
      <c r="SI75" s="0"/>
      <c r="SJ75" s="0"/>
      <c r="SK75" s="0"/>
      <c r="SL75" s="0"/>
      <c r="SM75" s="0"/>
      <c r="SN75" s="0"/>
      <c r="SO75" s="0"/>
      <c r="SP75" s="0"/>
      <c r="SQ75" s="0"/>
      <c r="SR75" s="0"/>
      <c r="SS75" s="0"/>
      <c r="ST75" s="0"/>
      <c r="SU75" s="0"/>
      <c r="SV75" s="0"/>
      <c r="SW75" s="0"/>
      <c r="SX75" s="0"/>
      <c r="SY75" s="0"/>
      <c r="SZ75" s="0"/>
      <c r="TA75" s="0"/>
      <c r="TB75" s="0"/>
      <c r="TC75" s="0"/>
      <c r="TD75" s="0"/>
      <c r="TE75" s="0"/>
      <c r="TF75" s="0"/>
      <c r="TG75" s="0"/>
      <c r="TH75" s="0"/>
      <c r="TI75" s="0"/>
      <c r="TJ75" s="0"/>
      <c r="TK75" s="0"/>
      <c r="TL75" s="0"/>
      <c r="TM75" s="0"/>
      <c r="TN75" s="0"/>
      <c r="TO75" s="0"/>
      <c r="TP75" s="0"/>
      <c r="TQ75" s="0"/>
      <c r="TR75" s="0"/>
      <c r="TS75" s="0"/>
      <c r="TT75" s="0"/>
      <c r="TU75" s="0"/>
      <c r="TV75" s="0"/>
      <c r="TW75" s="0"/>
      <c r="TX75" s="0"/>
      <c r="TY75" s="0"/>
      <c r="TZ75" s="0"/>
      <c r="UA75" s="0"/>
      <c r="UB75" s="0"/>
      <c r="UC75" s="0"/>
      <c r="UD75" s="0"/>
      <c r="UE75" s="0"/>
      <c r="UF75" s="0"/>
      <c r="UG75" s="0"/>
      <c r="UH75" s="0"/>
      <c r="UI75" s="0"/>
      <c r="UJ75" s="0"/>
      <c r="UK75" s="0"/>
      <c r="UL75" s="0"/>
      <c r="UM75" s="0"/>
      <c r="UN75" s="0"/>
      <c r="UO75" s="0"/>
      <c r="UP75" s="0"/>
      <c r="UQ75" s="0"/>
      <c r="UR75" s="0"/>
      <c r="US75" s="0"/>
      <c r="UT75" s="0"/>
      <c r="UU75" s="0"/>
      <c r="UV75" s="0"/>
      <c r="UW75" s="0"/>
      <c r="UX75" s="0"/>
      <c r="UY75" s="0"/>
      <c r="UZ75" s="0"/>
      <c r="VA75" s="0"/>
      <c r="VB75" s="0"/>
      <c r="VC75" s="0"/>
      <c r="VD75" s="0"/>
      <c r="VE75" s="0"/>
      <c r="VF75" s="0"/>
      <c r="VG75" s="0"/>
      <c r="VH75" s="0"/>
      <c r="VI75" s="0"/>
      <c r="VJ75" s="0"/>
      <c r="VK75" s="0"/>
      <c r="VL75" s="0"/>
      <c r="VM75" s="0"/>
      <c r="VN75" s="0"/>
      <c r="VO75" s="0"/>
      <c r="VP75" s="0"/>
      <c r="VQ75" s="0"/>
      <c r="VR75" s="0"/>
      <c r="VS75" s="0"/>
      <c r="VT75" s="0"/>
      <c r="VU75" s="0"/>
      <c r="VV75" s="0"/>
      <c r="VW75" s="0"/>
      <c r="VX75" s="0"/>
      <c r="VY75" s="0"/>
      <c r="VZ75" s="0"/>
      <c r="WA75" s="0"/>
      <c r="WB75" s="0"/>
      <c r="WC75" s="0"/>
      <c r="WD75" s="0"/>
      <c r="WE75" s="0"/>
      <c r="WF75" s="0"/>
      <c r="WG75" s="0"/>
      <c r="WH75" s="0"/>
      <c r="WI75" s="0"/>
      <c r="WJ75" s="0"/>
      <c r="WK75" s="0"/>
      <c r="WL75" s="0"/>
      <c r="WM75" s="0"/>
      <c r="WN75" s="0"/>
      <c r="WO75" s="0"/>
      <c r="WP75" s="0"/>
      <c r="WQ75" s="0"/>
      <c r="WR75" s="0"/>
      <c r="WS75" s="0"/>
      <c r="WT75" s="0"/>
      <c r="WU75" s="0"/>
      <c r="WV75" s="0"/>
      <c r="WW75" s="0"/>
      <c r="WX75" s="0"/>
      <c r="WY75" s="0"/>
      <c r="WZ75" s="0"/>
      <c r="XA75" s="0"/>
      <c r="XB75" s="0"/>
      <c r="XC75" s="0"/>
      <c r="XD75" s="0"/>
      <c r="XE75" s="0"/>
      <c r="XF75" s="0"/>
      <c r="XG75" s="0"/>
      <c r="XH75" s="0"/>
      <c r="XI75" s="0"/>
      <c r="XJ75" s="0"/>
      <c r="XK75" s="0"/>
      <c r="XL75" s="0"/>
      <c r="XM75" s="0"/>
      <c r="XN75" s="0"/>
      <c r="XO75" s="0"/>
      <c r="XP75" s="0"/>
      <c r="XQ75" s="0"/>
      <c r="XR75" s="0"/>
      <c r="XS75" s="0"/>
      <c r="XT75" s="0"/>
      <c r="XU75" s="0"/>
      <c r="XV75" s="0"/>
      <c r="XW75" s="0"/>
      <c r="XX75" s="0"/>
      <c r="XY75" s="0"/>
      <c r="XZ75" s="0"/>
      <c r="YA75" s="0"/>
      <c r="YB75" s="0"/>
      <c r="YC75" s="0"/>
      <c r="YD75" s="0"/>
      <c r="YE75" s="0"/>
      <c r="YF75" s="0"/>
      <c r="YG75" s="0"/>
      <c r="YH75" s="0"/>
      <c r="YI75" s="0"/>
      <c r="YJ75" s="0"/>
      <c r="YK75" s="0"/>
      <c r="YL75" s="0"/>
      <c r="YM75" s="0"/>
      <c r="YN75" s="0"/>
      <c r="YO75" s="0"/>
      <c r="YP75" s="0"/>
      <c r="YQ75" s="0"/>
      <c r="YR75" s="0"/>
      <c r="YS75" s="0"/>
      <c r="YT75" s="0"/>
      <c r="YU75" s="0"/>
      <c r="YV75" s="0"/>
      <c r="YW75" s="0"/>
      <c r="YX75" s="0"/>
      <c r="YY75" s="0"/>
      <c r="YZ75" s="0"/>
      <c r="ZA75" s="0"/>
      <c r="ZB75" s="0"/>
      <c r="ZC75" s="0"/>
      <c r="ZD75" s="0"/>
      <c r="ZE75" s="0"/>
      <c r="ZF75" s="0"/>
      <c r="ZG75" s="0"/>
      <c r="ZH75" s="0"/>
      <c r="ZI75" s="0"/>
      <c r="ZJ75" s="0"/>
      <c r="ZK75" s="0"/>
      <c r="ZL75" s="0"/>
      <c r="ZM75" s="0"/>
      <c r="ZN75" s="0"/>
      <c r="ZO75" s="0"/>
      <c r="ZP75" s="0"/>
      <c r="ZQ75" s="0"/>
      <c r="ZR75" s="0"/>
      <c r="ZS75" s="0"/>
      <c r="ZT75" s="0"/>
      <c r="ZU75" s="0"/>
      <c r="ZV75" s="0"/>
      <c r="ZW75" s="0"/>
      <c r="ZX75" s="0"/>
      <c r="ZY75" s="0"/>
      <c r="ZZ75" s="0"/>
      <c r="AAA75" s="0"/>
      <c r="AAB75" s="0"/>
      <c r="AAC75" s="0"/>
      <c r="AAD75" s="0"/>
      <c r="AAE75" s="0"/>
      <c r="AAF75" s="0"/>
      <c r="AAG75" s="0"/>
      <c r="AAH75" s="0"/>
      <c r="AAI75" s="0"/>
      <c r="AAJ75" s="0"/>
      <c r="AAK75" s="0"/>
      <c r="AAL75" s="0"/>
      <c r="AAM75" s="0"/>
      <c r="AAN75" s="0"/>
      <c r="AAO75" s="0"/>
      <c r="AAP75" s="0"/>
      <c r="AAQ75" s="0"/>
      <c r="AAR75" s="0"/>
      <c r="AAS75" s="0"/>
      <c r="AAT75" s="0"/>
      <c r="AAU75" s="0"/>
      <c r="AAV75" s="0"/>
      <c r="AAW75" s="0"/>
      <c r="AAX75" s="0"/>
      <c r="AAY75" s="0"/>
      <c r="AAZ75" s="0"/>
      <c r="ABA75" s="0"/>
      <c r="ABB75" s="0"/>
      <c r="ABC75" s="0"/>
      <c r="ABD75" s="0"/>
      <c r="ABE75" s="0"/>
      <c r="ABF75" s="0"/>
      <c r="ABG75" s="0"/>
      <c r="ABH75" s="0"/>
      <c r="ABI75" s="0"/>
      <c r="ABJ75" s="0"/>
      <c r="ABK75" s="0"/>
      <c r="ABL75" s="0"/>
      <c r="ABM75" s="0"/>
      <c r="ABN75" s="0"/>
      <c r="ABO75" s="0"/>
      <c r="ABP75" s="0"/>
      <c r="ABQ75" s="0"/>
      <c r="ABR75" s="0"/>
      <c r="ABS75" s="0"/>
      <c r="ABT75" s="0"/>
      <c r="ABU75" s="0"/>
      <c r="ABV75" s="0"/>
      <c r="ABW75" s="0"/>
      <c r="ABX75" s="0"/>
      <c r="ABY75" s="0"/>
      <c r="ABZ75" s="0"/>
      <c r="ACA75" s="0"/>
      <c r="ACB75" s="0"/>
      <c r="ACC75" s="0"/>
      <c r="ACD75" s="0"/>
      <c r="ACE75" s="0"/>
      <c r="ACF75" s="0"/>
      <c r="ACG75" s="0"/>
      <c r="ACH75" s="0"/>
      <c r="ACI75" s="0"/>
      <c r="ACJ75" s="0"/>
      <c r="ACK75" s="0"/>
      <c r="ACL75" s="0"/>
      <c r="ACM75" s="0"/>
      <c r="ACN75" s="0"/>
      <c r="ACO75" s="0"/>
      <c r="ACP75" s="0"/>
      <c r="ACQ75" s="0"/>
      <c r="ACR75" s="0"/>
      <c r="ACS75" s="0"/>
      <c r="ACT75" s="0"/>
      <c r="ACU75" s="0"/>
      <c r="ACV75" s="0"/>
      <c r="ACW75" s="0"/>
      <c r="ACX75" s="0"/>
      <c r="ACY75" s="0"/>
      <c r="ACZ75" s="0"/>
      <c r="ADA75" s="0"/>
      <c r="ADB75" s="0"/>
      <c r="ADC75" s="0"/>
      <c r="ADD75" s="0"/>
      <c r="ADE75" s="0"/>
      <c r="ADF75" s="0"/>
      <c r="ADG75" s="0"/>
      <c r="ADH75" s="0"/>
      <c r="ADI75" s="0"/>
      <c r="ADJ75" s="0"/>
      <c r="ADK75" s="0"/>
      <c r="ADL75" s="0"/>
      <c r="ADM75" s="0"/>
      <c r="ADN75" s="0"/>
      <c r="ADO75" s="0"/>
      <c r="ADP75" s="0"/>
      <c r="ADQ75" s="0"/>
      <c r="ADR75" s="0"/>
      <c r="ADS75" s="0"/>
      <c r="ADT75" s="0"/>
      <c r="ADU75" s="0"/>
      <c r="ADV75" s="0"/>
      <c r="ADW75" s="0"/>
      <c r="ADX75" s="0"/>
      <c r="ADY75" s="0"/>
      <c r="ADZ75" s="0"/>
      <c r="AEA75" s="0"/>
      <c r="AEB75" s="0"/>
      <c r="AEC75" s="0"/>
      <c r="AED75" s="0"/>
      <c r="AEE75" s="0"/>
      <c r="AEF75" s="0"/>
      <c r="AEG75" s="0"/>
      <c r="AEH75" s="0"/>
      <c r="AEI75" s="0"/>
      <c r="AEJ75" s="0"/>
      <c r="AEK75" s="0"/>
      <c r="AEL75" s="0"/>
      <c r="AEM75" s="0"/>
      <c r="AEN75" s="0"/>
      <c r="AEO75" s="0"/>
      <c r="AEP75" s="0"/>
      <c r="AEQ75" s="0"/>
      <c r="AER75" s="0"/>
      <c r="AES75" s="0"/>
      <c r="AET75" s="0"/>
      <c r="AEU75" s="0"/>
      <c r="AEV75" s="0"/>
      <c r="AEW75" s="0"/>
      <c r="AEX75" s="0"/>
      <c r="AEY75" s="0"/>
      <c r="AEZ75" s="0"/>
      <c r="AFA75" s="0"/>
      <c r="AFB75" s="0"/>
      <c r="AFC75" s="0"/>
      <c r="AFD75" s="0"/>
      <c r="AFE75" s="0"/>
      <c r="AFF75" s="0"/>
      <c r="AFG75" s="0"/>
      <c r="AFH75" s="0"/>
      <c r="AFI75" s="0"/>
      <c r="AFJ75" s="0"/>
      <c r="AFK75" s="0"/>
      <c r="AFL75" s="0"/>
      <c r="AFM75" s="0"/>
      <c r="AFN75" s="0"/>
      <c r="AFO75" s="0"/>
      <c r="AFP75" s="0"/>
      <c r="AFQ75" s="0"/>
      <c r="AFR75" s="0"/>
      <c r="AFS75" s="0"/>
      <c r="AFT75" s="0"/>
      <c r="AFU75" s="0"/>
      <c r="AFV75" s="0"/>
      <c r="AFW75" s="0"/>
      <c r="AFX75" s="0"/>
      <c r="AFY75" s="0"/>
      <c r="AFZ75" s="0"/>
      <c r="AGA75" s="0"/>
      <c r="AGB75" s="0"/>
      <c r="AGC75" s="0"/>
      <c r="AGD75" s="0"/>
      <c r="AGE75" s="0"/>
      <c r="AGF75" s="0"/>
      <c r="AGG75" s="0"/>
      <c r="AGH75" s="0"/>
      <c r="AGI75" s="0"/>
      <c r="AGJ75" s="0"/>
      <c r="AGK75" s="0"/>
      <c r="AGL75" s="0"/>
      <c r="AGM75" s="0"/>
      <c r="AGN75" s="0"/>
      <c r="AGO75" s="0"/>
      <c r="AGP75" s="0"/>
      <c r="AGQ75" s="0"/>
      <c r="AGR75" s="0"/>
      <c r="AGS75" s="0"/>
      <c r="AGT75" s="0"/>
      <c r="AGU75" s="0"/>
      <c r="AGV75" s="0"/>
      <c r="AGW75" s="0"/>
      <c r="AGX75" s="0"/>
      <c r="AGY75" s="0"/>
      <c r="AGZ75" s="0"/>
      <c r="AHA75" s="0"/>
      <c r="AHB75" s="0"/>
      <c r="AHC75" s="0"/>
      <c r="AHD75" s="0"/>
      <c r="AHE75" s="0"/>
      <c r="AHF75" s="0"/>
      <c r="AHG75" s="0"/>
      <c r="AHH75" s="0"/>
      <c r="AHI75" s="0"/>
      <c r="AHJ75" s="0"/>
      <c r="AHK75" s="0"/>
      <c r="AHL75" s="0"/>
      <c r="AHM75" s="0"/>
      <c r="AHN75" s="0"/>
      <c r="AHO75" s="0"/>
      <c r="AHP75" s="0"/>
      <c r="AHQ75" s="0"/>
      <c r="AHR75" s="0"/>
      <c r="AHS75" s="0"/>
      <c r="AHT75" s="0"/>
      <c r="AHU75" s="0"/>
      <c r="AHV75" s="0"/>
      <c r="AHW75" s="0"/>
      <c r="AHX75" s="0"/>
      <c r="AHY75" s="0"/>
      <c r="AHZ75" s="0"/>
      <c r="AIA75" s="0"/>
      <c r="AIB75" s="0"/>
      <c r="AIC75" s="0"/>
      <c r="AID75" s="0"/>
      <c r="AIE75" s="0"/>
      <c r="AIF75" s="0"/>
      <c r="AIG75" s="0"/>
      <c r="AIH75" s="0"/>
      <c r="AII75" s="0"/>
      <c r="AIJ75" s="0"/>
      <c r="AIK75" s="0"/>
      <c r="AIL75" s="0"/>
      <c r="AIM75" s="0"/>
      <c r="AIN75" s="0"/>
      <c r="AIO75" s="0"/>
      <c r="AIP75" s="0"/>
      <c r="AIQ75" s="0"/>
      <c r="AIR75" s="0"/>
      <c r="AIS75" s="0"/>
      <c r="AIT75" s="0"/>
      <c r="AIU75" s="0"/>
      <c r="AIV75" s="0"/>
      <c r="AIW75" s="0"/>
      <c r="AIX75" s="0"/>
      <c r="AIY75" s="0"/>
      <c r="AIZ75" s="0"/>
      <c r="AJA75" s="0"/>
      <c r="AJB75" s="0"/>
      <c r="AJC75" s="0"/>
      <c r="AJD75" s="0"/>
      <c r="AJE75" s="0"/>
      <c r="AJF75" s="0"/>
      <c r="AJG75" s="0"/>
      <c r="AJH75" s="0"/>
      <c r="AJI75" s="0"/>
      <c r="AJJ75" s="0"/>
      <c r="AJK75" s="0"/>
      <c r="AJL75" s="0"/>
      <c r="AJM75" s="0"/>
      <c r="AJN75" s="0"/>
      <c r="AJO75" s="0"/>
      <c r="AJP75" s="0"/>
      <c r="AJQ75" s="0"/>
      <c r="AJR75" s="0"/>
      <c r="AJS75" s="0"/>
      <c r="AJT75" s="0"/>
      <c r="AJU75" s="0"/>
      <c r="AJV75" s="0"/>
      <c r="AJW75" s="0"/>
      <c r="AJX75" s="0"/>
      <c r="AJY75" s="0"/>
      <c r="AJZ75" s="0"/>
      <c r="AKA75" s="0"/>
      <c r="AKB75" s="0"/>
      <c r="AKC75" s="0"/>
      <c r="AKD75" s="0"/>
      <c r="AKE75" s="0"/>
      <c r="AKF75" s="0"/>
      <c r="AKG75" s="0"/>
      <c r="AKH75" s="0"/>
      <c r="AKI75" s="0"/>
      <c r="AKJ75" s="0"/>
      <c r="AKK75" s="0"/>
      <c r="AKL75" s="0"/>
      <c r="AKM75" s="0"/>
      <c r="AKN75" s="0"/>
      <c r="AKO75" s="0"/>
      <c r="AKP75" s="0"/>
      <c r="AKQ75" s="0"/>
      <c r="AKR75" s="0"/>
      <c r="AKS75" s="0"/>
      <c r="AKT75" s="0"/>
      <c r="AKU75" s="0"/>
      <c r="AKV75" s="0"/>
      <c r="AKW75" s="0"/>
      <c r="AKX75" s="0"/>
      <c r="AKY75" s="0"/>
      <c r="AKZ75" s="0"/>
      <c r="ALA75" s="0"/>
      <c r="ALB75" s="0"/>
      <c r="ALC75" s="0"/>
      <c r="ALD75" s="0"/>
      <c r="ALE75" s="0"/>
      <c r="ALF75" s="0"/>
      <c r="ALG75" s="0"/>
      <c r="ALH75" s="0"/>
      <c r="ALI75" s="0"/>
      <c r="ALJ75" s="0"/>
      <c r="ALK75" s="0"/>
      <c r="ALL75" s="0"/>
      <c r="ALM75" s="0"/>
      <c r="ALN75" s="0"/>
      <c r="ALO75" s="0"/>
      <c r="ALP75" s="0"/>
      <c r="ALQ75" s="0"/>
      <c r="ALR75" s="0"/>
      <c r="ALS75" s="0"/>
      <c r="ALT75" s="0"/>
      <c r="ALU75" s="0"/>
      <c r="ALV75" s="0"/>
      <c r="ALW75" s="0"/>
      <c r="ALX75" s="0"/>
      <c r="ALY75" s="0"/>
      <c r="ALZ75" s="0"/>
      <c r="AMA75" s="0"/>
      <c r="AMB75" s="0"/>
      <c r="AMC75" s="0"/>
      <c r="AMD75" s="0"/>
      <c r="AME75" s="0"/>
      <c r="AMF75" s="0"/>
      <c r="AMG75" s="0"/>
      <c r="AMH75" s="0"/>
      <c r="AMI75" s="0"/>
      <c r="AMJ75" s="0"/>
    </row>
    <row r="76" customFormat="false" ht="26.25" hidden="false" customHeight="true" outlineLevel="0" collapsed="false">
      <c r="A76" s="214" t="n">
        <v>9</v>
      </c>
      <c r="B76" s="284" t="s">
        <v>326</v>
      </c>
      <c r="C76" s="284"/>
      <c r="D76" s="284"/>
      <c r="E76" s="284"/>
      <c r="F76" s="284"/>
      <c r="G76" s="284"/>
      <c r="H76" s="284"/>
      <c r="I76" s="284"/>
      <c r="J76" s="284"/>
      <c r="K76" s="284"/>
      <c r="L76" s="284"/>
      <c r="M76" s="284"/>
      <c r="N76" s="284"/>
      <c r="O76" s="284"/>
      <c r="P76" s="284"/>
      <c r="Q76" s="285" t="n">
        <v>259767</v>
      </c>
      <c r="R76" s="285"/>
      <c r="S76" s="285"/>
      <c r="T76" s="285"/>
      <c r="U76" s="285"/>
      <c r="V76" s="256" t="n">
        <v>257517</v>
      </c>
      <c r="W76" s="256"/>
      <c r="X76" s="256"/>
      <c r="Y76" s="256"/>
      <c r="Z76" s="256"/>
      <c r="AA76" s="256" t="n">
        <v>2250</v>
      </c>
      <c r="AB76" s="256"/>
      <c r="AC76" s="256"/>
      <c r="AD76" s="256"/>
      <c r="AE76" s="256"/>
      <c r="AF76" s="256" t="n">
        <v>2250</v>
      </c>
      <c r="AG76" s="256"/>
      <c r="AH76" s="256"/>
      <c r="AI76" s="256"/>
      <c r="AJ76" s="256"/>
      <c r="AK76" s="256" t="s">
        <v>46</v>
      </c>
      <c r="AL76" s="256"/>
      <c r="AM76" s="256"/>
      <c r="AN76" s="256"/>
      <c r="AO76" s="256"/>
      <c r="AP76" s="256" t="s">
        <v>46</v>
      </c>
      <c r="AQ76" s="256"/>
      <c r="AR76" s="256"/>
      <c r="AS76" s="256"/>
      <c r="AT76" s="256"/>
      <c r="AU76" s="256" t="s">
        <v>46</v>
      </c>
      <c r="AV76" s="256"/>
      <c r="AW76" s="256"/>
      <c r="AX76" s="256"/>
      <c r="AY76" s="256"/>
      <c r="AZ76" s="258"/>
      <c r="BA76" s="258"/>
      <c r="BB76" s="258"/>
      <c r="BC76" s="258"/>
      <c r="BD76" s="258"/>
      <c r="BE76" s="243"/>
      <c r="BF76" s="243"/>
      <c r="BG76" s="243"/>
      <c r="BH76" s="243"/>
      <c r="BI76" s="243"/>
      <c r="BJ76" s="243"/>
      <c r="BK76" s="243"/>
      <c r="BL76" s="243"/>
      <c r="BM76" s="243"/>
      <c r="BN76" s="243"/>
      <c r="BO76" s="243"/>
      <c r="BP76" s="243"/>
      <c r="BQ76" s="214" t="n">
        <v>70</v>
      </c>
      <c r="BR76" s="276"/>
      <c r="BS76" s="277"/>
      <c r="BT76" s="277"/>
      <c r="BU76" s="277"/>
      <c r="BV76" s="277"/>
      <c r="BW76" s="277"/>
      <c r="BX76" s="277"/>
      <c r="BY76" s="277"/>
      <c r="BZ76" s="277"/>
      <c r="CA76" s="277"/>
      <c r="CB76" s="277"/>
      <c r="CC76" s="277"/>
      <c r="CD76" s="277"/>
      <c r="CE76" s="277"/>
      <c r="CF76" s="277"/>
      <c r="CG76" s="277"/>
      <c r="CH76" s="278"/>
      <c r="CI76" s="278"/>
      <c r="CJ76" s="278"/>
      <c r="CK76" s="278"/>
      <c r="CL76" s="278"/>
      <c r="CM76" s="278"/>
      <c r="CN76" s="278"/>
      <c r="CO76" s="278"/>
      <c r="CP76" s="278"/>
      <c r="CQ76" s="278"/>
      <c r="CR76" s="278"/>
      <c r="CS76" s="278"/>
      <c r="CT76" s="278"/>
      <c r="CU76" s="278"/>
      <c r="CV76" s="278"/>
      <c r="CW76" s="278"/>
      <c r="CX76" s="278"/>
      <c r="CY76" s="278"/>
      <c r="CZ76" s="278"/>
      <c r="DA76" s="278"/>
      <c r="DB76" s="278"/>
      <c r="DC76" s="278"/>
      <c r="DD76" s="278"/>
      <c r="DE76" s="278"/>
      <c r="DF76" s="278"/>
      <c r="DG76" s="278"/>
      <c r="DH76" s="278"/>
      <c r="DI76" s="278"/>
      <c r="DJ76" s="278"/>
      <c r="DK76" s="278"/>
      <c r="DL76" s="278"/>
      <c r="DM76" s="278"/>
      <c r="DN76" s="278"/>
      <c r="DO76" s="278"/>
      <c r="DP76" s="278"/>
      <c r="DQ76" s="278"/>
      <c r="DR76" s="278"/>
      <c r="DS76" s="278"/>
      <c r="DT76" s="278"/>
      <c r="DU76" s="278"/>
      <c r="DV76" s="279"/>
      <c r="DW76" s="279"/>
      <c r="DX76" s="279"/>
      <c r="DY76" s="279"/>
      <c r="DZ76" s="279"/>
      <c r="EA76" s="185"/>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c r="FF76" s="0"/>
      <c r="FG76" s="0"/>
      <c r="FH76" s="0"/>
      <c r="FI76" s="0"/>
      <c r="FJ76" s="0"/>
      <c r="FK76" s="0"/>
      <c r="FL76" s="0"/>
      <c r="FM76" s="0"/>
      <c r="FN76" s="0"/>
      <c r="FO76" s="0"/>
      <c r="FP76" s="0"/>
      <c r="FQ76" s="0"/>
      <c r="FR76" s="0"/>
      <c r="FS76" s="0"/>
      <c r="FT76" s="0"/>
      <c r="FU76" s="0"/>
      <c r="FV76" s="0"/>
      <c r="FW76" s="0"/>
      <c r="FX76" s="0"/>
      <c r="FY76" s="0"/>
      <c r="FZ76" s="0"/>
      <c r="GA76" s="0"/>
      <c r="GB76" s="0"/>
      <c r="GC76" s="0"/>
      <c r="GD76" s="0"/>
      <c r="GE76" s="0"/>
      <c r="GF76" s="0"/>
      <c r="GG76" s="0"/>
      <c r="GH76" s="0"/>
      <c r="GI76" s="0"/>
      <c r="GJ76" s="0"/>
      <c r="GK76" s="0"/>
      <c r="GL76" s="0"/>
      <c r="GM76" s="0"/>
      <c r="GN76" s="0"/>
      <c r="GO76" s="0"/>
      <c r="GP76" s="0"/>
      <c r="GQ76" s="0"/>
      <c r="GR76" s="0"/>
      <c r="GS76" s="0"/>
      <c r="GT76" s="0"/>
      <c r="GU76" s="0"/>
      <c r="GV76" s="0"/>
      <c r="GW76" s="0"/>
      <c r="GX76" s="0"/>
      <c r="GY76" s="0"/>
      <c r="GZ76" s="0"/>
      <c r="HA76" s="0"/>
      <c r="HB76" s="0"/>
      <c r="HC76" s="0"/>
      <c r="HD76" s="0"/>
      <c r="HE76" s="0"/>
      <c r="HF76" s="0"/>
      <c r="HG76" s="0"/>
      <c r="HH76" s="0"/>
      <c r="HI76" s="0"/>
      <c r="HJ76" s="0"/>
      <c r="HK76" s="0"/>
      <c r="HL76" s="0"/>
      <c r="HM76" s="0"/>
      <c r="HN76" s="0"/>
      <c r="HO76" s="0"/>
      <c r="HP76" s="0"/>
      <c r="HQ76" s="0"/>
      <c r="HR76" s="0"/>
      <c r="HS76" s="0"/>
      <c r="HT76" s="0"/>
      <c r="HU76" s="0"/>
      <c r="HV76" s="0"/>
      <c r="HW76" s="0"/>
      <c r="HX76" s="0"/>
      <c r="HY76" s="0"/>
      <c r="HZ76" s="0"/>
      <c r="IA76" s="0"/>
      <c r="IB76" s="0"/>
      <c r="IC76" s="0"/>
      <c r="ID76" s="0"/>
      <c r="IE76" s="0"/>
      <c r="IF76" s="0"/>
      <c r="IG76" s="0"/>
      <c r="IH76" s="0"/>
      <c r="II76" s="0"/>
      <c r="IJ76" s="0"/>
      <c r="IK76" s="0"/>
      <c r="IL76" s="0"/>
      <c r="IM76" s="0"/>
      <c r="IN76" s="0"/>
      <c r="IO76" s="0"/>
      <c r="IP76" s="0"/>
      <c r="IQ76" s="0"/>
      <c r="IR76" s="0"/>
      <c r="IS76" s="0"/>
      <c r="IT76" s="0"/>
      <c r="IU76" s="0"/>
      <c r="IV76" s="0"/>
      <c r="IW76" s="0"/>
      <c r="IX76" s="0"/>
      <c r="IY76" s="0"/>
      <c r="IZ76" s="0"/>
      <c r="JA76" s="0"/>
      <c r="JB76" s="0"/>
      <c r="JC76" s="0"/>
      <c r="JD76" s="0"/>
      <c r="JE76" s="0"/>
      <c r="JF76" s="0"/>
      <c r="JG76" s="0"/>
      <c r="JH76" s="0"/>
      <c r="JI76" s="0"/>
      <c r="JJ76" s="0"/>
      <c r="JK76" s="0"/>
      <c r="JL76" s="0"/>
      <c r="JM76" s="0"/>
      <c r="JN76" s="0"/>
      <c r="JO76" s="0"/>
      <c r="JP76" s="0"/>
      <c r="JQ76" s="0"/>
      <c r="JR76" s="0"/>
      <c r="JS76" s="0"/>
      <c r="JT76" s="0"/>
      <c r="JU76" s="0"/>
      <c r="JV76" s="0"/>
      <c r="JW76" s="0"/>
      <c r="JX76" s="0"/>
      <c r="JY76" s="0"/>
      <c r="JZ76" s="0"/>
      <c r="KA76" s="0"/>
      <c r="KB76" s="0"/>
      <c r="KC76" s="0"/>
      <c r="KD76" s="0"/>
      <c r="KE76" s="0"/>
      <c r="KF76" s="0"/>
      <c r="KG76" s="0"/>
      <c r="KH76" s="0"/>
      <c r="KI76" s="0"/>
      <c r="KJ76" s="0"/>
      <c r="KK76" s="0"/>
      <c r="KL76" s="0"/>
      <c r="KM76" s="0"/>
      <c r="KN76" s="0"/>
      <c r="KO76" s="0"/>
      <c r="KP76" s="0"/>
      <c r="KQ76" s="0"/>
      <c r="KR76" s="0"/>
      <c r="KS76" s="0"/>
      <c r="KT76" s="0"/>
      <c r="KU76" s="0"/>
      <c r="KV76" s="0"/>
      <c r="KW76" s="0"/>
      <c r="KX76" s="0"/>
      <c r="KY76" s="0"/>
      <c r="KZ76" s="0"/>
      <c r="LA76" s="0"/>
      <c r="LB76" s="0"/>
      <c r="LC76" s="0"/>
      <c r="LD76" s="0"/>
      <c r="LE76" s="0"/>
      <c r="LF76" s="0"/>
      <c r="LG76" s="0"/>
      <c r="LH76" s="0"/>
      <c r="LI76" s="0"/>
      <c r="LJ76" s="0"/>
      <c r="LK76" s="0"/>
      <c r="LL76" s="0"/>
      <c r="LM76" s="0"/>
      <c r="LN76" s="0"/>
      <c r="LO76" s="0"/>
      <c r="LP76" s="0"/>
      <c r="LQ76" s="0"/>
      <c r="LR76" s="0"/>
      <c r="LS76" s="0"/>
      <c r="LT76" s="0"/>
      <c r="LU76" s="0"/>
      <c r="LV76" s="0"/>
      <c r="LW76" s="0"/>
      <c r="LX76" s="0"/>
      <c r="LY76" s="0"/>
      <c r="LZ76" s="0"/>
      <c r="MA76" s="0"/>
      <c r="MB76" s="0"/>
      <c r="MC76" s="0"/>
      <c r="MD76" s="0"/>
      <c r="ME76" s="0"/>
      <c r="MF76" s="0"/>
      <c r="MG76" s="0"/>
      <c r="MH76" s="0"/>
      <c r="MI76" s="0"/>
      <c r="MJ76" s="0"/>
      <c r="MK76" s="0"/>
      <c r="ML76" s="0"/>
      <c r="MM76" s="0"/>
      <c r="MN76" s="0"/>
      <c r="MO76" s="0"/>
      <c r="MP76" s="0"/>
      <c r="MQ76" s="0"/>
      <c r="MR76" s="0"/>
      <c r="MS76" s="0"/>
      <c r="MT76" s="0"/>
      <c r="MU76" s="0"/>
      <c r="MV76" s="0"/>
      <c r="MW76" s="0"/>
      <c r="MX76" s="0"/>
      <c r="MY76" s="0"/>
      <c r="MZ76" s="0"/>
      <c r="NA76" s="0"/>
      <c r="NB76" s="0"/>
      <c r="NC76" s="0"/>
      <c r="ND76" s="0"/>
      <c r="NE76" s="0"/>
      <c r="NF76" s="0"/>
      <c r="NG76" s="0"/>
      <c r="NH76" s="0"/>
      <c r="NI76" s="0"/>
      <c r="NJ76" s="0"/>
      <c r="NK76" s="0"/>
      <c r="NL76" s="0"/>
      <c r="NM76" s="0"/>
      <c r="NN76" s="0"/>
      <c r="NO76" s="0"/>
      <c r="NP76" s="0"/>
      <c r="NQ76" s="0"/>
      <c r="NR76" s="0"/>
      <c r="NS76" s="0"/>
      <c r="NT76" s="0"/>
      <c r="NU76" s="0"/>
      <c r="NV76" s="0"/>
      <c r="NW76" s="0"/>
      <c r="NX76" s="0"/>
      <c r="NY76" s="0"/>
      <c r="NZ76" s="0"/>
      <c r="OA76" s="0"/>
      <c r="OB76" s="0"/>
      <c r="OC76" s="0"/>
      <c r="OD76" s="0"/>
      <c r="OE76" s="0"/>
      <c r="OF76" s="0"/>
      <c r="OG76" s="0"/>
      <c r="OH76" s="0"/>
      <c r="OI76" s="0"/>
      <c r="OJ76" s="0"/>
      <c r="OK76" s="0"/>
      <c r="OL76" s="0"/>
      <c r="OM76" s="0"/>
      <c r="ON76" s="0"/>
      <c r="OO76" s="0"/>
      <c r="OP76" s="0"/>
      <c r="OQ76" s="0"/>
      <c r="OR76" s="0"/>
      <c r="OS76" s="0"/>
      <c r="OT76" s="0"/>
      <c r="OU76" s="0"/>
      <c r="OV76" s="0"/>
      <c r="OW76" s="0"/>
      <c r="OX76" s="0"/>
      <c r="OY76" s="0"/>
      <c r="OZ76" s="0"/>
      <c r="PA76" s="0"/>
      <c r="PB76" s="0"/>
      <c r="PC76" s="0"/>
      <c r="PD76" s="0"/>
      <c r="PE76" s="0"/>
      <c r="PF76" s="0"/>
      <c r="PG76" s="0"/>
      <c r="PH76" s="0"/>
      <c r="PI76" s="0"/>
      <c r="PJ76" s="0"/>
      <c r="PK76" s="0"/>
      <c r="PL76" s="0"/>
      <c r="PM76" s="0"/>
      <c r="PN76" s="0"/>
      <c r="PO76" s="0"/>
      <c r="PP76" s="0"/>
      <c r="PQ76" s="0"/>
      <c r="PR76" s="0"/>
      <c r="PS76" s="0"/>
      <c r="PT76" s="0"/>
      <c r="PU76" s="0"/>
      <c r="PV76" s="0"/>
      <c r="PW76" s="0"/>
      <c r="PX76" s="0"/>
      <c r="PY76" s="0"/>
      <c r="PZ76" s="0"/>
      <c r="QA76" s="0"/>
      <c r="QB76" s="0"/>
      <c r="QC76" s="0"/>
      <c r="QD76" s="0"/>
      <c r="QE76" s="0"/>
      <c r="QF76" s="0"/>
      <c r="QG76" s="0"/>
      <c r="QH76" s="0"/>
      <c r="QI76" s="0"/>
      <c r="QJ76" s="0"/>
      <c r="QK76" s="0"/>
      <c r="QL76" s="0"/>
      <c r="QM76" s="0"/>
      <c r="QN76" s="0"/>
      <c r="QO76" s="0"/>
      <c r="QP76" s="0"/>
      <c r="QQ76" s="0"/>
      <c r="QR76" s="0"/>
      <c r="QS76" s="0"/>
      <c r="QT76" s="0"/>
      <c r="QU76" s="0"/>
      <c r="QV76" s="0"/>
      <c r="QW76" s="0"/>
      <c r="QX76" s="0"/>
      <c r="QY76" s="0"/>
      <c r="QZ76" s="0"/>
      <c r="RA76" s="0"/>
      <c r="RB76" s="0"/>
      <c r="RC76" s="0"/>
      <c r="RD76" s="0"/>
      <c r="RE76" s="0"/>
      <c r="RF76" s="0"/>
      <c r="RG76" s="0"/>
      <c r="RH76" s="0"/>
      <c r="RI76" s="0"/>
      <c r="RJ76" s="0"/>
      <c r="RK76" s="0"/>
      <c r="RL76" s="0"/>
      <c r="RM76" s="0"/>
      <c r="RN76" s="0"/>
      <c r="RO76" s="0"/>
      <c r="RP76" s="0"/>
      <c r="RQ76" s="0"/>
      <c r="RR76" s="0"/>
      <c r="RS76" s="0"/>
      <c r="RT76" s="0"/>
      <c r="RU76" s="0"/>
      <c r="RV76" s="0"/>
      <c r="RW76" s="0"/>
      <c r="RX76" s="0"/>
      <c r="RY76" s="0"/>
      <c r="RZ76" s="0"/>
      <c r="SA76" s="0"/>
      <c r="SB76" s="0"/>
      <c r="SC76" s="0"/>
      <c r="SD76" s="0"/>
      <c r="SE76" s="0"/>
      <c r="SF76" s="0"/>
      <c r="SG76" s="0"/>
      <c r="SH76" s="0"/>
      <c r="SI76" s="0"/>
      <c r="SJ76" s="0"/>
      <c r="SK76" s="0"/>
      <c r="SL76" s="0"/>
      <c r="SM76" s="0"/>
      <c r="SN76" s="0"/>
      <c r="SO76" s="0"/>
      <c r="SP76" s="0"/>
      <c r="SQ76" s="0"/>
      <c r="SR76" s="0"/>
      <c r="SS76" s="0"/>
      <c r="ST76" s="0"/>
      <c r="SU76" s="0"/>
      <c r="SV76" s="0"/>
      <c r="SW76" s="0"/>
      <c r="SX76" s="0"/>
      <c r="SY76" s="0"/>
      <c r="SZ76" s="0"/>
      <c r="TA76" s="0"/>
      <c r="TB76" s="0"/>
      <c r="TC76" s="0"/>
      <c r="TD76" s="0"/>
      <c r="TE76" s="0"/>
      <c r="TF76" s="0"/>
      <c r="TG76" s="0"/>
      <c r="TH76" s="0"/>
      <c r="TI76" s="0"/>
      <c r="TJ76" s="0"/>
      <c r="TK76" s="0"/>
      <c r="TL76" s="0"/>
      <c r="TM76" s="0"/>
      <c r="TN76" s="0"/>
      <c r="TO76" s="0"/>
      <c r="TP76" s="0"/>
      <c r="TQ76" s="0"/>
      <c r="TR76" s="0"/>
      <c r="TS76" s="0"/>
      <c r="TT76" s="0"/>
      <c r="TU76" s="0"/>
      <c r="TV76" s="0"/>
      <c r="TW76" s="0"/>
      <c r="TX76" s="0"/>
      <c r="TY76" s="0"/>
      <c r="TZ76" s="0"/>
      <c r="UA76" s="0"/>
      <c r="UB76" s="0"/>
      <c r="UC76" s="0"/>
      <c r="UD76" s="0"/>
      <c r="UE76" s="0"/>
      <c r="UF76" s="0"/>
      <c r="UG76" s="0"/>
      <c r="UH76" s="0"/>
      <c r="UI76" s="0"/>
      <c r="UJ76" s="0"/>
      <c r="UK76" s="0"/>
      <c r="UL76" s="0"/>
      <c r="UM76" s="0"/>
      <c r="UN76" s="0"/>
      <c r="UO76" s="0"/>
      <c r="UP76" s="0"/>
      <c r="UQ76" s="0"/>
      <c r="UR76" s="0"/>
      <c r="US76" s="0"/>
      <c r="UT76" s="0"/>
      <c r="UU76" s="0"/>
      <c r="UV76" s="0"/>
      <c r="UW76" s="0"/>
      <c r="UX76" s="0"/>
      <c r="UY76" s="0"/>
      <c r="UZ76" s="0"/>
      <c r="VA76" s="0"/>
      <c r="VB76" s="0"/>
      <c r="VC76" s="0"/>
      <c r="VD76" s="0"/>
      <c r="VE76" s="0"/>
      <c r="VF76" s="0"/>
      <c r="VG76" s="0"/>
      <c r="VH76" s="0"/>
      <c r="VI76" s="0"/>
      <c r="VJ76" s="0"/>
      <c r="VK76" s="0"/>
      <c r="VL76" s="0"/>
      <c r="VM76" s="0"/>
      <c r="VN76" s="0"/>
      <c r="VO76" s="0"/>
      <c r="VP76" s="0"/>
      <c r="VQ76" s="0"/>
      <c r="VR76" s="0"/>
      <c r="VS76" s="0"/>
      <c r="VT76" s="0"/>
      <c r="VU76" s="0"/>
      <c r="VV76" s="0"/>
      <c r="VW76" s="0"/>
      <c r="VX76" s="0"/>
      <c r="VY76" s="0"/>
      <c r="VZ76" s="0"/>
      <c r="WA76" s="0"/>
      <c r="WB76" s="0"/>
      <c r="WC76" s="0"/>
      <c r="WD76" s="0"/>
      <c r="WE76" s="0"/>
      <c r="WF76" s="0"/>
      <c r="WG76" s="0"/>
      <c r="WH76" s="0"/>
      <c r="WI76" s="0"/>
      <c r="WJ76" s="0"/>
      <c r="WK76" s="0"/>
      <c r="WL76" s="0"/>
      <c r="WM76" s="0"/>
      <c r="WN76" s="0"/>
      <c r="WO76" s="0"/>
      <c r="WP76" s="0"/>
      <c r="WQ76" s="0"/>
      <c r="WR76" s="0"/>
      <c r="WS76" s="0"/>
      <c r="WT76" s="0"/>
      <c r="WU76" s="0"/>
      <c r="WV76" s="0"/>
      <c r="WW76" s="0"/>
      <c r="WX76" s="0"/>
      <c r="WY76" s="0"/>
      <c r="WZ76" s="0"/>
      <c r="XA76" s="0"/>
      <c r="XB76" s="0"/>
      <c r="XC76" s="0"/>
      <c r="XD76" s="0"/>
      <c r="XE76" s="0"/>
      <c r="XF76" s="0"/>
      <c r="XG76" s="0"/>
      <c r="XH76" s="0"/>
      <c r="XI76" s="0"/>
      <c r="XJ76" s="0"/>
      <c r="XK76" s="0"/>
      <c r="XL76" s="0"/>
      <c r="XM76" s="0"/>
      <c r="XN76" s="0"/>
      <c r="XO76" s="0"/>
      <c r="XP76" s="0"/>
      <c r="XQ76" s="0"/>
      <c r="XR76" s="0"/>
      <c r="XS76" s="0"/>
      <c r="XT76" s="0"/>
      <c r="XU76" s="0"/>
      <c r="XV76" s="0"/>
      <c r="XW76" s="0"/>
      <c r="XX76" s="0"/>
      <c r="XY76" s="0"/>
      <c r="XZ76" s="0"/>
      <c r="YA76" s="0"/>
      <c r="YB76" s="0"/>
      <c r="YC76" s="0"/>
      <c r="YD76" s="0"/>
      <c r="YE76" s="0"/>
      <c r="YF76" s="0"/>
      <c r="YG76" s="0"/>
      <c r="YH76" s="0"/>
      <c r="YI76" s="0"/>
      <c r="YJ76" s="0"/>
      <c r="YK76" s="0"/>
      <c r="YL76" s="0"/>
      <c r="YM76" s="0"/>
      <c r="YN76" s="0"/>
      <c r="YO76" s="0"/>
      <c r="YP76" s="0"/>
      <c r="YQ76" s="0"/>
      <c r="YR76" s="0"/>
      <c r="YS76" s="0"/>
      <c r="YT76" s="0"/>
      <c r="YU76" s="0"/>
      <c r="YV76" s="0"/>
      <c r="YW76" s="0"/>
      <c r="YX76" s="0"/>
      <c r="YY76" s="0"/>
      <c r="YZ76" s="0"/>
      <c r="ZA76" s="0"/>
      <c r="ZB76" s="0"/>
      <c r="ZC76" s="0"/>
      <c r="ZD76" s="0"/>
      <c r="ZE76" s="0"/>
      <c r="ZF76" s="0"/>
      <c r="ZG76" s="0"/>
      <c r="ZH76" s="0"/>
      <c r="ZI76" s="0"/>
      <c r="ZJ76" s="0"/>
      <c r="ZK76" s="0"/>
      <c r="ZL76" s="0"/>
      <c r="ZM76" s="0"/>
      <c r="ZN76" s="0"/>
      <c r="ZO76" s="0"/>
      <c r="ZP76" s="0"/>
      <c r="ZQ76" s="0"/>
      <c r="ZR76" s="0"/>
      <c r="ZS76" s="0"/>
      <c r="ZT76" s="0"/>
      <c r="ZU76" s="0"/>
      <c r="ZV76" s="0"/>
      <c r="ZW76" s="0"/>
      <c r="ZX76" s="0"/>
      <c r="ZY76" s="0"/>
      <c r="ZZ76" s="0"/>
      <c r="AAA76" s="0"/>
      <c r="AAB76" s="0"/>
      <c r="AAC76" s="0"/>
      <c r="AAD76" s="0"/>
      <c r="AAE76" s="0"/>
      <c r="AAF76" s="0"/>
      <c r="AAG76" s="0"/>
      <c r="AAH76" s="0"/>
      <c r="AAI76" s="0"/>
      <c r="AAJ76" s="0"/>
      <c r="AAK76" s="0"/>
      <c r="AAL76" s="0"/>
      <c r="AAM76" s="0"/>
      <c r="AAN76" s="0"/>
      <c r="AAO76" s="0"/>
      <c r="AAP76" s="0"/>
      <c r="AAQ76" s="0"/>
      <c r="AAR76" s="0"/>
      <c r="AAS76" s="0"/>
      <c r="AAT76" s="0"/>
      <c r="AAU76" s="0"/>
      <c r="AAV76" s="0"/>
      <c r="AAW76" s="0"/>
      <c r="AAX76" s="0"/>
      <c r="AAY76" s="0"/>
      <c r="AAZ76" s="0"/>
      <c r="ABA76" s="0"/>
      <c r="ABB76" s="0"/>
      <c r="ABC76" s="0"/>
      <c r="ABD76" s="0"/>
      <c r="ABE76" s="0"/>
      <c r="ABF76" s="0"/>
      <c r="ABG76" s="0"/>
      <c r="ABH76" s="0"/>
      <c r="ABI76" s="0"/>
      <c r="ABJ76" s="0"/>
      <c r="ABK76" s="0"/>
      <c r="ABL76" s="0"/>
      <c r="ABM76" s="0"/>
      <c r="ABN76" s="0"/>
      <c r="ABO76" s="0"/>
      <c r="ABP76" s="0"/>
      <c r="ABQ76" s="0"/>
      <c r="ABR76" s="0"/>
      <c r="ABS76" s="0"/>
      <c r="ABT76" s="0"/>
      <c r="ABU76" s="0"/>
      <c r="ABV76" s="0"/>
      <c r="ABW76" s="0"/>
      <c r="ABX76" s="0"/>
      <c r="ABY76" s="0"/>
      <c r="ABZ76" s="0"/>
      <c r="ACA76" s="0"/>
      <c r="ACB76" s="0"/>
      <c r="ACC76" s="0"/>
      <c r="ACD76" s="0"/>
      <c r="ACE76" s="0"/>
      <c r="ACF76" s="0"/>
      <c r="ACG76" s="0"/>
      <c r="ACH76" s="0"/>
      <c r="ACI76" s="0"/>
      <c r="ACJ76" s="0"/>
      <c r="ACK76" s="0"/>
      <c r="ACL76" s="0"/>
      <c r="ACM76" s="0"/>
      <c r="ACN76" s="0"/>
      <c r="ACO76" s="0"/>
      <c r="ACP76" s="0"/>
      <c r="ACQ76" s="0"/>
      <c r="ACR76" s="0"/>
      <c r="ACS76" s="0"/>
      <c r="ACT76" s="0"/>
      <c r="ACU76" s="0"/>
      <c r="ACV76" s="0"/>
      <c r="ACW76" s="0"/>
      <c r="ACX76" s="0"/>
      <c r="ACY76" s="0"/>
      <c r="ACZ76" s="0"/>
      <c r="ADA76" s="0"/>
      <c r="ADB76" s="0"/>
      <c r="ADC76" s="0"/>
      <c r="ADD76" s="0"/>
      <c r="ADE76" s="0"/>
      <c r="ADF76" s="0"/>
      <c r="ADG76" s="0"/>
      <c r="ADH76" s="0"/>
      <c r="ADI76" s="0"/>
      <c r="ADJ76" s="0"/>
      <c r="ADK76" s="0"/>
      <c r="ADL76" s="0"/>
      <c r="ADM76" s="0"/>
      <c r="ADN76" s="0"/>
      <c r="ADO76" s="0"/>
      <c r="ADP76" s="0"/>
      <c r="ADQ76" s="0"/>
      <c r="ADR76" s="0"/>
      <c r="ADS76" s="0"/>
      <c r="ADT76" s="0"/>
      <c r="ADU76" s="0"/>
      <c r="ADV76" s="0"/>
      <c r="ADW76" s="0"/>
      <c r="ADX76" s="0"/>
      <c r="ADY76" s="0"/>
      <c r="ADZ76" s="0"/>
      <c r="AEA76" s="0"/>
      <c r="AEB76" s="0"/>
      <c r="AEC76" s="0"/>
      <c r="AED76" s="0"/>
      <c r="AEE76" s="0"/>
      <c r="AEF76" s="0"/>
      <c r="AEG76" s="0"/>
      <c r="AEH76" s="0"/>
      <c r="AEI76" s="0"/>
      <c r="AEJ76" s="0"/>
      <c r="AEK76" s="0"/>
      <c r="AEL76" s="0"/>
      <c r="AEM76" s="0"/>
      <c r="AEN76" s="0"/>
      <c r="AEO76" s="0"/>
      <c r="AEP76" s="0"/>
      <c r="AEQ76" s="0"/>
      <c r="AER76" s="0"/>
      <c r="AES76" s="0"/>
      <c r="AET76" s="0"/>
      <c r="AEU76" s="0"/>
      <c r="AEV76" s="0"/>
      <c r="AEW76" s="0"/>
      <c r="AEX76" s="0"/>
      <c r="AEY76" s="0"/>
      <c r="AEZ76" s="0"/>
      <c r="AFA76" s="0"/>
      <c r="AFB76" s="0"/>
      <c r="AFC76" s="0"/>
      <c r="AFD76" s="0"/>
      <c r="AFE76" s="0"/>
      <c r="AFF76" s="0"/>
      <c r="AFG76" s="0"/>
      <c r="AFH76" s="0"/>
      <c r="AFI76" s="0"/>
      <c r="AFJ76" s="0"/>
      <c r="AFK76" s="0"/>
      <c r="AFL76" s="0"/>
      <c r="AFM76" s="0"/>
      <c r="AFN76" s="0"/>
      <c r="AFO76" s="0"/>
      <c r="AFP76" s="0"/>
      <c r="AFQ76" s="0"/>
      <c r="AFR76" s="0"/>
      <c r="AFS76" s="0"/>
      <c r="AFT76" s="0"/>
      <c r="AFU76" s="0"/>
      <c r="AFV76" s="0"/>
      <c r="AFW76" s="0"/>
      <c r="AFX76" s="0"/>
      <c r="AFY76" s="0"/>
      <c r="AFZ76" s="0"/>
      <c r="AGA76" s="0"/>
      <c r="AGB76" s="0"/>
      <c r="AGC76" s="0"/>
      <c r="AGD76" s="0"/>
      <c r="AGE76" s="0"/>
      <c r="AGF76" s="0"/>
      <c r="AGG76" s="0"/>
      <c r="AGH76" s="0"/>
      <c r="AGI76" s="0"/>
      <c r="AGJ76" s="0"/>
      <c r="AGK76" s="0"/>
      <c r="AGL76" s="0"/>
      <c r="AGM76" s="0"/>
      <c r="AGN76" s="0"/>
      <c r="AGO76" s="0"/>
      <c r="AGP76" s="0"/>
      <c r="AGQ76" s="0"/>
      <c r="AGR76" s="0"/>
      <c r="AGS76" s="0"/>
      <c r="AGT76" s="0"/>
      <c r="AGU76" s="0"/>
      <c r="AGV76" s="0"/>
      <c r="AGW76" s="0"/>
      <c r="AGX76" s="0"/>
      <c r="AGY76" s="0"/>
      <c r="AGZ76" s="0"/>
      <c r="AHA76" s="0"/>
      <c r="AHB76" s="0"/>
      <c r="AHC76" s="0"/>
      <c r="AHD76" s="0"/>
      <c r="AHE76" s="0"/>
      <c r="AHF76" s="0"/>
      <c r="AHG76" s="0"/>
      <c r="AHH76" s="0"/>
      <c r="AHI76" s="0"/>
      <c r="AHJ76" s="0"/>
      <c r="AHK76" s="0"/>
      <c r="AHL76" s="0"/>
      <c r="AHM76" s="0"/>
      <c r="AHN76" s="0"/>
      <c r="AHO76" s="0"/>
      <c r="AHP76" s="0"/>
      <c r="AHQ76" s="0"/>
      <c r="AHR76" s="0"/>
      <c r="AHS76" s="0"/>
      <c r="AHT76" s="0"/>
      <c r="AHU76" s="0"/>
      <c r="AHV76" s="0"/>
      <c r="AHW76" s="0"/>
      <c r="AHX76" s="0"/>
      <c r="AHY76" s="0"/>
      <c r="AHZ76" s="0"/>
      <c r="AIA76" s="0"/>
      <c r="AIB76" s="0"/>
      <c r="AIC76" s="0"/>
      <c r="AID76" s="0"/>
      <c r="AIE76" s="0"/>
      <c r="AIF76" s="0"/>
      <c r="AIG76" s="0"/>
      <c r="AIH76" s="0"/>
      <c r="AII76" s="0"/>
      <c r="AIJ76" s="0"/>
      <c r="AIK76" s="0"/>
      <c r="AIL76" s="0"/>
      <c r="AIM76" s="0"/>
      <c r="AIN76" s="0"/>
      <c r="AIO76" s="0"/>
      <c r="AIP76" s="0"/>
      <c r="AIQ76" s="0"/>
      <c r="AIR76" s="0"/>
      <c r="AIS76" s="0"/>
      <c r="AIT76" s="0"/>
      <c r="AIU76" s="0"/>
      <c r="AIV76" s="0"/>
      <c r="AIW76" s="0"/>
      <c r="AIX76" s="0"/>
      <c r="AIY76" s="0"/>
      <c r="AIZ76" s="0"/>
      <c r="AJA76" s="0"/>
      <c r="AJB76" s="0"/>
      <c r="AJC76" s="0"/>
      <c r="AJD76" s="0"/>
      <c r="AJE76" s="0"/>
      <c r="AJF76" s="0"/>
      <c r="AJG76" s="0"/>
      <c r="AJH76" s="0"/>
      <c r="AJI76" s="0"/>
      <c r="AJJ76" s="0"/>
      <c r="AJK76" s="0"/>
      <c r="AJL76" s="0"/>
      <c r="AJM76" s="0"/>
      <c r="AJN76" s="0"/>
      <c r="AJO76" s="0"/>
      <c r="AJP76" s="0"/>
      <c r="AJQ76" s="0"/>
      <c r="AJR76" s="0"/>
      <c r="AJS76" s="0"/>
      <c r="AJT76" s="0"/>
      <c r="AJU76" s="0"/>
      <c r="AJV76" s="0"/>
      <c r="AJW76" s="0"/>
      <c r="AJX76" s="0"/>
      <c r="AJY76" s="0"/>
      <c r="AJZ76" s="0"/>
      <c r="AKA76" s="0"/>
      <c r="AKB76" s="0"/>
      <c r="AKC76" s="0"/>
      <c r="AKD76" s="0"/>
      <c r="AKE76" s="0"/>
      <c r="AKF76" s="0"/>
      <c r="AKG76" s="0"/>
      <c r="AKH76" s="0"/>
      <c r="AKI76" s="0"/>
      <c r="AKJ76" s="0"/>
      <c r="AKK76" s="0"/>
      <c r="AKL76" s="0"/>
      <c r="AKM76" s="0"/>
      <c r="AKN76" s="0"/>
      <c r="AKO76" s="0"/>
      <c r="AKP76" s="0"/>
      <c r="AKQ76" s="0"/>
      <c r="AKR76" s="0"/>
      <c r="AKS76" s="0"/>
      <c r="AKT76" s="0"/>
      <c r="AKU76" s="0"/>
      <c r="AKV76" s="0"/>
      <c r="AKW76" s="0"/>
      <c r="AKX76" s="0"/>
      <c r="AKY76" s="0"/>
      <c r="AKZ76" s="0"/>
      <c r="ALA76" s="0"/>
      <c r="ALB76" s="0"/>
      <c r="ALC76" s="0"/>
      <c r="ALD76" s="0"/>
      <c r="ALE76" s="0"/>
      <c r="ALF76" s="0"/>
      <c r="ALG76" s="0"/>
      <c r="ALH76" s="0"/>
      <c r="ALI76" s="0"/>
      <c r="ALJ76" s="0"/>
      <c r="ALK76" s="0"/>
      <c r="ALL76" s="0"/>
      <c r="ALM76" s="0"/>
      <c r="ALN76" s="0"/>
      <c r="ALO76" s="0"/>
      <c r="ALP76" s="0"/>
      <c r="ALQ76" s="0"/>
      <c r="ALR76" s="0"/>
      <c r="ALS76" s="0"/>
      <c r="ALT76" s="0"/>
      <c r="ALU76" s="0"/>
      <c r="ALV76" s="0"/>
      <c r="ALW76" s="0"/>
      <c r="ALX76" s="0"/>
      <c r="ALY76" s="0"/>
      <c r="ALZ76" s="0"/>
      <c r="AMA76" s="0"/>
      <c r="AMB76" s="0"/>
      <c r="AMC76" s="0"/>
      <c r="AMD76" s="0"/>
      <c r="AME76" s="0"/>
      <c r="AMF76" s="0"/>
      <c r="AMG76" s="0"/>
      <c r="AMH76" s="0"/>
      <c r="AMI76" s="0"/>
      <c r="AMJ76" s="0"/>
    </row>
    <row r="77" customFormat="false" ht="26.25" hidden="false" customHeight="true" outlineLevel="0" collapsed="false">
      <c r="A77" s="214" t="n">
        <v>10</v>
      </c>
      <c r="B77" s="284" t="s">
        <v>327</v>
      </c>
      <c r="C77" s="284"/>
      <c r="D77" s="284"/>
      <c r="E77" s="284"/>
      <c r="F77" s="284"/>
      <c r="G77" s="284"/>
      <c r="H77" s="284"/>
      <c r="I77" s="284"/>
      <c r="J77" s="284"/>
      <c r="K77" s="284"/>
      <c r="L77" s="284"/>
      <c r="M77" s="284"/>
      <c r="N77" s="284"/>
      <c r="O77" s="284"/>
      <c r="P77" s="284"/>
      <c r="Q77" s="285" t="n">
        <v>3923</v>
      </c>
      <c r="R77" s="285"/>
      <c r="S77" s="285"/>
      <c r="T77" s="285"/>
      <c r="U77" s="285"/>
      <c r="V77" s="256" t="n">
        <v>3889</v>
      </c>
      <c r="W77" s="256"/>
      <c r="X77" s="256"/>
      <c r="Y77" s="256"/>
      <c r="Z77" s="256"/>
      <c r="AA77" s="256" t="n">
        <v>34</v>
      </c>
      <c r="AB77" s="256"/>
      <c r="AC77" s="256"/>
      <c r="AD77" s="256"/>
      <c r="AE77" s="256"/>
      <c r="AF77" s="256" t="n">
        <v>34</v>
      </c>
      <c r="AG77" s="256"/>
      <c r="AH77" s="256"/>
      <c r="AI77" s="256"/>
      <c r="AJ77" s="256"/>
      <c r="AK77" s="256" t="s">
        <v>46</v>
      </c>
      <c r="AL77" s="256"/>
      <c r="AM77" s="256"/>
      <c r="AN77" s="256"/>
      <c r="AO77" s="256"/>
      <c r="AP77" s="256" t="n">
        <v>876</v>
      </c>
      <c r="AQ77" s="256"/>
      <c r="AR77" s="256"/>
      <c r="AS77" s="256"/>
      <c r="AT77" s="256"/>
      <c r="AU77" s="256" t="n">
        <v>295</v>
      </c>
      <c r="AV77" s="256"/>
      <c r="AW77" s="256"/>
      <c r="AX77" s="256"/>
      <c r="AY77" s="256"/>
      <c r="AZ77" s="258"/>
      <c r="BA77" s="258"/>
      <c r="BB77" s="258"/>
      <c r="BC77" s="258"/>
      <c r="BD77" s="258"/>
      <c r="BE77" s="243"/>
      <c r="BF77" s="243"/>
      <c r="BG77" s="243"/>
      <c r="BH77" s="243"/>
      <c r="BI77" s="243"/>
      <c r="BJ77" s="243"/>
      <c r="BK77" s="243"/>
      <c r="BL77" s="243"/>
      <c r="BM77" s="243"/>
      <c r="BN77" s="243"/>
      <c r="BO77" s="243"/>
      <c r="BP77" s="243"/>
      <c r="BQ77" s="214" t="n">
        <v>71</v>
      </c>
      <c r="BR77" s="276"/>
      <c r="BS77" s="277"/>
      <c r="BT77" s="277"/>
      <c r="BU77" s="277"/>
      <c r="BV77" s="277"/>
      <c r="BW77" s="277"/>
      <c r="BX77" s="277"/>
      <c r="BY77" s="277"/>
      <c r="BZ77" s="277"/>
      <c r="CA77" s="277"/>
      <c r="CB77" s="277"/>
      <c r="CC77" s="277"/>
      <c r="CD77" s="277"/>
      <c r="CE77" s="277"/>
      <c r="CF77" s="277"/>
      <c r="CG77" s="277"/>
      <c r="CH77" s="278"/>
      <c r="CI77" s="278"/>
      <c r="CJ77" s="278"/>
      <c r="CK77" s="278"/>
      <c r="CL77" s="278"/>
      <c r="CM77" s="278"/>
      <c r="CN77" s="278"/>
      <c r="CO77" s="278"/>
      <c r="CP77" s="278"/>
      <c r="CQ77" s="278"/>
      <c r="CR77" s="278"/>
      <c r="CS77" s="278"/>
      <c r="CT77" s="278"/>
      <c r="CU77" s="278"/>
      <c r="CV77" s="278"/>
      <c r="CW77" s="278"/>
      <c r="CX77" s="278"/>
      <c r="CY77" s="278"/>
      <c r="CZ77" s="278"/>
      <c r="DA77" s="278"/>
      <c r="DB77" s="278"/>
      <c r="DC77" s="278"/>
      <c r="DD77" s="278"/>
      <c r="DE77" s="278"/>
      <c r="DF77" s="278"/>
      <c r="DG77" s="278"/>
      <c r="DH77" s="278"/>
      <c r="DI77" s="278"/>
      <c r="DJ77" s="278"/>
      <c r="DK77" s="278"/>
      <c r="DL77" s="278"/>
      <c r="DM77" s="278"/>
      <c r="DN77" s="278"/>
      <c r="DO77" s="278"/>
      <c r="DP77" s="278"/>
      <c r="DQ77" s="278"/>
      <c r="DR77" s="278"/>
      <c r="DS77" s="278"/>
      <c r="DT77" s="278"/>
      <c r="DU77" s="278"/>
      <c r="DV77" s="279"/>
      <c r="DW77" s="279"/>
      <c r="DX77" s="279"/>
      <c r="DY77" s="279"/>
      <c r="DZ77" s="279"/>
      <c r="EA77" s="185"/>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c r="IW77" s="0"/>
      <c r="IX77" s="0"/>
      <c r="IY77" s="0"/>
      <c r="IZ77" s="0"/>
      <c r="JA77" s="0"/>
      <c r="JB77" s="0"/>
      <c r="JC77" s="0"/>
      <c r="JD77" s="0"/>
      <c r="JE77" s="0"/>
      <c r="JF77" s="0"/>
      <c r="JG77" s="0"/>
      <c r="JH77" s="0"/>
      <c r="JI77" s="0"/>
      <c r="JJ77" s="0"/>
      <c r="JK77" s="0"/>
      <c r="JL77" s="0"/>
      <c r="JM77" s="0"/>
      <c r="JN77" s="0"/>
      <c r="JO77" s="0"/>
      <c r="JP77" s="0"/>
      <c r="JQ77" s="0"/>
      <c r="JR77" s="0"/>
      <c r="JS77" s="0"/>
      <c r="JT77" s="0"/>
      <c r="JU77" s="0"/>
      <c r="JV77" s="0"/>
      <c r="JW77" s="0"/>
      <c r="JX77" s="0"/>
      <c r="JY77" s="0"/>
      <c r="JZ77" s="0"/>
      <c r="KA77" s="0"/>
      <c r="KB77" s="0"/>
      <c r="KC77" s="0"/>
      <c r="KD77" s="0"/>
      <c r="KE77" s="0"/>
      <c r="KF77" s="0"/>
      <c r="KG77" s="0"/>
      <c r="KH77" s="0"/>
      <c r="KI77" s="0"/>
      <c r="KJ77" s="0"/>
      <c r="KK77" s="0"/>
      <c r="KL77" s="0"/>
      <c r="KM77" s="0"/>
      <c r="KN77" s="0"/>
      <c r="KO77" s="0"/>
      <c r="KP77" s="0"/>
      <c r="KQ77" s="0"/>
      <c r="KR77" s="0"/>
      <c r="KS77" s="0"/>
      <c r="KT77" s="0"/>
      <c r="KU77" s="0"/>
      <c r="KV77" s="0"/>
      <c r="KW77" s="0"/>
      <c r="KX77" s="0"/>
      <c r="KY77" s="0"/>
      <c r="KZ77" s="0"/>
      <c r="LA77" s="0"/>
      <c r="LB77" s="0"/>
      <c r="LC77" s="0"/>
      <c r="LD77" s="0"/>
      <c r="LE77" s="0"/>
      <c r="LF77" s="0"/>
      <c r="LG77" s="0"/>
      <c r="LH77" s="0"/>
      <c r="LI77" s="0"/>
      <c r="LJ77" s="0"/>
      <c r="LK77" s="0"/>
      <c r="LL77" s="0"/>
      <c r="LM77" s="0"/>
      <c r="LN77" s="0"/>
      <c r="LO77" s="0"/>
      <c r="LP77" s="0"/>
      <c r="LQ77" s="0"/>
      <c r="LR77" s="0"/>
      <c r="LS77" s="0"/>
      <c r="LT77" s="0"/>
      <c r="LU77" s="0"/>
      <c r="LV77" s="0"/>
      <c r="LW77" s="0"/>
      <c r="LX77" s="0"/>
      <c r="LY77" s="0"/>
      <c r="LZ77" s="0"/>
      <c r="MA77" s="0"/>
      <c r="MB77" s="0"/>
      <c r="MC77" s="0"/>
      <c r="MD77" s="0"/>
      <c r="ME77" s="0"/>
      <c r="MF77" s="0"/>
      <c r="MG77" s="0"/>
      <c r="MH77" s="0"/>
      <c r="MI77" s="0"/>
      <c r="MJ77" s="0"/>
      <c r="MK77" s="0"/>
      <c r="ML77" s="0"/>
      <c r="MM77" s="0"/>
      <c r="MN77" s="0"/>
      <c r="MO77" s="0"/>
      <c r="MP77" s="0"/>
      <c r="MQ77" s="0"/>
      <c r="MR77" s="0"/>
      <c r="MS77" s="0"/>
      <c r="MT77" s="0"/>
      <c r="MU77" s="0"/>
      <c r="MV77" s="0"/>
      <c r="MW77" s="0"/>
      <c r="MX77" s="0"/>
      <c r="MY77" s="0"/>
      <c r="MZ77" s="0"/>
      <c r="NA77" s="0"/>
      <c r="NB77" s="0"/>
      <c r="NC77" s="0"/>
      <c r="ND77" s="0"/>
      <c r="NE77" s="0"/>
      <c r="NF77" s="0"/>
      <c r="NG77" s="0"/>
      <c r="NH77" s="0"/>
      <c r="NI77" s="0"/>
      <c r="NJ77" s="0"/>
      <c r="NK77" s="0"/>
      <c r="NL77" s="0"/>
      <c r="NM77" s="0"/>
      <c r="NN77" s="0"/>
      <c r="NO77" s="0"/>
      <c r="NP77" s="0"/>
      <c r="NQ77" s="0"/>
      <c r="NR77" s="0"/>
      <c r="NS77" s="0"/>
      <c r="NT77" s="0"/>
      <c r="NU77" s="0"/>
      <c r="NV77" s="0"/>
      <c r="NW77" s="0"/>
      <c r="NX77" s="0"/>
      <c r="NY77" s="0"/>
      <c r="NZ77" s="0"/>
      <c r="OA77" s="0"/>
      <c r="OB77" s="0"/>
      <c r="OC77" s="0"/>
      <c r="OD77" s="0"/>
      <c r="OE77" s="0"/>
      <c r="OF77" s="0"/>
      <c r="OG77" s="0"/>
      <c r="OH77" s="0"/>
      <c r="OI77" s="0"/>
      <c r="OJ77" s="0"/>
      <c r="OK77" s="0"/>
      <c r="OL77" s="0"/>
      <c r="OM77" s="0"/>
      <c r="ON77" s="0"/>
      <c r="OO77" s="0"/>
      <c r="OP77" s="0"/>
      <c r="OQ77" s="0"/>
      <c r="OR77" s="0"/>
      <c r="OS77" s="0"/>
      <c r="OT77" s="0"/>
      <c r="OU77" s="0"/>
      <c r="OV77" s="0"/>
      <c r="OW77" s="0"/>
      <c r="OX77" s="0"/>
      <c r="OY77" s="0"/>
      <c r="OZ77" s="0"/>
      <c r="PA77" s="0"/>
      <c r="PB77" s="0"/>
      <c r="PC77" s="0"/>
      <c r="PD77" s="0"/>
      <c r="PE77" s="0"/>
      <c r="PF77" s="0"/>
      <c r="PG77" s="0"/>
      <c r="PH77" s="0"/>
      <c r="PI77" s="0"/>
      <c r="PJ77" s="0"/>
      <c r="PK77" s="0"/>
      <c r="PL77" s="0"/>
      <c r="PM77" s="0"/>
      <c r="PN77" s="0"/>
      <c r="PO77" s="0"/>
      <c r="PP77" s="0"/>
      <c r="PQ77" s="0"/>
      <c r="PR77" s="0"/>
      <c r="PS77" s="0"/>
      <c r="PT77" s="0"/>
      <c r="PU77" s="0"/>
      <c r="PV77" s="0"/>
      <c r="PW77" s="0"/>
      <c r="PX77" s="0"/>
      <c r="PY77" s="0"/>
      <c r="PZ77" s="0"/>
      <c r="QA77" s="0"/>
      <c r="QB77" s="0"/>
      <c r="QC77" s="0"/>
      <c r="QD77" s="0"/>
      <c r="QE77" s="0"/>
      <c r="QF77" s="0"/>
      <c r="QG77" s="0"/>
      <c r="QH77" s="0"/>
      <c r="QI77" s="0"/>
      <c r="QJ77" s="0"/>
      <c r="QK77" s="0"/>
      <c r="QL77" s="0"/>
      <c r="QM77" s="0"/>
      <c r="QN77" s="0"/>
      <c r="QO77" s="0"/>
      <c r="QP77" s="0"/>
      <c r="QQ77" s="0"/>
      <c r="QR77" s="0"/>
      <c r="QS77" s="0"/>
      <c r="QT77" s="0"/>
      <c r="QU77" s="0"/>
      <c r="QV77" s="0"/>
      <c r="QW77" s="0"/>
      <c r="QX77" s="0"/>
      <c r="QY77" s="0"/>
      <c r="QZ77" s="0"/>
      <c r="RA77" s="0"/>
      <c r="RB77" s="0"/>
      <c r="RC77" s="0"/>
      <c r="RD77" s="0"/>
      <c r="RE77" s="0"/>
      <c r="RF77" s="0"/>
      <c r="RG77" s="0"/>
      <c r="RH77" s="0"/>
      <c r="RI77" s="0"/>
      <c r="RJ77" s="0"/>
      <c r="RK77" s="0"/>
      <c r="RL77" s="0"/>
      <c r="RM77" s="0"/>
      <c r="RN77" s="0"/>
      <c r="RO77" s="0"/>
      <c r="RP77" s="0"/>
      <c r="RQ77" s="0"/>
      <c r="RR77" s="0"/>
      <c r="RS77" s="0"/>
      <c r="RT77" s="0"/>
      <c r="RU77" s="0"/>
      <c r="RV77" s="0"/>
      <c r="RW77" s="0"/>
      <c r="RX77" s="0"/>
      <c r="RY77" s="0"/>
      <c r="RZ77" s="0"/>
      <c r="SA77" s="0"/>
      <c r="SB77" s="0"/>
      <c r="SC77" s="0"/>
      <c r="SD77" s="0"/>
      <c r="SE77" s="0"/>
      <c r="SF77" s="0"/>
      <c r="SG77" s="0"/>
      <c r="SH77" s="0"/>
      <c r="SI77" s="0"/>
      <c r="SJ77" s="0"/>
      <c r="SK77" s="0"/>
      <c r="SL77" s="0"/>
      <c r="SM77" s="0"/>
      <c r="SN77" s="0"/>
      <c r="SO77" s="0"/>
      <c r="SP77" s="0"/>
      <c r="SQ77" s="0"/>
      <c r="SR77" s="0"/>
      <c r="SS77" s="0"/>
      <c r="ST77" s="0"/>
      <c r="SU77" s="0"/>
      <c r="SV77" s="0"/>
      <c r="SW77" s="0"/>
      <c r="SX77" s="0"/>
      <c r="SY77" s="0"/>
      <c r="SZ77" s="0"/>
      <c r="TA77" s="0"/>
      <c r="TB77" s="0"/>
      <c r="TC77" s="0"/>
      <c r="TD77" s="0"/>
      <c r="TE77" s="0"/>
      <c r="TF77" s="0"/>
      <c r="TG77" s="0"/>
      <c r="TH77" s="0"/>
      <c r="TI77" s="0"/>
      <c r="TJ77" s="0"/>
      <c r="TK77" s="0"/>
      <c r="TL77" s="0"/>
      <c r="TM77" s="0"/>
      <c r="TN77" s="0"/>
      <c r="TO77" s="0"/>
      <c r="TP77" s="0"/>
      <c r="TQ77" s="0"/>
      <c r="TR77" s="0"/>
      <c r="TS77" s="0"/>
      <c r="TT77" s="0"/>
      <c r="TU77" s="0"/>
      <c r="TV77" s="0"/>
      <c r="TW77" s="0"/>
      <c r="TX77" s="0"/>
      <c r="TY77" s="0"/>
      <c r="TZ77" s="0"/>
      <c r="UA77" s="0"/>
      <c r="UB77" s="0"/>
      <c r="UC77" s="0"/>
      <c r="UD77" s="0"/>
      <c r="UE77" s="0"/>
      <c r="UF77" s="0"/>
      <c r="UG77" s="0"/>
      <c r="UH77" s="0"/>
      <c r="UI77" s="0"/>
      <c r="UJ77" s="0"/>
      <c r="UK77" s="0"/>
      <c r="UL77" s="0"/>
      <c r="UM77" s="0"/>
      <c r="UN77" s="0"/>
      <c r="UO77" s="0"/>
      <c r="UP77" s="0"/>
      <c r="UQ77" s="0"/>
      <c r="UR77" s="0"/>
      <c r="US77" s="0"/>
      <c r="UT77" s="0"/>
      <c r="UU77" s="0"/>
      <c r="UV77" s="0"/>
      <c r="UW77" s="0"/>
      <c r="UX77" s="0"/>
      <c r="UY77" s="0"/>
      <c r="UZ77" s="0"/>
      <c r="VA77" s="0"/>
      <c r="VB77" s="0"/>
      <c r="VC77" s="0"/>
      <c r="VD77" s="0"/>
      <c r="VE77" s="0"/>
      <c r="VF77" s="0"/>
      <c r="VG77" s="0"/>
      <c r="VH77" s="0"/>
      <c r="VI77" s="0"/>
      <c r="VJ77" s="0"/>
      <c r="VK77" s="0"/>
      <c r="VL77" s="0"/>
      <c r="VM77" s="0"/>
      <c r="VN77" s="0"/>
      <c r="VO77" s="0"/>
      <c r="VP77" s="0"/>
      <c r="VQ77" s="0"/>
      <c r="VR77" s="0"/>
      <c r="VS77" s="0"/>
      <c r="VT77" s="0"/>
      <c r="VU77" s="0"/>
      <c r="VV77" s="0"/>
      <c r="VW77" s="0"/>
      <c r="VX77" s="0"/>
      <c r="VY77" s="0"/>
      <c r="VZ77" s="0"/>
      <c r="WA77" s="0"/>
      <c r="WB77" s="0"/>
      <c r="WC77" s="0"/>
      <c r="WD77" s="0"/>
      <c r="WE77" s="0"/>
      <c r="WF77" s="0"/>
      <c r="WG77" s="0"/>
      <c r="WH77" s="0"/>
      <c r="WI77" s="0"/>
      <c r="WJ77" s="0"/>
      <c r="WK77" s="0"/>
      <c r="WL77" s="0"/>
      <c r="WM77" s="0"/>
      <c r="WN77" s="0"/>
      <c r="WO77" s="0"/>
      <c r="WP77" s="0"/>
      <c r="WQ77" s="0"/>
      <c r="WR77" s="0"/>
      <c r="WS77" s="0"/>
      <c r="WT77" s="0"/>
      <c r="WU77" s="0"/>
      <c r="WV77" s="0"/>
      <c r="WW77" s="0"/>
      <c r="WX77" s="0"/>
      <c r="WY77" s="0"/>
      <c r="WZ77" s="0"/>
      <c r="XA77" s="0"/>
      <c r="XB77" s="0"/>
      <c r="XC77" s="0"/>
      <c r="XD77" s="0"/>
      <c r="XE77" s="0"/>
      <c r="XF77" s="0"/>
      <c r="XG77" s="0"/>
      <c r="XH77" s="0"/>
      <c r="XI77" s="0"/>
      <c r="XJ77" s="0"/>
      <c r="XK77" s="0"/>
      <c r="XL77" s="0"/>
      <c r="XM77" s="0"/>
      <c r="XN77" s="0"/>
      <c r="XO77" s="0"/>
      <c r="XP77" s="0"/>
      <c r="XQ77" s="0"/>
      <c r="XR77" s="0"/>
      <c r="XS77" s="0"/>
      <c r="XT77" s="0"/>
      <c r="XU77" s="0"/>
      <c r="XV77" s="0"/>
      <c r="XW77" s="0"/>
      <c r="XX77" s="0"/>
      <c r="XY77" s="0"/>
      <c r="XZ77" s="0"/>
      <c r="YA77" s="0"/>
      <c r="YB77" s="0"/>
      <c r="YC77" s="0"/>
      <c r="YD77" s="0"/>
      <c r="YE77" s="0"/>
      <c r="YF77" s="0"/>
      <c r="YG77" s="0"/>
      <c r="YH77" s="0"/>
      <c r="YI77" s="0"/>
      <c r="YJ77" s="0"/>
      <c r="YK77" s="0"/>
      <c r="YL77" s="0"/>
      <c r="YM77" s="0"/>
      <c r="YN77" s="0"/>
      <c r="YO77" s="0"/>
      <c r="YP77" s="0"/>
      <c r="YQ77" s="0"/>
      <c r="YR77" s="0"/>
      <c r="YS77" s="0"/>
      <c r="YT77" s="0"/>
      <c r="YU77" s="0"/>
      <c r="YV77" s="0"/>
      <c r="YW77" s="0"/>
      <c r="YX77" s="0"/>
      <c r="YY77" s="0"/>
      <c r="YZ77" s="0"/>
      <c r="ZA77" s="0"/>
      <c r="ZB77" s="0"/>
      <c r="ZC77" s="0"/>
      <c r="ZD77" s="0"/>
      <c r="ZE77" s="0"/>
      <c r="ZF77" s="0"/>
      <c r="ZG77" s="0"/>
      <c r="ZH77" s="0"/>
      <c r="ZI77" s="0"/>
      <c r="ZJ77" s="0"/>
      <c r="ZK77" s="0"/>
      <c r="ZL77" s="0"/>
      <c r="ZM77" s="0"/>
      <c r="ZN77" s="0"/>
      <c r="ZO77" s="0"/>
      <c r="ZP77" s="0"/>
      <c r="ZQ77" s="0"/>
      <c r="ZR77" s="0"/>
      <c r="ZS77" s="0"/>
      <c r="ZT77" s="0"/>
      <c r="ZU77" s="0"/>
      <c r="ZV77" s="0"/>
      <c r="ZW77" s="0"/>
      <c r="ZX77" s="0"/>
      <c r="ZY77" s="0"/>
      <c r="ZZ77" s="0"/>
      <c r="AAA77" s="0"/>
      <c r="AAB77" s="0"/>
      <c r="AAC77" s="0"/>
      <c r="AAD77" s="0"/>
      <c r="AAE77" s="0"/>
      <c r="AAF77" s="0"/>
      <c r="AAG77" s="0"/>
      <c r="AAH77" s="0"/>
      <c r="AAI77" s="0"/>
      <c r="AAJ77" s="0"/>
      <c r="AAK77" s="0"/>
      <c r="AAL77" s="0"/>
      <c r="AAM77" s="0"/>
      <c r="AAN77" s="0"/>
      <c r="AAO77" s="0"/>
      <c r="AAP77" s="0"/>
      <c r="AAQ77" s="0"/>
      <c r="AAR77" s="0"/>
      <c r="AAS77" s="0"/>
      <c r="AAT77" s="0"/>
      <c r="AAU77" s="0"/>
      <c r="AAV77" s="0"/>
      <c r="AAW77" s="0"/>
      <c r="AAX77" s="0"/>
      <c r="AAY77" s="0"/>
      <c r="AAZ77" s="0"/>
      <c r="ABA77" s="0"/>
      <c r="ABB77" s="0"/>
      <c r="ABC77" s="0"/>
      <c r="ABD77" s="0"/>
      <c r="ABE77" s="0"/>
      <c r="ABF77" s="0"/>
      <c r="ABG77" s="0"/>
      <c r="ABH77" s="0"/>
      <c r="ABI77" s="0"/>
      <c r="ABJ77" s="0"/>
      <c r="ABK77" s="0"/>
      <c r="ABL77" s="0"/>
      <c r="ABM77" s="0"/>
      <c r="ABN77" s="0"/>
      <c r="ABO77" s="0"/>
      <c r="ABP77" s="0"/>
      <c r="ABQ77" s="0"/>
      <c r="ABR77" s="0"/>
      <c r="ABS77" s="0"/>
      <c r="ABT77" s="0"/>
      <c r="ABU77" s="0"/>
      <c r="ABV77" s="0"/>
      <c r="ABW77" s="0"/>
      <c r="ABX77" s="0"/>
      <c r="ABY77" s="0"/>
      <c r="ABZ77" s="0"/>
      <c r="ACA77" s="0"/>
      <c r="ACB77" s="0"/>
      <c r="ACC77" s="0"/>
      <c r="ACD77" s="0"/>
      <c r="ACE77" s="0"/>
      <c r="ACF77" s="0"/>
      <c r="ACG77" s="0"/>
      <c r="ACH77" s="0"/>
      <c r="ACI77" s="0"/>
      <c r="ACJ77" s="0"/>
      <c r="ACK77" s="0"/>
      <c r="ACL77" s="0"/>
      <c r="ACM77" s="0"/>
      <c r="ACN77" s="0"/>
      <c r="ACO77" s="0"/>
      <c r="ACP77" s="0"/>
      <c r="ACQ77" s="0"/>
      <c r="ACR77" s="0"/>
      <c r="ACS77" s="0"/>
      <c r="ACT77" s="0"/>
      <c r="ACU77" s="0"/>
      <c r="ACV77" s="0"/>
      <c r="ACW77" s="0"/>
      <c r="ACX77" s="0"/>
      <c r="ACY77" s="0"/>
      <c r="ACZ77" s="0"/>
      <c r="ADA77" s="0"/>
      <c r="ADB77" s="0"/>
      <c r="ADC77" s="0"/>
      <c r="ADD77" s="0"/>
      <c r="ADE77" s="0"/>
      <c r="ADF77" s="0"/>
      <c r="ADG77" s="0"/>
      <c r="ADH77" s="0"/>
      <c r="ADI77" s="0"/>
      <c r="ADJ77" s="0"/>
      <c r="ADK77" s="0"/>
      <c r="ADL77" s="0"/>
      <c r="ADM77" s="0"/>
      <c r="ADN77" s="0"/>
      <c r="ADO77" s="0"/>
      <c r="ADP77" s="0"/>
      <c r="ADQ77" s="0"/>
      <c r="ADR77" s="0"/>
      <c r="ADS77" s="0"/>
      <c r="ADT77" s="0"/>
      <c r="ADU77" s="0"/>
      <c r="ADV77" s="0"/>
      <c r="ADW77" s="0"/>
      <c r="ADX77" s="0"/>
      <c r="ADY77" s="0"/>
      <c r="ADZ77" s="0"/>
      <c r="AEA77" s="0"/>
      <c r="AEB77" s="0"/>
      <c r="AEC77" s="0"/>
      <c r="AED77" s="0"/>
      <c r="AEE77" s="0"/>
      <c r="AEF77" s="0"/>
      <c r="AEG77" s="0"/>
      <c r="AEH77" s="0"/>
      <c r="AEI77" s="0"/>
      <c r="AEJ77" s="0"/>
      <c r="AEK77" s="0"/>
      <c r="AEL77" s="0"/>
      <c r="AEM77" s="0"/>
      <c r="AEN77" s="0"/>
      <c r="AEO77" s="0"/>
      <c r="AEP77" s="0"/>
      <c r="AEQ77" s="0"/>
      <c r="AER77" s="0"/>
      <c r="AES77" s="0"/>
      <c r="AET77" s="0"/>
      <c r="AEU77" s="0"/>
      <c r="AEV77" s="0"/>
      <c r="AEW77" s="0"/>
      <c r="AEX77" s="0"/>
      <c r="AEY77" s="0"/>
      <c r="AEZ77" s="0"/>
      <c r="AFA77" s="0"/>
      <c r="AFB77" s="0"/>
      <c r="AFC77" s="0"/>
      <c r="AFD77" s="0"/>
      <c r="AFE77" s="0"/>
      <c r="AFF77" s="0"/>
      <c r="AFG77" s="0"/>
      <c r="AFH77" s="0"/>
      <c r="AFI77" s="0"/>
      <c r="AFJ77" s="0"/>
      <c r="AFK77" s="0"/>
      <c r="AFL77" s="0"/>
      <c r="AFM77" s="0"/>
      <c r="AFN77" s="0"/>
      <c r="AFO77" s="0"/>
      <c r="AFP77" s="0"/>
      <c r="AFQ77" s="0"/>
      <c r="AFR77" s="0"/>
      <c r="AFS77" s="0"/>
      <c r="AFT77" s="0"/>
      <c r="AFU77" s="0"/>
      <c r="AFV77" s="0"/>
      <c r="AFW77" s="0"/>
      <c r="AFX77" s="0"/>
      <c r="AFY77" s="0"/>
      <c r="AFZ77" s="0"/>
      <c r="AGA77" s="0"/>
      <c r="AGB77" s="0"/>
      <c r="AGC77" s="0"/>
      <c r="AGD77" s="0"/>
      <c r="AGE77" s="0"/>
      <c r="AGF77" s="0"/>
      <c r="AGG77" s="0"/>
      <c r="AGH77" s="0"/>
      <c r="AGI77" s="0"/>
      <c r="AGJ77" s="0"/>
      <c r="AGK77" s="0"/>
      <c r="AGL77" s="0"/>
      <c r="AGM77" s="0"/>
      <c r="AGN77" s="0"/>
      <c r="AGO77" s="0"/>
      <c r="AGP77" s="0"/>
      <c r="AGQ77" s="0"/>
      <c r="AGR77" s="0"/>
      <c r="AGS77" s="0"/>
      <c r="AGT77" s="0"/>
      <c r="AGU77" s="0"/>
      <c r="AGV77" s="0"/>
      <c r="AGW77" s="0"/>
      <c r="AGX77" s="0"/>
      <c r="AGY77" s="0"/>
      <c r="AGZ77" s="0"/>
      <c r="AHA77" s="0"/>
      <c r="AHB77" s="0"/>
      <c r="AHC77" s="0"/>
      <c r="AHD77" s="0"/>
      <c r="AHE77" s="0"/>
      <c r="AHF77" s="0"/>
      <c r="AHG77" s="0"/>
      <c r="AHH77" s="0"/>
      <c r="AHI77" s="0"/>
      <c r="AHJ77" s="0"/>
      <c r="AHK77" s="0"/>
      <c r="AHL77" s="0"/>
      <c r="AHM77" s="0"/>
      <c r="AHN77" s="0"/>
      <c r="AHO77" s="0"/>
      <c r="AHP77" s="0"/>
      <c r="AHQ77" s="0"/>
      <c r="AHR77" s="0"/>
      <c r="AHS77" s="0"/>
      <c r="AHT77" s="0"/>
      <c r="AHU77" s="0"/>
      <c r="AHV77" s="0"/>
      <c r="AHW77" s="0"/>
      <c r="AHX77" s="0"/>
      <c r="AHY77" s="0"/>
      <c r="AHZ77" s="0"/>
      <c r="AIA77" s="0"/>
      <c r="AIB77" s="0"/>
      <c r="AIC77" s="0"/>
      <c r="AID77" s="0"/>
      <c r="AIE77" s="0"/>
      <c r="AIF77" s="0"/>
      <c r="AIG77" s="0"/>
      <c r="AIH77" s="0"/>
      <c r="AII77" s="0"/>
      <c r="AIJ77" s="0"/>
      <c r="AIK77" s="0"/>
      <c r="AIL77" s="0"/>
      <c r="AIM77" s="0"/>
      <c r="AIN77" s="0"/>
      <c r="AIO77" s="0"/>
      <c r="AIP77" s="0"/>
      <c r="AIQ77" s="0"/>
      <c r="AIR77" s="0"/>
      <c r="AIS77" s="0"/>
      <c r="AIT77" s="0"/>
      <c r="AIU77" s="0"/>
      <c r="AIV77" s="0"/>
      <c r="AIW77" s="0"/>
      <c r="AIX77" s="0"/>
      <c r="AIY77" s="0"/>
      <c r="AIZ77" s="0"/>
      <c r="AJA77" s="0"/>
      <c r="AJB77" s="0"/>
      <c r="AJC77" s="0"/>
      <c r="AJD77" s="0"/>
      <c r="AJE77" s="0"/>
      <c r="AJF77" s="0"/>
      <c r="AJG77" s="0"/>
      <c r="AJH77" s="0"/>
      <c r="AJI77" s="0"/>
      <c r="AJJ77" s="0"/>
      <c r="AJK77" s="0"/>
      <c r="AJL77" s="0"/>
      <c r="AJM77" s="0"/>
      <c r="AJN77" s="0"/>
      <c r="AJO77" s="0"/>
      <c r="AJP77" s="0"/>
      <c r="AJQ77" s="0"/>
      <c r="AJR77" s="0"/>
      <c r="AJS77" s="0"/>
      <c r="AJT77" s="0"/>
      <c r="AJU77" s="0"/>
      <c r="AJV77" s="0"/>
      <c r="AJW77" s="0"/>
      <c r="AJX77" s="0"/>
      <c r="AJY77" s="0"/>
      <c r="AJZ77" s="0"/>
      <c r="AKA77" s="0"/>
      <c r="AKB77" s="0"/>
      <c r="AKC77" s="0"/>
      <c r="AKD77" s="0"/>
      <c r="AKE77" s="0"/>
      <c r="AKF77" s="0"/>
      <c r="AKG77" s="0"/>
      <c r="AKH77" s="0"/>
      <c r="AKI77" s="0"/>
      <c r="AKJ77" s="0"/>
      <c r="AKK77" s="0"/>
      <c r="AKL77" s="0"/>
      <c r="AKM77" s="0"/>
      <c r="AKN77" s="0"/>
      <c r="AKO77" s="0"/>
      <c r="AKP77" s="0"/>
      <c r="AKQ77" s="0"/>
      <c r="AKR77" s="0"/>
      <c r="AKS77" s="0"/>
      <c r="AKT77" s="0"/>
      <c r="AKU77" s="0"/>
      <c r="AKV77" s="0"/>
      <c r="AKW77" s="0"/>
      <c r="AKX77" s="0"/>
      <c r="AKY77" s="0"/>
      <c r="AKZ77" s="0"/>
      <c r="ALA77" s="0"/>
      <c r="ALB77" s="0"/>
      <c r="ALC77" s="0"/>
      <c r="ALD77" s="0"/>
      <c r="ALE77" s="0"/>
      <c r="ALF77" s="0"/>
      <c r="ALG77" s="0"/>
      <c r="ALH77" s="0"/>
      <c r="ALI77" s="0"/>
      <c r="ALJ77" s="0"/>
      <c r="ALK77" s="0"/>
      <c r="ALL77" s="0"/>
      <c r="ALM77" s="0"/>
      <c r="ALN77" s="0"/>
      <c r="ALO77" s="0"/>
      <c r="ALP77" s="0"/>
      <c r="ALQ77" s="0"/>
      <c r="ALR77" s="0"/>
      <c r="ALS77" s="0"/>
      <c r="ALT77" s="0"/>
      <c r="ALU77" s="0"/>
      <c r="ALV77" s="0"/>
      <c r="ALW77" s="0"/>
      <c r="ALX77" s="0"/>
      <c r="ALY77" s="0"/>
      <c r="ALZ77" s="0"/>
      <c r="AMA77" s="0"/>
      <c r="AMB77" s="0"/>
      <c r="AMC77" s="0"/>
      <c r="AMD77" s="0"/>
      <c r="AME77" s="0"/>
      <c r="AMF77" s="0"/>
      <c r="AMG77" s="0"/>
      <c r="AMH77" s="0"/>
      <c r="AMI77" s="0"/>
      <c r="AMJ77" s="0"/>
    </row>
    <row r="78" customFormat="false" ht="26.25" hidden="false" customHeight="true" outlineLevel="0" collapsed="false">
      <c r="A78" s="214" t="n">
        <v>11</v>
      </c>
      <c r="B78" s="284"/>
      <c r="C78" s="284"/>
      <c r="D78" s="284"/>
      <c r="E78" s="284"/>
      <c r="F78" s="284"/>
      <c r="G78" s="284"/>
      <c r="H78" s="284"/>
      <c r="I78" s="284"/>
      <c r="J78" s="284"/>
      <c r="K78" s="284"/>
      <c r="L78" s="284"/>
      <c r="M78" s="284"/>
      <c r="N78" s="284"/>
      <c r="O78" s="284"/>
      <c r="P78" s="284"/>
      <c r="Q78" s="285"/>
      <c r="R78" s="285"/>
      <c r="S78" s="285"/>
      <c r="T78" s="285"/>
      <c r="U78" s="285"/>
      <c r="V78" s="256"/>
      <c r="W78" s="256"/>
      <c r="X78" s="256"/>
      <c r="Y78" s="256"/>
      <c r="Z78" s="256"/>
      <c r="AA78" s="256"/>
      <c r="AB78" s="256"/>
      <c r="AC78" s="256"/>
      <c r="AD78" s="256"/>
      <c r="AE78" s="256"/>
      <c r="AF78" s="256"/>
      <c r="AG78" s="256"/>
      <c r="AH78" s="256"/>
      <c r="AI78" s="256"/>
      <c r="AJ78" s="256"/>
      <c r="AK78" s="256"/>
      <c r="AL78" s="256"/>
      <c r="AM78" s="256"/>
      <c r="AN78" s="256"/>
      <c r="AO78" s="256"/>
      <c r="AP78" s="256"/>
      <c r="AQ78" s="256"/>
      <c r="AR78" s="256"/>
      <c r="AS78" s="256"/>
      <c r="AT78" s="256"/>
      <c r="AU78" s="256"/>
      <c r="AV78" s="256"/>
      <c r="AW78" s="256"/>
      <c r="AX78" s="256"/>
      <c r="AY78" s="256"/>
      <c r="AZ78" s="258"/>
      <c r="BA78" s="258"/>
      <c r="BB78" s="258"/>
      <c r="BC78" s="258"/>
      <c r="BD78" s="258"/>
      <c r="BE78" s="243"/>
      <c r="BF78" s="243"/>
      <c r="BG78" s="243"/>
      <c r="BH78" s="243"/>
      <c r="BI78" s="243"/>
      <c r="BJ78" s="185"/>
      <c r="BK78" s="185"/>
      <c r="BL78" s="185"/>
      <c r="BM78" s="185"/>
      <c r="BN78" s="185"/>
      <c r="BO78" s="243"/>
      <c r="BP78" s="243"/>
      <c r="BQ78" s="214" t="n">
        <v>72</v>
      </c>
      <c r="BR78" s="276"/>
      <c r="BS78" s="277"/>
      <c r="BT78" s="277"/>
      <c r="BU78" s="277"/>
      <c r="BV78" s="277"/>
      <c r="BW78" s="277"/>
      <c r="BX78" s="277"/>
      <c r="BY78" s="277"/>
      <c r="BZ78" s="277"/>
      <c r="CA78" s="277"/>
      <c r="CB78" s="277"/>
      <c r="CC78" s="277"/>
      <c r="CD78" s="277"/>
      <c r="CE78" s="277"/>
      <c r="CF78" s="277"/>
      <c r="CG78" s="277"/>
      <c r="CH78" s="278"/>
      <c r="CI78" s="278"/>
      <c r="CJ78" s="278"/>
      <c r="CK78" s="278"/>
      <c r="CL78" s="278"/>
      <c r="CM78" s="278"/>
      <c r="CN78" s="278"/>
      <c r="CO78" s="278"/>
      <c r="CP78" s="278"/>
      <c r="CQ78" s="278"/>
      <c r="CR78" s="278"/>
      <c r="CS78" s="278"/>
      <c r="CT78" s="278"/>
      <c r="CU78" s="278"/>
      <c r="CV78" s="278"/>
      <c r="CW78" s="278"/>
      <c r="CX78" s="278"/>
      <c r="CY78" s="278"/>
      <c r="CZ78" s="278"/>
      <c r="DA78" s="278"/>
      <c r="DB78" s="278"/>
      <c r="DC78" s="278"/>
      <c r="DD78" s="278"/>
      <c r="DE78" s="278"/>
      <c r="DF78" s="278"/>
      <c r="DG78" s="278"/>
      <c r="DH78" s="278"/>
      <c r="DI78" s="278"/>
      <c r="DJ78" s="278"/>
      <c r="DK78" s="278"/>
      <c r="DL78" s="278"/>
      <c r="DM78" s="278"/>
      <c r="DN78" s="278"/>
      <c r="DO78" s="278"/>
      <c r="DP78" s="278"/>
      <c r="DQ78" s="278"/>
      <c r="DR78" s="278"/>
      <c r="DS78" s="278"/>
      <c r="DT78" s="278"/>
      <c r="DU78" s="278"/>
      <c r="DV78" s="279"/>
      <c r="DW78" s="279"/>
      <c r="DX78" s="279"/>
      <c r="DY78" s="279"/>
      <c r="DZ78" s="279"/>
      <c r="EA78" s="185"/>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c r="IW78" s="0"/>
      <c r="IX78" s="0"/>
      <c r="IY78" s="0"/>
      <c r="IZ78" s="0"/>
      <c r="JA78" s="0"/>
      <c r="JB78" s="0"/>
      <c r="JC78" s="0"/>
      <c r="JD78" s="0"/>
      <c r="JE78" s="0"/>
      <c r="JF78" s="0"/>
      <c r="JG78" s="0"/>
      <c r="JH78" s="0"/>
      <c r="JI78" s="0"/>
      <c r="JJ78" s="0"/>
      <c r="JK78" s="0"/>
      <c r="JL78" s="0"/>
      <c r="JM78" s="0"/>
      <c r="JN78" s="0"/>
      <c r="JO78" s="0"/>
      <c r="JP78" s="0"/>
      <c r="JQ78" s="0"/>
      <c r="JR78" s="0"/>
      <c r="JS78" s="0"/>
      <c r="JT78" s="0"/>
      <c r="JU78" s="0"/>
      <c r="JV78" s="0"/>
      <c r="JW78" s="0"/>
      <c r="JX78" s="0"/>
      <c r="JY78" s="0"/>
      <c r="JZ78" s="0"/>
      <c r="KA78" s="0"/>
      <c r="KB78" s="0"/>
      <c r="KC78" s="0"/>
      <c r="KD78" s="0"/>
      <c r="KE78" s="0"/>
      <c r="KF78" s="0"/>
      <c r="KG78" s="0"/>
      <c r="KH78" s="0"/>
      <c r="KI78" s="0"/>
      <c r="KJ78" s="0"/>
      <c r="KK78" s="0"/>
      <c r="KL78" s="0"/>
      <c r="KM78" s="0"/>
      <c r="KN78" s="0"/>
      <c r="KO78" s="0"/>
      <c r="KP78" s="0"/>
      <c r="KQ78" s="0"/>
      <c r="KR78" s="0"/>
      <c r="KS78" s="0"/>
      <c r="KT78" s="0"/>
      <c r="KU78" s="0"/>
      <c r="KV78" s="0"/>
      <c r="KW78" s="0"/>
      <c r="KX78" s="0"/>
      <c r="KY78" s="0"/>
      <c r="KZ78" s="0"/>
      <c r="LA78" s="0"/>
      <c r="LB78" s="0"/>
      <c r="LC78" s="0"/>
      <c r="LD78" s="0"/>
      <c r="LE78" s="0"/>
      <c r="LF78" s="0"/>
      <c r="LG78" s="0"/>
      <c r="LH78" s="0"/>
      <c r="LI78" s="0"/>
      <c r="LJ78" s="0"/>
      <c r="LK78" s="0"/>
      <c r="LL78" s="0"/>
      <c r="LM78" s="0"/>
      <c r="LN78" s="0"/>
      <c r="LO78" s="0"/>
      <c r="LP78" s="0"/>
      <c r="LQ78" s="0"/>
      <c r="LR78" s="0"/>
      <c r="LS78" s="0"/>
      <c r="LT78" s="0"/>
      <c r="LU78" s="0"/>
      <c r="LV78" s="0"/>
      <c r="LW78" s="0"/>
      <c r="LX78" s="0"/>
      <c r="LY78" s="0"/>
      <c r="LZ78" s="0"/>
      <c r="MA78" s="0"/>
      <c r="MB78" s="0"/>
      <c r="MC78" s="0"/>
      <c r="MD78" s="0"/>
      <c r="ME78" s="0"/>
      <c r="MF78" s="0"/>
      <c r="MG78" s="0"/>
      <c r="MH78" s="0"/>
      <c r="MI78" s="0"/>
      <c r="MJ78" s="0"/>
      <c r="MK78" s="0"/>
      <c r="ML78" s="0"/>
      <c r="MM78" s="0"/>
      <c r="MN78" s="0"/>
      <c r="MO78" s="0"/>
      <c r="MP78" s="0"/>
      <c r="MQ78" s="0"/>
      <c r="MR78" s="0"/>
      <c r="MS78" s="0"/>
      <c r="MT78" s="0"/>
      <c r="MU78" s="0"/>
      <c r="MV78" s="0"/>
      <c r="MW78" s="0"/>
      <c r="MX78" s="0"/>
      <c r="MY78" s="0"/>
      <c r="MZ78" s="0"/>
      <c r="NA78" s="0"/>
      <c r="NB78" s="0"/>
      <c r="NC78" s="0"/>
      <c r="ND78" s="0"/>
      <c r="NE78" s="0"/>
      <c r="NF78" s="0"/>
      <c r="NG78" s="0"/>
      <c r="NH78" s="0"/>
      <c r="NI78" s="0"/>
      <c r="NJ78" s="0"/>
      <c r="NK78" s="0"/>
      <c r="NL78" s="0"/>
      <c r="NM78" s="0"/>
      <c r="NN78" s="0"/>
      <c r="NO78" s="0"/>
      <c r="NP78" s="0"/>
      <c r="NQ78" s="0"/>
      <c r="NR78" s="0"/>
      <c r="NS78" s="0"/>
      <c r="NT78" s="0"/>
      <c r="NU78" s="0"/>
      <c r="NV78" s="0"/>
      <c r="NW78" s="0"/>
      <c r="NX78" s="0"/>
      <c r="NY78" s="0"/>
      <c r="NZ78" s="0"/>
      <c r="OA78" s="0"/>
      <c r="OB78" s="0"/>
      <c r="OC78" s="0"/>
      <c r="OD78" s="0"/>
      <c r="OE78" s="0"/>
      <c r="OF78" s="0"/>
      <c r="OG78" s="0"/>
      <c r="OH78" s="0"/>
      <c r="OI78" s="0"/>
      <c r="OJ78" s="0"/>
      <c r="OK78" s="0"/>
      <c r="OL78" s="0"/>
      <c r="OM78" s="0"/>
      <c r="ON78" s="0"/>
      <c r="OO78" s="0"/>
      <c r="OP78" s="0"/>
      <c r="OQ78" s="0"/>
      <c r="OR78" s="0"/>
      <c r="OS78" s="0"/>
      <c r="OT78" s="0"/>
      <c r="OU78" s="0"/>
      <c r="OV78" s="0"/>
      <c r="OW78" s="0"/>
      <c r="OX78" s="0"/>
      <c r="OY78" s="0"/>
      <c r="OZ78" s="0"/>
      <c r="PA78" s="0"/>
      <c r="PB78" s="0"/>
      <c r="PC78" s="0"/>
      <c r="PD78" s="0"/>
      <c r="PE78" s="0"/>
      <c r="PF78" s="0"/>
      <c r="PG78" s="0"/>
      <c r="PH78" s="0"/>
      <c r="PI78" s="0"/>
      <c r="PJ78" s="0"/>
      <c r="PK78" s="0"/>
      <c r="PL78" s="0"/>
      <c r="PM78" s="0"/>
      <c r="PN78" s="0"/>
      <c r="PO78" s="0"/>
      <c r="PP78" s="0"/>
      <c r="PQ78" s="0"/>
      <c r="PR78" s="0"/>
      <c r="PS78" s="0"/>
      <c r="PT78" s="0"/>
      <c r="PU78" s="0"/>
      <c r="PV78" s="0"/>
      <c r="PW78" s="0"/>
      <c r="PX78" s="0"/>
      <c r="PY78" s="0"/>
      <c r="PZ78" s="0"/>
      <c r="QA78" s="0"/>
      <c r="QB78" s="0"/>
      <c r="QC78" s="0"/>
      <c r="QD78" s="0"/>
      <c r="QE78" s="0"/>
      <c r="QF78" s="0"/>
      <c r="QG78" s="0"/>
      <c r="QH78" s="0"/>
      <c r="QI78" s="0"/>
      <c r="QJ78" s="0"/>
      <c r="QK78" s="0"/>
      <c r="QL78" s="0"/>
      <c r="QM78" s="0"/>
      <c r="QN78" s="0"/>
      <c r="QO78" s="0"/>
      <c r="QP78" s="0"/>
      <c r="QQ78" s="0"/>
      <c r="QR78" s="0"/>
      <c r="QS78" s="0"/>
      <c r="QT78" s="0"/>
      <c r="QU78" s="0"/>
      <c r="QV78" s="0"/>
      <c r="QW78" s="0"/>
      <c r="QX78" s="0"/>
      <c r="QY78" s="0"/>
      <c r="QZ78" s="0"/>
      <c r="RA78" s="0"/>
      <c r="RB78" s="0"/>
      <c r="RC78" s="0"/>
      <c r="RD78" s="0"/>
      <c r="RE78" s="0"/>
      <c r="RF78" s="0"/>
      <c r="RG78" s="0"/>
      <c r="RH78" s="0"/>
      <c r="RI78" s="0"/>
      <c r="RJ78" s="0"/>
      <c r="RK78" s="0"/>
      <c r="RL78" s="0"/>
      <c r="RM78" s="0"/>
      <c r="RN78" s="0"/>
      <c r="RO78" s="0"/>
      <c r="RP78" s="0"/>
      <c r="RQ78" s="0"/>
      <c r="RR78" s="0"/>
      <c r="RS78" s="0"/>
      <c r="RT78" s="0"/>
      <c r="RU78" s="0"/>
      <c r="RV78" s="0"/>
      <c r="RW78" s="0"/>
      <c r="RX78" s="0"/>
      <c r="RY78" s="0"/>
      <c r="RZ78" s="0"/>
      <c r="SA78" s="0"/>
      <c r="SB78" s="0"/>
      <c r="SC78" s="0"/>
      <c r="SD78" s="0"/>
      <c r="SE78" s="0"/>
      <c r="SF78" s="0"/>
      <c r="SG78" s="0"/>
      <c r="SH78" s="0"/>
      <c r="SI78" s="0"/>
      <c r="SJ78" s="0"/>
      <c r="SK78" s="0"/>
      <c r="SL78" s="0"/>
      <c r="SM78" s="0"/>
      <c r="SN78" s="0"/>
      <c r="SO78" s="0"/>
      <c r="SP78" s="0"/>
      <c r="SQ78" s="0"/>
      <c r="SR78" s="0"/>
      <c r="SS78" s="0"/>
      <c r="ST78" s="0"/>
      <c r="SU78" s="0"/>
      <c r="SV78" s="0"/>
      <c r="SW78" s="0"/>
      <c r="SX78" s="0"/>
      <c r="SY78" s="0"/>
      <c r="SZ78" s="0"/>
      <c r="TA78" s="0"/>
      <c r="TB78" s="0"/>
      <c r="TC78" s="0"/>
      <c r="TD78" s="0"/>
      <c r="TE78" s="0"/>
      <c r="TF78" s="0"/>
      <c r="TG78" s="0"/>
      <c r="TH78" s="0"/>
      <c r="TI78" s="0"/>
      <c r="TJ78" s="0"/>
      <c r="TK78" s="0"/>
      <c r="TL78" s="0"/>
      <c r="TM78" s="0"/>
      <c r="TN78" s="0"/>
      <c r="TO78" s="0"/>
      <c r="TP78" s="0"/>
      <c r="TQ78" s="0"/>
      <c r="TR78" s="0"/>
      <c r="TS78" s="0"/>
      <c r="TT78" s="0"/>
      <c r="TU78" s="0"/>
      <c r="TV78" s="0"/>
      <c r="TW78" s="0"/>
      <c r="TX78" s="0"/>
      <c r="TY78" s="0"/>
      <c r="TZ78" s="0"/>
      <c r="UA78" s="0"/>
      <c r="UB78" s="0"/>
      <c r="UC78" s="0"/>
      <c r="UD78" s="0"/>
      <c r="UE78" s="0"/>
      <c r="UF78" s="0"/>
      <c r="UG78" s="0"/>
      <c r="UH78" s="0"/>
      <c r="UI78" s="0"/>
      <c r="UJ78" s="0"/>
      <c r="UK78" s="0"/>
      <c r="UL78" s="0"/>
      <c r="UM78" s="0"/>
      <c r="UN78" s="0"/>
      <c r="UO78" s="0"/>
      <c r="UP78" s="0"/>
      <c r="UQ78" s="0"/>
      <c r="UR78" s="0"/>
      <c r="US78" s="0"/>
      <c r="UT78" s="0"/>
      <c r="UU78" s="0"/>
      <c r="UV78" s="0"/>
      <c r="UW78" s="0"/>
      <c r="UX78" s="0"/>
      <c r="UY78" s="0"/>
      <c r="UZ78" s="0"/>
      <c r="VA78" s="0"/>
      <c r="VB78" s="0"/>
      <c r="VC78" s="0"/>
      <c r="VD78" s="0"/>
      <c r="VE78" s="0"/>
      <c r="VF78" s="0"/>
      <c r="VG78" s="0"/>
      <c r="VH78" s="0"/>
      <c r="VI78" s="0"/>
      <c r="VJ78" s="0"/>
      <c r="VK78" s="0"/>
      <c r="VL78" s="0"/>
      <c r="VM78" s="0"/>
      <c r="VN78" s="0"/>
      <c r="VO78" s="0"/>
      <c r="VP78" s="0"/>
      <c r="VQ78" s="0"/>
      <c r="VR78" s="0"/>
      <c r="VS78" s="0"/>
      <c r="VT78" s="0"/>
      <c r="VU78" s="0"/>
      <c r="VV78" s="0"/>
      <c r="VW78" s="0"/>
      <c r="VX78" s="0"/>
      <c r="VY78" s="0"/>
      <c r="VZ78" s="0"/>
      <c r="WA78" s="0"/>
      <c r="WB78" s="0"/>
      <c r="WC78" s="0"/>
      <c r="WD78" s="0"/>
      <c r="WE78" s="0"/>
      <c r="WF78" s="0"/>
      <c r="WG78" s="0"/>
      <c r="WH78" s="0"/>
      <c r="WI78" s="0"/>
      <c r="WJ78" s="0"/>
      <c r="WK78" s="0"/>
      <c r="WL78" s="0"/>
      <c r="WM78" s="0"/>
      <c r="WN78" s="0"/>
      <c r="WO78" s="0"/>
      <c r="WP78" s="0"/>
      <c r="WQ78" s="0"/>
      <c r="WR78" s="0"/>
      <c r="WS78" s="0"/>
      <c r="WT78" s="0"/>
      <c r="WU78" s="0"/>
      <c r="WV78" s="0"/>
      <c r="WW78" s="0"/>
      <c r="WX78" s="0"/>
      <c r="WY78" s="0"/>
      <c r="WZ78" s="0"/>
      <c r="XA78" s="0"/>
      <c r="XB78" s="0"/>
      <c r="XC78" s="0"/>
      <c r="XD78" s="0"/>
      <c r="XE78" s="0"/>
      <c r="XF78" s="0"/>
      <c r="XG78" s="0"/>
      <c r="XH78" s="0"/>
      <c r="XI78" s="0"/>
      <c r="XJ78" s="0"/>
      <c r="XK78" s="0"/>
      <c r="XL78" s="0"/>
      <c r="XM78" s="0"/>
      <c r="XN78" s="0"/>
      <c r="XO78" s="0"/>
      <c r="XP78" s="0"/>
      <c r="XQ78" s="0"/>
      <c r="XR78" s="0"/>
      <c r="XS78" s="0"/>
      <c r="XT78" s="0"/>
      <c r="XU78" s="0"/>
      <c r="XV78" s="0"/>
      <c r="XW78" s="0"/>
      <c r="XX78" s="0"/>
      <c r="XY78" s="0"/>
      <c r="XZ78" s="0"/>
      <c r="YA78" s="0"/>
      <c r="YB78" s="0"/>
      <c r="YC78" s="0"/>
      <c r="YD78" s="0"/>
      <c r="YE78" s="0"/>
      <c r="YF78" s="0"/>
      <c r="YG78" s="0"/>
      <c r="YH78" s="0"/>
      <c r="YI78" s="0"/>
      <c r="YJ78" s="0"/>
      <c r="YK78" s="0"/>
      <c r="YL78" s="0"/>
      <c r="YM78" s="0"/>
      <c r="YN78" s="0"/>
      <c r="YO78" s="0"/>
      <c r="YP78" s="0"/>
      <c r="YQ78" s="0"/>
      <c r="YR78" s="0"/>
      <c r="YS78" s="0"/>
      <c r="YT78" s="0"/>
      <c r="YU78" s="0"/>
      <c r="YV78" s="0"/>
      <c r="YW78" s="0"/>
      <c r="YX78" s="0"/>
      <c r="YY78" s="0"/>
      <c r="YZ78" s="0"/>
      <c r="ZA78" s="0"/>
      <c r="ZB78" s="0"/>
      <c r="ZC78" s="0"/>
      <c r="ZD78" s="0"/>
      <c r="ZE78" s="0"/>
      <c r="ZF78" s="0"/>
      <c r="ZG78" s="0"/>
      <c r="ZH78" s="0"/>
      <c r="ZI78" s="0"/>
      <c r="ZJ78" s="0"/>
      <c r="ZK78" s="0"/>
      <c r="ZL78" s="0"/>
      <c r="ZM78" s="0"/>
      <c r="ZN78" s="0"/>
      <c r="ZO78" s="0"/>
      <c r="ZP78" s="0"/>
      <c r="ZQ78" s="0"/>
      <c r="ZR78" s="0"/>
      <c r="ZS78" s="0"/>
      <c r="ZT78" s="0"/>
      <c r="ZU78" s="0"/>
      <c r="ZV78" s="0"/>
      <c r="ZW78" s="0"/>
      <c r="ZX78" s="0"/>
      <c r="ZY78" s="0"/>
      <c r="ZZ78" s="0"/>
      <c r="AAA78" s="0"/>
      <c r="AAB78" s="0"/>
      <c r="AAC78" s="0"/>
      <c r="AAD78" s="0"/>
      <c r="AAE78" s="0"/>
      <c r="AAF78" s="0"/>
      <c r="AAG78" s="0"/>
      <c r="AAH78" s="0"/>
      <c r="AAI78" s="0"/>
      <c r="AAJ78" s="0"/>
      <c r="AAK78" s="0"/>
      <c r="AAL78" s="0"/>
      <c r="AAM78" s="0"/>
      <c r="AAN78" s="0"/>
      <c r="AAO78" s="0"/>
      <c r="AAP78" s="0"/>
      <c r="AAQ78" s="0"/>
      <c r="AAR78" s="0"/>
      <c r="AAS78" s="0"/>
      <c r="AAT78" s="0"/>
      <c r="AAU78" s="0"/>
      <c r="AAV78" s="0"/>
      <c r="AAW78" s="0"/>
      <c r="AAX78" s="0"/>
      <c r="AAY78" s="0"/>
      <c r="AAZ78" s="0"/>
      <c r="ABA78" s="0"/>
      <c r="ABB78" s="0"/>
      <c r="ABC78" s="0"/>
      <c r="ABD78" s="0"/>
      <c r="ABE78" s="0"/>
      <c r="ABF78" s="0"/>
      <c r="ABG78" s="0"/>
      <c r="ABH78" s="0"/>
      <c r="ABI78" s="0"/>
      <c r="ABJ78" s="0"/>
      <c r="ABK78" s="0"/>
      <c r="ABL78" s="0"/>
      <c r="ABM78" s="0"/>
      <c r="ABN78" s="0"/>
      <c r="ABO78" s="0"/>
      <c r="ABP78" s="0"/>
      <c r="ABQ78" s="0"/>
      <c r="ABR78" s="0"/>
      <c r="ABS78" s="0"/>
      <c r="ABT78" s="0"/>
      <c r="ABU78" s="0"/>
      <c r="ABV78" s="0"/>
      <c r="ABW78" s="0"/>
      <c r="ABX78" s="0"/>
      <c r="ABY78" s="0"/>
      <c r="ABZ78" s="0"/>
      <c r="ACA78" s="0"/>
      <c r="ACB78" s="0"/>
      <c r="ACC78" s="0"/>
      <c r="ACD78" s="0"/>
      <c r="ACE78" s="0"/>
      <c r="ACF78" s="0"/>
      <c r="ACG78" s="0"/>
      <c r="ACH78" s="0"/>
      <c r="ACI78" s="0"/>
      <c r="ACJ78" s="0"/>
      <c r="ACK78" s="0"/>
      <c r="ACL78" s="0"/>
      <c r="ACM78" s="0"/>
      <c r="ACN78" s="0"/>
      <c r="ACO78" s="0"/>
      <c r="ACP78" s="0"/>
      <c r="ACQ78" s="0"/>
      <c r="ACR78" s="0"/>
      <c r="ACS78" s="0"/>
      <c r="ACT78" s="0"/>
      <c r="ACU78" s="0"/>
      <c r="ACV78" s="0"/>
      <c r="ACW78" s="0"/>
      <c r="ACX78" s="0"/>
      <c r="ACY78" s="0"/>
      <c r="ACZ78" s="0"/>
      <c r="ADA78" s="0"/>
      <c r="ADB78" s="0"/>
      <c r="ADC78" s="0"/>
      <c r="ADD78" s="0"/>
      <c r="ADE78" s="0"/>
      <c r="ADF78" s="0"/>
      <c r="ADG78" s="0"/>
      <c r="ADH78" s="0"/>
      <c r="ADI78" s="0"/>
      <c r="ADJ78" s="0"/>
      <c r="ADK78" s="0"/>
      <c r="ADL78" s="0"/>
      <c r="ADM78" s="0"/>
      <c r="ADN78" s="0"/>
      <c r="ADO78" s="0"/>
      <c r="ADP78" s="0"/>
      <c r="ADQ78" s="0"/>
      <c r="ADR78" s="0"/>
      <c r="ADS78" s="0"/>
      <c r="ADT78" s="0"/>
      <c r="ADU78" s="0"/>
      <c r="ADV78" s="0"/>
      <c r="ADW78" s="0"/>
      <c r="ADX78" s="0"/>
      <c r="ADY78" s="0"/>
      <c r="ADZ78" s="0"/>
      <c r="AEA78" s="0"/>
      <c r="AEB78" s="0"/>
      <c r="AEC78" s="0"/>
      <c r="AED78" s="0"/>
      <c r="AEE78" s="0"/>
      <c r="AEF78" s="0"/>
      <c r="AEG78" s="0"/>
      <c r="AEH78" s="0"/>
      <c r="AEI78" s="0"/>
      <c r="AEJ78" s="0"/>
      <c r="AEK78" s="0"/>
      <c r="AEL78" s="0"/>
      <c r="AEM78" s="0"/>
      <c r="AEN78" s="0"/>
      <c r="AEO78" s="0"/>
      <c r="AEP78" s="0"/>
      <c r="AEQ78" s="0"/>
      <c r="AER78" s="0"/>
      <c r="AES78" s="0"/>
      <c r="AET78" s="0"/>
      <c r="AEU78" s="0"/>
      <c r="AEV78" s="0"/>
      <c r="AEW78" s="0"/>
      <c r="AEX78" s="0"/>
      <c r="AEY78" s="0"/>
      <c r="AEZ78" s="0"/>
      <c r="AFA78" s="0"/>
      <c r="AFB78" s="0"/>
      <c r="AFC78" s="0"/>
      <c r="AFD78" s="0"/>
      <c r="AFE78" s="0"/>
      <c r="AFF78" s="0"/>
      <c r="AFG78" s="0"/>
      <c r="AFH78" s="0"/>
      <c r="AFI78" s="0"/>
      <c r="AFJ78" s="0"/>
      <c r="AFK78" s="0"/>
      <c r="AFL78" s="0"/>
      <c r="AFM78" s="0"/>
      <c r="AFN78" s="0"/>
      <c r="AFO78" s="0"/>
      <c r="AFP78" s="0"/>
      <c r="AFQ78" s="0"/>
      <c r="AFR78" s="0"/>
      <c r="AFS78" s="0"/>
      <c r="AFT78" s="0"/>
      <c r="AFU78" s="0"/>
      <c r="AFV78" s="0"/>
      <c r="AFW78" s="0"/>
      <c r="AFX78" s="0"/>
      <c r="AFY78" s="0"/>
      <c r="AFZ78" s="0"/>
      <c r="AGA78" s="0"/>
      <c r="AGB78" s="0"/>
      <c r="AGC78" s="0"/>
      <c r="AGD78" s="0"/>
      <c r="AGE78" s="0"/>
      <c r="AGF78" s="0"/>
      <c r="AGG78" s="0"/>
      <c r="AGH78" s="0"/>
      <c r="AGI78" s="0"/>
      <c r="AGJ78" s="0"/>
      <c r="AGK78" s="0"/>
      <c r="AGL78" s="0"/>
      <c r="AGM78" s="0"/>
      <c r="AGN78" s="0"/>
      <c r="AGO78" s="0"/>
      <c r="AGP78" s="0"/>
      <c r="AGQ78" s="0"/>
      <c r="AGR78" s="0"/>
      <c r="AGS78" s="0"/>
      <c r="AGT78" s="0"/>
      <c r="AGU78" s="0"/>
      <c r="AGV78" s="0"/>
      <c r="AGW78" s="0"/>
      <c r="AGX78" s="0"/>
      <c r="AGY78" s="0"/>
      <c r="AGZ78" s="0"/>
      <c r="AHA78" s="0"/>
      <c r="AHB78" s="0"/>
      <c r="AHC78" s="0"/>
      <c r="AHD78" s="0"/>
      <c r="AHE78" s="0"/>
      <c r="AHF78" s="0"/>
      <c r="AHG78" s="0"/>
      <c r="AHH78" s="0"/>
      <c r="AHI78" s="0"/>
      <c r="AHJ78" s="0"/>
      <c r="AHK78" s="0"/>
      <c r="AHL78" s="0"/>
      <c r="AHM78" s="0"/>
      <c r="AHN78" s="0"/>
      <c r="AHO78" s="0"/>
      <c r="AHP78" s="0"/>
      <c r="AHQ78" s="0"/>
      <c r="AHR78" s="0"/>
      <c r="AHS78" s="0"/>
      <c r="AHT78" s="0"/>
      <c r="AHU78" s="0"/>
      <c r="AHV78" s="0"/>
      <c r="AHW78" s="0"/>
      <c r="AHX78" s="0"/>
      <c r="AHY78" s="0"/>
      <c r="AHZ78" s="0"/>
      <c r="AIA78" s="0"/>
      <c r="AIB78" s="0"/>
      <c r="AIC78" s="0"/>
      <c r="AID78" s="0"/>
      <c r="AIE78" s="0"/>
      <c r="AIF78" s="0"/>
      <c r="AIG78" s="0"/>
      <c r="AIH78" s="0"/>
      <c r="AII78" s="0"/>
      <c r="AIJ78" s="0"/>
      <c r="AIK78" s="0"/>
      <c r="AIL78" s="0"/>
      <c r="AIM78" s="0"/>
      <c r="AIN78" s="0"/>
      <c r="AIO78" s="0"/>
      <c r="AIP78" s="0"/>
      <c r="AIQ78" s="0"/>
      <c r="AIR78" s="0"/>
      <c r="AIS78" s="0"/>
      <c r="AIT78" s="0"/>
      <c r="AIU78" s="0"/>
      <c r="AIV78" s="0"/>
      <c r="AIW78" s="0"/>
      <c r="AIX78" s="0"/>
      <c r="AIY78" s="0"/>
      <c r="AIZ78" s="0"/>
      <c r="AJA78" s="0"/>
      <c r="AJB78" s="0"/>
      <c r="AJC78" s="0"/>
      <c r="AJD78" s="0"/>
      <c r="AJE78" s="0"/>
      <c r="AJF78" s="0"/>
      <c r="AJG78" s="0"/>
      <c r="AJH78" s="0"/>
      <c r="AJI78" s="0"/>
      <c r="AJJ78" s="0"/>
      <c r="AJK78" s="0"/>
      <c r="AJL78" s="0"/>
      <c r="AJM78" s="0"/>
      <c r="AJN78" s="0"/>
      <c r="AJO78" s="0"/>
      <c r="AJP78" s="0"/>
      <c r="AJQ78" s="0"/>
      <c r="AJR78" s="0"/>
      <c r="AJS78" s="0"/>
      <c r="AJT78" s="0"/>
      <c r="AJU78" s="0"/>
      <c r="AJV78" s="0"/>
      <c r="AJW78" s="0"/>
      <c r="AJX78" s="0"/>
      <c r="AJY78" s="0"/>
      <c r="AJZ78" s="0"/>
      <c r="AKA78" s="0"/>
      <c r="AKB78" s="0"/>
      <c r="AKC78" s="0"/>
      <c r="AKD78" s="0"/>
      <c r="AKE78" s="0"/>
      <c r="AKF78" s="0"/>
      <c r="AKG78" s="0"/>
      <c r="AKH78" s="0"/>
      <c r="AKI78" s="0"/>
      <c r="AKJ78" s="0"/>
      <c r="AKK78" s="0"/>
      <c r="AKL78" s="0"/>
      <c r="AKM78" s="0"/>
      <c r="AKN78" s="0"/>
      <c r="AKO78" s="0"/>
      <c r="AKP78" s="0"/>
      <c r="AKQ78" s="0"/>
      <c r="AKR78" s="0"/>
      <c r="AKS78" s="0"/>
      <c r="AKT78" s="0"/>
      <c r="AKU78" s="0"/>
      <c r="AKV78" s="0"/>
      <c r="AKW78" s="0"/>
      <c r="AKX78" s="0"/>
      <c r="AKY78" s="0"/>
      <c r="AKZ78" s="0"/>
      <c r="ALA78" s="0"/>
      <c r="ALB78" s="0"/>
      <c r="ALC78" s="0"/>
      <c r="ALD78" s="0"/>
      <c r="ALE78" s="0"/>
      <c r="ALF78" s="0"/>
      <c r="ALG78" s="0"/>
      <c r="ALH78" s="0"/>
      <c r="ALI78" s="0"/>
      <c r="ALJ78" s="0"/>
      <c r="ALK78" s="0"/>
      <c r="ALL78" s="0"/>
      <c r="ALM78" s="0"/>
      <c r="ALN78" s="0"/>
      <c r="ALO78" s="0"/>
      <c r="ALP78" s="0"/>
      <c r="ALQ78" s="0"/>
      <c r="ALR78" s="0"/>
      <c r="ALS78" s="0"/>
      <c r="ALT78" s="0"/>
      <c r="ALU78" s="0"/>
      <c r="ALV78" s="0"/>
      <c r="ALW78" s="0"/>
      <c r="ALX78" s="0"/>
      <c r="ALY78" s="0"/>
      <c r="ALZ78" s="0"/>
      <c r="AMA78" s="0"/>
      <c r="AMB78" s="0"/>
      <c r="AMC78" s="0"/>
      <c r="AMD78" s="0"/>
      <c r="AME78" s="0"/>
      <c r="AMF78" s="0"/>
      <c r="AMG78" s="0"/>
      <c r="AMH78" s="0"/>
      <c r="AMI78" s="0"/>
      <c r="AMJ78" s="0"/>
    </row>
    <row r="79" customFormat="false" ht="26.25" hidden="false" customHeight="true" outlineLevel="0" collapsed="false">
      <c r="A79" s="214" t="n">
        <v>12</v>
      </c>
      <c r="B79" s="284"/>
      <c r="C79" s="284"/>
      <c r="D79" s="284"/>
      <c r="E79" s="284"/>
      <c r="F79" s="284"/>
      <c r="G79" s="284"/>
      <c r="H79" s="284"/>
      <c r="I79" s="284"/>
      <c r="J79" s="284"/>
      <c r="K79" s="284"/>
      <c r="L79" s="284"/>
      <c r="M79" s="284"/>
      <c r="N79" s="284"/>
      <c r="O79" s="284"/>
      <c r="P79" s="284"/>
      <c r="Q79" s="285"/>
      <c r="R79" s="285"/>
      <c r="S79" s="285"/>
      <c r="T79" s="285"/>
      <c r="U79" s="285"/>
      <c r="V79" s="256"/>
      <c r="W79" s="256"/>
      <c r="X79" s="256"/>
      <c r="Y79" s="256"/>
      <c r="Z79" s="256"/>
      <c r="AA79" s="256"/>
      <c r="AB79" s="256"/>
      <c r="AC79" s="256"/>
      <c r="AD79" s="256"/>
      <c r="AE79" s="256"/>
      <c r="AF79" s="256"/>
      <c r="AG79" s="256"/>
      <c r="AH79" s="256"/>
      <c r="AI79" s="256"/>
      <c r="AJ79" s="256"/>
      <c r="AK79" s="256"/>
      <c r="AL79" s="256"/>
      <c r="AM79" s="256"/>
      <c r="AN79" s="256"/>
      <c r="AO79" s="256"/>
      <c r="AP79" s="256"/>
      <c r="AQ79" s="256"/>
      <c r="AR79" s="256"/>
      <c r="AS79" s="256"/>
      <c r="AT79" s="256"/>
      <c r="AU79" s="256"/>
      <c r="AV79" s="256"/>
      <c r="AW79" s="256"/>
      <c r="AX79" s="256"/>
      <c r="AY79" s="256"/>
      <c r="AZ79" s="258"/>
      <c r="BA79" s="258"/>
      <c r="BB79" s="258"/>
      <c r="BC79" s="258"/>
      <c r="BD79" s="258"/>
      <c r="BE79" s="243"/>
      <c r="BF79" s="243"/>
      <c r="BG79" s="243"/>
      <c r="BH79" s="243"/>
      <c r="BI79" s="243"/>
      <c r="BJ79" s="185"/>
      <c r="BK79" s="185"/>
      <c r="BL79" s="185"/>
      <c r="BM79" s="185"/>
      <c r="BN79" s="185"/>
      <c r="BO79" s="243"/>
      <c r="BP79" s="243"/>
      <c r="BQ79" s="214" t="n">
        <v>73</v>
      </c>
      <c r="BR79" s="276"/>
      <c r="BS79" s="277"/>
      <c r="BT79" s="277"/>
      <c r="BU79" s="277"/>
      <c r="BV79" s="277"/>
      <c r="BW79" s="277"/>
      <c r="BX79" s="277"/>
      <c r="BY79" s="277"/>
      <c r="BZ79" s="277"/>
      <c r="CA79" s="277"/>
      <c r="CB79" s="277"/>
      <c r="CC79" s="277"/>
      <c r="CD79" s="277"/>
      <c r="CE79" s="277"/>
      <c r="CF79" s="277"/>
      <c r="CG79" s="277"/>
      <c r="CH79" s="278"/>
      <c r="CI79" s="278"/>
      <c r="CJ79" s="278"/>
      <c r="CK79" s="278"/>
      <c r="CL79" s="278"/>
      <c r="CM79" s="278"/>
      <c r="CN79" s="278"/>
      <c r="CO79" s="278"/>
      <c r="CP79" s="278"/>
      <c r="CQ79" s="278"/>
      <c r="CR79" s="278"/>
      <c r="CS79" s="278"/>
      <c r="CT79" s="278"/>
      <c r="CU79" s="278"/>
      <c r="CV79" s="278"/>
      <c r="CW79" s="278"/>
      <c r="CX79" s="278"/>
      <c r="CY79" s="278"/>
      <c r="CZ79" s="278"/>
      <c r="DA79" s="278"/>
      <c r="DB79" s="278"/>
      <c r="DC79" s="278"/>
      <c r="DD79" s="278"/>
      <c r="DE79" s="278"/>
      <c r="DF79" s="278"/>
      <c r="DG79" s="278"/>
      <c r="DH79" s="278"/>
      <c r="DI79" s="278"/>
      <c r="DJ79" s="278"/>
      <c r="DK79" s="278"/>
      <c r="DL79" s="278"/>
      <c r="DM79" s="278"/>
      <c r="DN79" s="278"/>
      <c r="DO79" s="278"/>
      <c r="DP79" s="278"/>
      <c r="DQ79" s="278"/>
      <c r="DR79" s="278"/>
      <c r="DS79" s="278"/>
      <c r="DT79" s="278"/>
      <c r="DU79" s="278"/>
      <c r="DV79" s="279"/>
      <c r="DW79" s="279"/>
      <c r="DX79" s="279"/>
      <c r="DY79" s="279"/>
      <c r="DZ79" s="279"/>
      <c r="EA79" s="185"/>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c r="IW79" s="0"/>
      <c r="IX79" s="0"/>
      <c r="IY79" s="0"/>
      <c r="IZ79" s="0"/>
      <c r="JA79" s="0"/>
      <c r="JB79" s="0"/>
      <c r="JC79" s="0"/>
      <c r="JD79" s="0"/>
      <c r="JE79" s="0"/>
      <c r="JF79" s="0"/>
      <c r="JG79" s="0"/>
      <c r="JH79" s="0"/>
      <c r="JI79" s="0"/>
      <c r="JJ79" s="0"/>
      <c r="JK79" s="0"/>
      <c r="JL79" s="0"/>
      <c r="JM79" s="0"/>
      <c r="JN79" s="0"/>
      <c r="JO79" s="0"/>
      <c r="JP79" s="0"/>
      <c r="JQ79" s="0"/>
      <c r="JR79" s="0"/>
      <c r="JS79" s="0"/>
      <c r="JT79" s="0"/>
      <c r="JU79" s="0"/>
      <c r="JV79" s="0"/>
      <c r="JW79" s="0"/>
      <c r="JX79" s="0"/>
      <c r="JY79" s="0"/>
      <c r="JZ79" s="0"/>
      <c r="KA79" s="0"/>
      <c r="KB79" s="0"/>
      <c r="KC79" s="0"/>
      <c r="KD79" s="0"/>
      <c r="KE79" s="0"/>
      <c r="KF79" s="0"/>
      <c r="KG79" s="0"/>
      <c r="KH79" s="0"/>
      <c r="KI79" s="0"/>
      <c r="KJ79" s="0"/>
      <c r="KK79" s="0"/>
      <c r="KL79" s="0"/>
      <c r="KM79" s="0"/>
      <c r="KN79" s="0"/>
      <c r="KO79" s="0"/>
      <c r="KP79" s="0"/>
      <c r="KQ79" s="0"/>
      <c r="KR79" s="0"/>
      <c r="KS79" s="0"/>
      <c r="KT79" s="0"/>
      <c r="KU79" s="0"/>
      <c r="KV79" s="0"/>
      <c r="KW79" s="0"/>
      <c r="KX79" s="0"/>
      <c r="KY79" s="0"/>
      <c r="KZ79" s="0"/>
      <c r="LA79" s="0"/>
      <c r="LB79" s="0"/>
      <c r="LC79" s="0"/>
      <c r="LD79" s="0"/>
      <c r="LE79" s="0"/>
      <c r="LF79" s="0"/>
      <c r="LG79" s="0"/>
      <c r="LH79" s="0"/>
      <c r="LI79" s="0"/>
      <c r="LJ79" s="0"/>
      <c r="LK79" s="0"/>
      <c r="LL79" s="0"/>
      <c r="LM79" s="0"/>
      <c r="LN79" s="0"/>
      <c r="LO79" s="0"/>
      <c r="LP79" s="0"/>
      <c r="LQ79" s="0"/>
      <c r="LR79" s="0"/>
      <c r="LS79" s="0"/>
      <c r="LT79" s="0"/>
      <c r="LU79" s="0"/>
      <c r="LV79" s="0"/>
      <c r="LW79" s="0"/>
      <c r="LX79" s="0"/>
      <c r="LY79" s="0"/>
      <c r="LZ79" s="0"/>
      <c r="MA79" s="0"/>
      <c r="MB79" s="0"/>
      <c r="MC79" s="0"/>
      <c r="MD79" s="0"/>
      <c r="ME79" s="0"/>
      <c r="MF79" s="0"/>
      <c r="MG79" s="0"/>
      <c r="MH79" s="0"/>
      <c r="MI79" s="0"/>
      <c r="MJ79" s="0"/>
      <c r="MK79" s="0"/>
      <c r="ML79" s="0"/>
      <c r="MM79" s="0"/>
      <c r="MN79" s="0"/>
      <c r="MO79" s="0"/>
      <c r="MP79" s="0"/>
      <c r="MQ79" s="0"/>
      <c r="MR79" s="0"/>
      <c r="MS79" s="0"/>
      <c r="MT79" s="0"/>
      <c r="MU79" s="0"/>
      <c r="MV79" s="0"/>
      <c r="MW79" s="0"/>
      <c r="MX79" s="0"/>
      <c r="MY79" s="0"/>
      <c r="MZ79" s="0"/>
      <c r="NA79" s="0"/>
      <c r="NB79" s="0"/>
      <c r="NC79" s="0"/>
      <c r="ND79" s="0"/>
      <c r="NE79" s="0"/>
      <c r="NF79" s="0"/>
      <c r="NG79" s="0"/>
      <c r="NH79" s="0"/>
      <c r="NI79" s="0"/>
      <c r="NJ79" s="0"/>
      <c r="NK79" s="0"/>
      <c r="NL79" s="0"/>
      <c r="NM79" s="0"/>
      <c r="NN79" s="0"/>
      <c r="NO79" s="0"/>
      <c r="NP79" s="0"/>
      <c r="NQ79" s="0"/>
      <c r="NR79" s="0"/>
      <c r="NS79" s="0"/>
      <c r="NT79" s="0"/>
      <c r="NU79" s="0"/>
      <c r="NV79" s="0"/>
      <c r="NW79" s="0"/>
      <c r="NX79" s="0"/>
      <c r="NY79" s="0"/>
      <c r="NZ79" s="0"/>
      <c r="OA79" s="0"/>
      <c r="OB79" s="0"/>
      <c r="OC79" s="0"/>
      <c r="OD79" s="0"/>
      <c r="OE79" s="0"/>
      <c r="OF79" s="0"/>
      <c r="OG79" s="0"/>
      <c r="OH79" s="0"/>
      <c r="OI79" s="0"/>
      <c r="OJ79" s="0"/>
      <c r="OK79" s="0"/>
      <c r="OL79" s="0"/>
      <c r="OM79" s="0"/>
      <c r="ON79" s="0"/>
      <c r="OO79" s="0"/>
      <c r="OP79" s="0"/>
      <c r="OQ79" s="0"/>
      <c r="OR79" s="0"/>
      <c r="OS79" s="0"/>
      <c r="OT79" s="0"/>
      <c r="OU79" s="0"/>
      <c r="OV79" s="0"/>
      <c r="OW79" s="0"/>
      <c r="OX79" s="0"/>
      <c r="OY79" s="0"/>
      <c r="OZ79" s="0"/>
      <c r="PA79" s="0"/>
      <c r="PB79" s="0"/>
      <c r="PC79" s="0"/>
      <c r="PD79" s="0"/>
      <c r="PE79" s="0"/>
      <c r="PF79" s="0"/>
      <c r="PG79" s="0"/>
      <c r="PH79" s="0"/>
      <c r="PI79" s="0"/>
      <c r="PJ79" s="0"/>
      <c r="PK79" s="0"/>
      <c r="PL79" s="0"/>
      <c r="PM79" s="0"/>
      <c r="PN79" s="0"/>
      <c r="PO79" s="0"/>
      <c r="PP79" s="0"/>
      <c r="PQ79" s="0"/>
      <c r="PR79" s="0"/>
      <c r="PS79" s="0"/>
      <c r="PT79" s="0"/>
      <c r="PU79" s="0"/>
      <c r="PV79" s="0"/>
      <c r="PW79" s="0"/>
      <c r="PX79" s="0"/>
      <c r="PY79" s="0"/>
      <c r="PZ79" s="0"/>
      <c r="QA79" s="0"/>
      <c r="QB79" s="0"/>
      <c r="QC79" s="0"/>
      <c r="QD79" s="0"/>
      <c r="QE79" s="0"/>
      <c r="QF79" s="0"/>
      <c r="QG79" s="0"/>
      <c r="QH79" s="0"/>
      <c r="QI79" s="0"/>
      <c r="QJ79" s="0"/>
      <c r="QK79" s="0"/>
      <c r="QL79" s="0"/>
      <c r="QM79" s="0"/>
      <c r="QN79" s="0"/>
      <c r="QO79" s="0"/>
      <c r="QP79" s="0"/>
      <c r="QQ79" s="0"/>
      <c r="QR79" s="0"/>
      <c r="QS79" s="0"/>
      <c r="QT79" s="0"/>
      <c r="QU79" s="0"/>
      <c r="QV79" s="0"/>
      <c r="QW79" s="0"/>
      <c r="QX79" s="0"/>
      <c r="QY79" s="0"/>
      <c r="QZ79" s="0"/>
      <c r="RA79" s="0"/>
      <c r="RB79" s="0"/>
      <c r="RC79" s="0"/>
      <c r="RD79" s="0"/>
      <c r="RE79" s="0"/>
      <c r="RF79" s="0"/>
      <c r="RG79" s="0"/>
      <c r="RH79" s="0"/>
      <c r="RI79" s="0"/>
      <c r="RJ79" s="0"/>
      <c r="RK79" s="0"/>
      <c r="RL79" s="0"/>
      <c r="RM79" s="0"/>
      <c r="RN79" s="0"/>
      <c r="RO79" s="0"/>
      <c r="RP79" s="0"/>
      <c r="RQ79" s="0"/>
      <c r="RR79" s="0"/>
      <c r="RS79" s="0"/>
      <c r="RT79" s="0"/>
      <c r="RU79" s="0"/>
      <c r="RV79" s="0"/>
      <c r="RW79" s="0"/>
      <c r="RX79" s="0"/>
      <c r="RY79" s="0"/>
      <c r="RZ79" s="0"/>
      <c r="SA79" s="0"/>
      <c r="SB79" s="0"/>
      <c r="SC79" s="0"/>
      <c r="SD79" s="0"/>
      <c r="SE79" s="0"/>
      <c r="SF79" s="0"/>
      <c r="SG79" s="0"/>
      <c r="SH79" s="0"/>
      <c r="SI79" s="0"/>
      <c r="SJ79" s="0"/>
      <c r="SK79" s="0"/>
      <c r="SL79" s="0"/>
      <c r="SM79" s="0"/>
      <c r="SN79" s="0"/>
      <c r="SO79" s="0"/>
      <c r="SP79" s="0"/>
      <c r="SQ79" s="0"/>
      <c r="SR79" s="0"/>
      <c r="SS79" s="0"/>
      <c r="ST79" s="0"/>
      <c r="SU79" s="0"/>
      <c r="SV79" s="0"/>
      <c r="SW79" s="0"/>
      <c r="SX79" s="0"/>
      <c r="SY79" s="0"/>
      <c r="SZ79" s="0"/>
      <c r="TA79" s="0"/>
      <c r="TB79" s="0"/>
      <c r="TC79" s="0"/>
      <c r="TD79" s="0"/>
      <c r="TE79" s="0"/>
      <c r="TF79" s="0"/>
      <c r="TG79" s="0"/>
      <c r="TH79" s="0"/>
      <c r="TI79" s="0"/>
      <c r="TJ79" s="0"/>
      <c r="TK79" s="0"/>
      <c r="TL79" s="0"/>
      <c r="TM79" s="0"/>
      <c r="TN79" s="0"/>
      <c r="TO79" s="0"/>
      <c r="TP79" s="0"/>
      <c r="TQ79" s="0"/>
      <c r="TR79" s="0"/>
      <c r="TS79" s="0"/>
      <c r="TT79" s="0"/>
      <c r="TU79" s="0"/>
      <c r="TV79" s="0"/>
      <c r="TW79" s="0"/>
      <c r="TX79" s="0"/>
      <c r="TY79" s="0"/>
      <c r="TZ79" s="0"/>
      <c r="UA79" s="0"/>
      <c r="UB79" s="0"/>
      <c r="UC79" s="0"/>
      <c r="UD79" s="0"/>
      <c r="UE79" s="0"/>
      <c r="UF79" s="0"/>
      <c r="UG79" s="0"/>
      <c r="UH79" s="0"/>
      <c r="UI79" s="0"/>
      <c r="UJ79" s="0"/>
      <c r="UK79" s="0"/>
      <c r="UL79" s="0"/>
      <c r="UM79" s="0"/>
      <c r="UN79" s="0"/>
      <c r="UO79" s="0"/>
      <c r="UP79" s="0"/>
      <c r="UQ79" s="0"/>
      <c r="UR79" s="0"/>
      <c r="US79" s="0"/>
      <c r="UT79" s="0"/>
      <c r="UU79" s="0"/>
      <c r="UV79" s="0"/>
      <c r="UW79" s="0"/>
      <c r="UX79" s="0"/>
      <c r="UY79" s="0"/>
      <c r="UZ79" s="0"/>
      <c r="VA79" s="0"/>
      <c r="VB79" s="0"/>
      <c r="VC79" s="0"/>
      <c r="VD79" s="0"/>
      <c r="VE79" s="0"/>
      <c r="VF79" s="0"/>
      <c r="VG79" s="0"/>
      <c r="VH79" s="0"/>
      <c r="VI79" s="0"/>
      <c r="VJ79" s="0"/>
      <c r="VK79" s="0"/>
      <c r="VL79" s="0"/>
      <c r="VM79" s="0"/>
      <c r="VN79" s="0"/>
      <c r="VO79" s="0"/>
      <c r="VP79" s="0"/>
      <c r="VQ79" s="0"/>
      <c r="VR79" s="0"/>
      <c r="VS79" s="0"/>
      <c r="VT79" s="0"/>
      <c r="VU79" s="0"/>
      <c r="VV79" s="0"/>
      <c r="VW79" s="0"/>
      <c r="VX79" s="0"/>
      <c r="VY79" s="0"/>
      <c r="VZ79" s="0"/>
      <c r="WA79" s="0"/>
      <c r="WB79" s="0"/>
      <c r="WC79" s="0"/>
      <c r="WD79" s="0"/>
      <c r="WE79" s="0"/>
      <c r="WF79" s="0"/>
      <c r="WG79" s="0"/>
      <c r="WH79" s="0"/>
      <c r="WI79" s="0"/>
      <c r="WJ79" s="0"/>
      <c r="WK79" s="0"/>
      <c r="WL79" s="0"/>
      <c r="WM79" s="0"/>
      <c r="WN79" s="0"/>
      <c r="WO79" s="0"/>
      <c r="WP79" s="0"/>
      <c r="WQ79" s="0"/>
      <c r="WR79" s="0"/>
      <c r="WS79" s="0"/>
      <c r="WT79" s="0"/>
      <c r="WU79" s="0"/>
      <c r="WV79" s="0"/>
      <c r="WW79" s="0"/>
      <c r="WX79" s="0"/>
      <c r="WY79" s="0"/>
      <c r="WZ79" s="0"/>
      <c r="XA79" s="0"/>
      <c r="XB79" s="0"/>
      <c r="XC79" s="0"/>
      <c r="XD79" s="0"/>
      <c r="XE79" s="0"/>
      <c r="XF79" s="0"/>
      <c r="XG79" s="0"/>
      <c r="XH79" s="0"/>
      <c r="XI79" s="0"/>
      <c r="XJ79" s="0"/>
      <c r="XK79" s="0"/>
      <c r="XL79" s="0"/>
      <c r="XM79" s="0"/>
      <c r="XN79" s="0"/>
      <c r="XO79" s="0"/>
      <c r="XP79" s="0"/>
      <c r="XQ79" s="0"/>
      <c r="XR79" s="0"/>
      <c r="XS79" s="0"/>
      <c r="XT79" s="0"/>
      <c r="XU79" s="0"/>
      <c r="XV79" s="0"/>
      <c r="XW79" s="0"/>
      <c r="XX79" s="0"/>
      <c r="XY79" s="0"/>
      <c r="XZ79" s="0"/>
      <c r="YA79" s="0"/>
      <c r="YB79" s="0"/>
      <c r="YC79" s="0"/>
      <c r="YD79" s="0"/>
      <c r="YE79" s="0"/>
      <c r="YF79" s="0"/>
      <c r="YG79" s="0"/>
      <c r="YH79" s="0"/>
      <c r="YI79" s="0"/>
      <c r="YJ79" s="0"/>
      <c r="YK79" s="0"/>
      <c r="YL79" s="0"/>
      <c r="YM79" s="0"/>
      <c r="YN79" s="0"/>
      <c r="YO79" s="0"/>
      <c r="YP79" s="0"/>
      <c r="YQ79" s="0"/>
      <c r="YR79" s="0"/>
      <c r="YS79" s="0"/>
      <c r="YT79" s="0"/>
      <c r="YU79" s="0"/>
      <c r="YV79" s="0"/>
      <c r="YW79" s="0"/>
      <c r="YX79" s="0"/>
      <c r="YY79" s="0"/>
      <c r="YZ79" s="0"/>
      <c r="ZA79" s="0"/>
      <c r="ZB79" s="0"/>
      <c r="ZC79" s="0"/>
      <c r="ZD79" s="0"/>
      <c r="ZE79" s="0"/>
      <c r="ZF79" s="0"/>
      <c r="ZG79" s="0"/>
      <c r="ZH79" s="0"/>
      <c r="ZI79" s="0"/>
      <c r="ZJ79" s="0"/>
      <c r="ZK79" s="0"/>
      <c r="ZL79" s="0"/>
      <c r="ZM79" s="0"/>
      <c r="ZN79" s="0"/>
      <c r="ZO79" s="0"/>
      <c r="ZP79" s="0"/>
      <c r="ZQ79" s="0"/>
      <c r="ZR79" s="0"/>
      <c r="ZS79" s="0"/>
      <c r="ZT79" s="0"/>
      <c r="ZU79" s="0"/>
      <c r="ZV79" s="0"/>
      <c r="ZW79" s="0"/>
      <c r="ZX79" s="0"/>
      <c r="ZY79" s="0"/>
      <c r="ZZ79" s="0"/>
      <c r="AAA79" s="0"/>
      <c r="AAB79" s="0"/>
      <c r="AAC79" s="0"/>
      <c r="AAD79" s="0"/>
      <c r="AAE79" s="0"/>
      <c r="AAF79" s="0"/>
      <c r="AAG79" s="0"/>
      <c r="AAH79" s="0"/>
      <c r="AAI79" s="0"/>
      <c r="AAJ79" s="0"/>
      <c r="AAK79" s="0"/>
      <c r="AAL79" s="0"/>
      <c r="AAM79" s="0"/>
      <c r="AAN79" s="0"/>
      <c r="AAO79" s="0"/>
      <c r="AAP79" s="0"/>
      <c r="AAQ79" s="0"/>
      <c r="AAR79" s="0"/>
      <c r="AAS79" s="0"/>
      <c r="AAT79" s="0"/>
      <c r="AAU79" s="0"/>
      <c r="AAV79" s="0"/>
      <c r="AAW79" s="0"/>
      <c r="AAX79" s="0"/>
      <c r="AAY79" s="0"/>
      <c r="AAZ79" s="0"/>
      <c r="ABA79" s="0"/>
      <c r="ABB79" s="0"/>
      <c r="ABC79" s="0"/>
      <c r="ABD79" s="0"/>
      <c r="ABE79" s="0"/>
      <c r="ABF79" s="0"/>
      <c r="ABG79" s="0"/>
      <c r="ABH79" s="0"/>
      <c r="ABI79" s="0"/>
      <c r="ABJ79" s="0"/>
      <c r="ABK79" s="0"/>
      <c r="ABL79" s="0"/>
      <c r="ABM79" s="0"/>
      <c r="ABN79" s="0"/>
      <c r="ABO79" s="0"/>
      <c r="ABP79" s="0"/>
      <c r="ABQ79" s="0"/>
      <c r="ABR79" s="0"/>
      <c r="ABS79" s="0"/>
      <c r="ABT79" s="0"/>
      <c r="ABU79" s="0"/>
      <c r="ABV79" s="0"/>
      <c r="ABW79" s="0"/>
      <c r="ABX79" s="0"/>
      <c r="ABY79" s="0"/>
      <c r="ABZ79" s="0"/>
      <c r="ACA79" s="0"/>
      <c r="ACB79" s="0"/>
      <c r="ACC79" s="0"/>
      <c r="ACD79" s="0"/>
      <c r="ACE79" s="0"/>
      <c r="ACF79" s="0"/>
      <c r="ACG79" s="0"/>
      <c r="ACH79" s="0"/>
      <c r="ACI79" s="0"/>
      <c r="ACJ79" s="0"/>
      <c r="ACK79" s="0"/>
      <c r="ACL79" s="0"/>
      <c r="ACM79" s="0"/>
      <c r="ACN79" s="0"/>
      <c r="ACO79" s="0"/>
      <c r="ACP79" s="0"/>
      <c r="ACQ79" s="0"/>
      <c r="ACR79" s="0"/>
      <c r="ACS79" s="0"/>
      <c r="ACT79" s="0"/>
      <c r="ACU79" s="0"/>
      <c r="ACV79" s="0"/>
      <c r="ACW79" s="0"/>
      <c r="ACX79" s="0"/>
      <c r="ACY79" s="0"/>
      <c r="ACZ79" s="0"/>
      <c r="ADA79" s="0"/>
      <c r="ADB79" s="0"/>
      <c r="ADC79" s="0"/>
      <c r="ADD79" s="0"/>
      <c r="ADE79" s="0"/>
      <c r="ADF79" s="0"/>
      <c r="ADG79" s="0"/>
      <c r="ADH79" s="0"/>
      <c r="ADI79" s="0"/>
      <c r="ADJ79" s="0"/>
      <c r="ADK79" s="0"/>
      <c r="ADL79" s="0"/>
      <c r="ADM79" s="0"/>
      <c r="ADN79" s="0"/>
      <c r="ADO79" s="0"/>
      <c r="ADP79" s="0"/>
      <c r="ADQ79" s="0"/>
      <c r="ADR79" s="0"/>
      <c r="ADS79" s="0"/>
      <c r="ADT79" s="0"/>
      <c r="ADU79" s="0"/>
      <c r="ADV79" s="0"/>
      <c r="ADW79" s="0"/>
      <c r="ADX79" s="0"/>
      <c r="ADY79" s="0"/>
      <c r="ADZ79" s="0"/>
      <c r="AEA79" s="0"/>
      <c r="AEB79" s="0"/>
      <c r="AEC79" s="0"/>
      <c r="AED79" s="0"/>
      <c r="AEE79" s="0"/>
      <c r="AEF79" s="0"/>
      <c r="AEG79" s="0"/>
      <c r="AEH79" s="0"/>
      <c r="AEI79" s="0"/>
      <c r="AEJ79" s="0"/>
      <c r="AEK79" s="0"/>
      <c r="AEL79" s="0"/>
      <c r="AEM79" s="0"/>
      <c r="AEN79" s="0"/>
      <c r="AEO79" s="0"/>
      <c r="AEP79" s="0"/>
      <c r="AEQ79" s="0"/>
      <c r="AER79" s="0"/>
      <c r="AES79" s="0"/>
      <c r="AET79" s="0"/>
      <c r="AEU79" s="0"/>
      <c r="AEV79" s="0"/>
      <c r="AEW79" s="0"/>
      <c r="AEX79" s="0"/>
      <c r="AEY79" s="0"/>
      <c r="AEZ79" s="0"/>
      <c r="AFA79" s="0"/>
      <c r="AFB79" s="0"/>
      <c r="AFC79" s="0"/>
      <c r="AFD79" s="0"/>
      <c r="AFE79" s="0"/>
      <c r="AFF79" s="0"/>
      <c r="AFG79" s="0"/>
      <c r="AFH79" s="0"/>
      <c r="AFI79" s="0"/>
      <c r="AFJ79" s="0"/>
      <c r="AFK79" s="0"/>
      <c r="AFL79" s="0"/>
      <c r="AFM79" s="0"/>
      <c r="AFN79" s="0"/>
      <c r="AFO79" s="0"/>
      <c r="AFP79" s="0"/>
      <c r="AFQ79" s="0"/>
      <c r="AFR79" s="0"/>
      <c r="AFS79" s="0"/>
      <c r="AFT79" s="0"/>
      <c r="AFU79" s="0"/>
      <c r="AFV79" s="0"/>
      <c r="AFW79" s="0"/>
      <c r="AFX79" s="0"/>
      <c r="AFY79" s="0"/>
      <c r="AFZ79" s="0"/>
      <c r="AGA79" s="0"/>
      <c r="AGB79" s="0"/>
      <c r="AGC79" s="0"/>
      <c r="AGD79" s="0"/>
      <c r="AGE79" s="0"/>
      <c r="AGF79" s="0"/>
      <c r="AGG79" s="0"/>
      <c r="AGH79" s="0"/>
      <c r="AGI79" s="0"/>
      <c r="AGJ79" s="0"/>
      <c r="AGK79" s="0"/>
      <c r="AGL79" s="0"/>
      <c r="AGM79" s="0"/>
      <c r="AGN79" s="0"/>
      <c r="AGO79" s="0"/>
      <c r="AGP79" s="0"/>
      <c r="AGQ79" s="0"/>
      <c r="AGR79" s="0"/>
      <c r="AGS79" s="0"/>
      <c r="AGT79" s="0"/>
      <c r="AGU79" s="0"/>
      <c r="AGV79" s="0"/>
      <c r="AGW79" s="0"/>
      <c r="AGX79" s="0"/>
      <c r="AGY79" s="0"/>
      <c r="AGZ79" s="0"/>
      <c r="AHA79" s="0"/>
      <c r="AHB79" s="0"/>
      <c r="AHC79" s="0"/>
      <c r="AHD79" s="0"/>
      <c r="AHE79" s="0"/>
      <c r="AHF79" s="0"/>
      <c r="AHG79" s="0"/>
      <c r="AHH79" s="0"/>
      <c r="AHI79" s="0"/>
      <c r="AHJ79" s="0"/>
      <c r="AHK79" s="0"/>
      <c r="AHL79" s="0"/>
      <c r="AHM79" s="0"/>
      <c r="AHN79" s="0"/>
      <c r="AHO79" s="0"/>
      <c r="AHP79" s="0"/>
      <c r="AHQ79" s="0"/>
      <c r="AHR79" s="0"/>
      <c r="AHS79" s="0"/>
      <c r="AHT79" s="0"/>
      <c r="AHU79" s="0"/>
      <c r="AHV79" s="0"/>
      <c r="AHW79" s="0"/>
      <c r="AHX79" s="0"/>
      <c r="AHY79" s="0"/>
      <c r="AHZ79" s="0"/>
      <c r="AIA79" s="0"/>
      <c r="AIB79" s="0"/>
      <c r="AIC79" s="0"/>
      <c r="AID79" s="0"/>
      <c r="AIE79" s="0"/>
      <c r="AIF79" s="0"/>
      <c r="AIG79" s="0"/>
      <c r="AIH79" s="0"/>
      <c r="AII79" s="0"/>
      <c r="AIJ79" s="0"/>
      <c r="AIK79" s="0"/>
      <c r="AIL79" s="0"/>
      <c r="AIM79" s="0"/>
      <c r="AIN79" s="0"/>
      <c r="AIO79" s="0"/>
      <c r="AIP79" s="0"/>
      <c r="AIQ79" s="0"/>
      <c r="AIR79" s="0"/>
      <c r="AIS79" s="0"/>
      <c r="AIT79" s="0"/>
      <c r="AIU79" s="0"/>
      <c r="AIV79" s="0"/>
      <c r="AIW79" s="0"/>
      <c r="AIX79" s="0"/>
      <c r="AIY79" s="0"/>
      <c r="AIZ79" s="0"/>
      <c r="AJA79" s="0"/>
      <c r="AJB79" s="0"/>
      <c r="AJC79" s="0"/>
      <c r="AJD79" s="0"/>
      <c r="AJE79" s="0"/>
      <c r="AJF79" s="0"/>
      <c r="AJG79" s="0"/>
      <c r="AJH79" s="0"/>
      <c r="AJI79" s="0"/>
      <c r="AJJ79" s="0"/>
      <c r="AJK79" s="0"/>
      <c r="AJL79" s="0"/>
      <c r="AJM79" s="0"/>
      <c r="AJN79" s="0"/>
      <c r="AJO79" s="0"/>
      <c r="AJP79" s="0"/>
      <c r="AJQ79" s="0"/>
      <c r="AJR79" s="0"/>
      <c r="AJS79" s="0"/>
      <c r="AJT79" s="0"/>
      <c r="AJU79" s="0"/>
      <c r="AJV79" s="0"/>
      <c r="AJW79" s="0"/>
      <c r="AJX79" s="0"/>
      <c r="AJY79" s="0"/>
      <c r="AJZ79" s="0"/>
      <c r="AKA79" s="0"/>
      <c r="AKB79" s="0"/>
      <c r="AKC79" s="0"/>
      <c r="AKD79" s="0"/>
      <c r="AKE79" s="0"/>
      <c r="AKF79" s="0"/>
      <c r="AKG79" s="0"/>
      <c r="AKH79" s="0"/>
      <c r="AKI79" s="0"/>
      <c r="AKJ79" s="0"/>
      <c r="AKK79" s="0"/>
      <c r="AKL79" s="0"/>
      <c r="AKM79" s="0"/>
      <c r="AKN79" s="0"/>
      <c r="AKO79" s="0"/>
      <c r="AKP79" s="0"/>
      <c r="AKQ79" s="0"/>
      <c r="AKR79" s="0"/>
      <c r="AKS79" s="0"/>
      <c r="AKT79" s="0"/>
      <c r="AKU79" s="0"/>
      <c r="AKV79" s="0"/>
      <c r="AKW79" s="0"/>
      <c r="AKX79" s="0"/>
      <c r="AKY79" s="0"/>
      <c r="AKZ79" s="0"/>
      <c r="ALA79" s="0"/>
      <c r="ALB79" s="0"/>
      <c r="ALC79" s="0"/>
      <c r="ALD79" s="0"/>
      <c r="ALE79" s="0"/>
      <c r="ALF79" s="0"/>
      <c r="ALG79" s="0"/>
      <c r="ALH79" s="0"/>
      <c r="ALI79" s="0"/>
      <c r="ALJ79" s="0"/>
      <c r="ALK79" s="0"/>
      <c r="ALL79" s="0"/>
      <c r="ALM79" s="0"/>
      <c r="ALN79" s="0"/>
      <c r="ALO79" s="0"/>
      <c r="ALP79" s="0"/>
      <c r="ALQ79" s="0"/>
      <c r="ALR79" s="0"/>
      <c r="ALS79" s="0"/>
      <c r="ALT79" s="0"/>
      <c r="ALU79" s="0"/>
      <c r="ALV79" s="0"/>
      <c r="ALW79" s="0"/>
      <c r="ALX79" s="0"/>
      <c r="ALY79" s="0"/>
      <c r="ALZ79" s="0"/>
      <c r="AMA79" s="0"/>
      <c r="AMB79" s="0"/>
      <c r="AMC79" s="0"/>
      <c r="AMD79" s="0"/>
      <c r="AME79" s="0"/>
      <c r="AMF79" s="0"/>
      <c r="AMG79" s="0"/>
      <c r="AMH79" s="0"/>
      <c r="AMI79" s="0"/>
      <c r="AMJ79" s="0"/>
    </row>
    <row r="80" customFormat="false" ht="26.25" hidden="false" customHeight="true" outlineLevel="0" collapsed="false">
      <c r="A80" s="214" t="n">
        <v>13</v>
      </c>
      <c r="B80" s="284"/>
      <c r="C80" s="284"/>
      <c r="D80" s="284"/>
      <c r="E80" s="284"/>
      <c r="F80" s="284"/>
      <c r="G80" s="284"/>
      <c r="H80" s="284"/>
      <c r="I80" s="284"/>
      <c r="J80" s="284"/>
      <c r="K80" s="284"/>
      <c r="L80" s="284"/>
      <c r="M80" s="284"/>
      <c r="N80" s="284"/>
      <c r="O80" s="284"/>
      <c r="P80" s="284"/>
      <c r="Q80" s="285"/>
      <c r="R80" s="285"/>
      <c r="S80" s="285"/>
      <c r="T80" s="285"/>
      <c r="U80" s="285"/>
      <c r="V80" s="256"/>
      <c r="W80" s="256"/>
      <c r="X80" s="256"/>
      <c r="Y80" s="256"/>
      <c r="Z80" s="256"/>
      <c r="AA80" s="256"/>
      <c r="AB80" s="256"/>
      <c r="AC80" s="256"/>
      <c r="AD80" s="256"/>
      <c r="AE80" s="256"/>
      <c r="AF80" s="256"/>
      <c r="AG80" s="256"/>
      <c r="AH80" s="256"/>
      <c r="AI80" s="256"/>
      <c r="AJ80" s="256"/>
      <c r="AK80" s="256"/>
      <c r="AL80" s="256"/>
      <c r="AM80" s="256"/>
      <c r="AN80" s="256"/>
      <c r="AO80" s="256"/>
      <c r="AP80" s="256"/>
      <c r="AQ80" s="256"/>
      <c r="AR80" s="256"/>
      <c r="AS80" s="256"/>
      <c r="AT80" s="256"/>
      <c r="AU80" s="256"/>
      <c r="AV80" s="256"/>
      <c r="AW80" s="256"/>
      <c r="AX80" s="256"/>
      <c r="AY80" s="256"/>
      <c r="AZ80" s="258"/>
      <c r="BA80" s="258"/>
      <c r="BB80" s="258"/>
      <c r="BC80" s="258"/>
      <c r="BD80" s="258"/>
      <c r="BE80" s="243"/>
      <c r="BF80" s="243"/>
      <c r="BG80" s="243"/>
      <c r="BH80" s="243"/>
      <c r="BI80" s="243"/>
      <c r="BJ80" s="243"/>
      <c r="BK80" s="243"/>
      <c r="BL80" s="243"/>
      <c r="BM80" s="243"/>
      <c r="BN80" s="243"/>
      <c r="BO80" s="243"/>
      <c r="BP80" s="243"/>
      <c r="BQ80" s="214" t="n">
        <v>74</v>
      </c>
      <c r="BR80" s="276"/>
      <c r="BS80" s="277"/>
      <c r="BT80" s="277"/>
      <c r="BU80" s="277"/>
      <c r="BV80" s="277"/>
      <c r="BW80" s="277"/>
      <c r="BX80" s="277"/>
      <c r="BY80" s="277"/>
      <c r="BZ80" s="277"/>
      <c r="CA80" s="277"/>
      <c r="CB80" s="277"/>
      <c r="CC80" s="277"/>
      <c r="CD80" s="277"/>
      <c r="CE80" s="277"/>
      <c r="CF80" s="277"/>
      <c r="CG80" s="277"/>
      <c r="CH80" s="278"/>
      <c r="CI80" s="278"/>
      <c r="CJ80" s="278"/>
      <c r="CK80" s="278"/>
      <c r="CL80" s="278"/>
      <c r="CM80" s="278"/>
      <c r="CN80" s="278"/>
      <c r="CO80" s="278"/>
      <c r="CP80" s="278"/>
      <c r="CQ80" s="278"/>
      <c r="CR80" s="278"/>
      <c r="CS80" s="278"/>
      <c r="CT80" s="278"/>
      <c r="CU80" s="278"/>
      <c r="CV80" s="278"/>
      <c r="CW80" s="278"/>
      <c r="CX80" s="278"/>
      <c r="CY80" s="278"/>
      <c r="CZ80" s="278"/>
      <c r="DA80" s="278"/>
      <c r="DB80" s="278"/>
      <c r="DC80" s="278"/>
      <c r="DD80" s="278"/>
      <c r="DE80" s="278"/>
      <c r="DF80" s="278"/>
      <c r="DG80" s="278"/>
      <c r="DH80" s="278"/>
      <c r="DI80" s="278"/>
      <c r="DJ80" s="278"/>
      <c r="DK80" s="278"/>
      <c r="DL80" s="278"/>
      <c r="DM80" s="278"/>
      <c r="DN80" s="278"/>
      <c r="DO80" s="278"/>
      <c r="DP80" s="278"/>
      <c r="DQ80" s="278"/>
      <c r="DR80" s="278"/>
      <c r="DS80" s="278"/>
      <c r="DT80" s="278"/>
      <c r="DU80" s="278"/>
      <c r="DV80" s="279"/>
      <c r="DW80" s="279"/>
      <c r="DX80" s="279"/>
      <c r="DY80" s="279"/>
      <c r="DZ80" s="279"/>
      <c r="EA80" s="185"/>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c r="JW80" s="0"/>
      <c r="JX80" s="0"/>
      <c r="JY80" s="0"/>
      <c r="JZ80" s="0"/>
      <c r="KA80" s="0"/>
      <c r="KB80" s="0"/>
      <c r="KC80" s="0"/>
      <c r="KD80" s="0"/>
      <c r="KE80" s="0"/>
      <c r="KF80" s="0"/>
      <c r="KG80" s="0"/>
      <c r="KH80" s="0"/>
      <c r="KI80" s="0"/>
      <c r="KJ80" s="0"/>
      <c r="KK80" s="0"/>
      <c r="KL80" s="0"/>
      <c r="KM80" s="0"/>
      <c r="KN80" s="0"/>
      <c r="KO80" s="0"/>
      <c r="KP80" s="0"/>
      <c r="KQ80" s="0"/>
      <c r="KR80" s="0"/>
      <c r="KS80" s="0"/>
      <c r="KT80" s="0"/>
      <c r="KU80" s="0"/>
      <c r="KV80" s="0"/>
      <c r="KW80" s="0"/>
      <c r="KX80" s="0"/>
      <c r="KY80" s="0"/>
      <c r="KZ80" s="0"/>
      <c r="LA80" s="0"/>
      <c r="LB80" s="0"/>
      <c r="LC80" s="0"/>
      <c r="LD80" s="0"/>
      <c r="LE80" s="0"/>
      <c r="LF80" s="0"/>
      <c r="LG80" s="0"/>
      <c r="LH80" s="0"/>
      <c r="LI80" s="0"/>
      <c r="LJ80" s="0"/>
      <c r="LK80" s="0"/>
      <c r="LL80" s="0"/>
      <c r="LM80" s="0"/>
      <c r="LN80" s="0"/>
      <c r="LO80" s="0"/>
      <c r="LP80" s="0"/>
      <c r="LQ80" s="0"/>
      <c r="LR80" s="0"/>
      <c r="LS80" s="0"/>
      <c r="LT80" s="0"/>
      <c r="LU80" s="0"/>
      <c r="LV80" s="0"/>
      <c r="LW80" s="0"/>
      <c r="LX80" s="0"/>
      <c r="LY80" s="0"/>
      <c r="LZ80" s="0"/>
      <c r="MA80" s="0"/>
      <c r="MB80" s="0"/>
      <c r="MC80" s="0"/>
      <c r="MD80" s="0"/>
      <c r="ME80" s="0"/>
      <c r="MF80" s="0"/>
      <c r="MG80" s="0"/>
      <c r="MH80" s="0"/>
      <c r="MI80" s="0"/>
      <c r="MJ80" s="0"/>
      <c r="MK80" s="0"/>
      <c r="ML80" s="0"/>
      <c r="MM80" s="0"/>
      <c r="MN80" s="0"/>
      <c r="MO80" s="0"/>
      <c r="MP80" s="0"/>
      <c r="MQ80" s="0"/>
      <c r="MR80" s="0"/>
      <c r="MS80" s="0"/>
      <c r="MT80" s="0"/>
      <c r="MU80" s="0"/>
      <c r="MV80" s="0"/>
      <c r="MW80" s="0"/>
      <c r="MX80" s="0"/>
      <c r="MY80" s="0"/>
      <c r="MZ80" s="0"/>
      <c r="NA80" s="0"/>
      <c r="NB80" s="0"/>
      <c r="NC80" s="0"/>
      <c r="ND80" s="0"/>
      <c r="NE80" s="0"/>
      <c r="NF80" s="0"/>
      <c r="NG80" s="0"/>
      <c r="NH80" s="0"/>
      <c r="NI80" s="0"/>
      <c r="NJ80" s="0"/>
      <c r="NK80" s="0"/>
      <c r="NL80" s="0"/>
      <c r="NM80" s="0"/>
      <c r="NN80" s="0"/>
      <c r="NO80" s="0"/>
      <c r="NP80" s="0"/>
      <c r="NQ80" s="0"/>
      <c r="NR80" s="0"/>
      <c r="NS80" s="0"/>
      <c r="NT80" s="0"/>
      <c r="NU80" s="0"/>
      <c r="NV80" s="0"/>
      <c r="NW80" s="0"/>
      <c r="NX80" s="0"/>
      <c r="NY80" s="0"/>
      <c r="NZ80" s="0"/>
      <c r="OA80" s="0"/>
      <c r="OB80" s="0"/>
      <c r="OC80" s="0"/>
      <c r="OD80" s="0"/>
      <c r="OE80" s="0"/>
      <c r="OF80" s="0"/>
      <c r="OG80" s="0"/>
      <c r="OH80" s="0"/>
      <c r="OI80" s="0"/>
      <c r="OJ80" s="0"/>
      <c r="OK80" s="0"/>
      <c r="OL80" s="0"/>
      <c r="OM80" s="0"/>
      <c r="ON80" s="0"/>
      <c r="OO80" s="0"/>
      <c r="OP80" s="0"/>
      <c r="OQ80" s="0"/>
      <c r="OR80" s="0"/>
      <c r="OS80" s="0"/>
      <c r="OT80" s="0"/>
      <c r="OU80" s="0"/>
      <c r="OV80" s="0"/>
      <c r="OW80" s="0"/>
      <c r="OX80" s="0"/>
      <c r="OY80" s="0"/>
      <c r="OZ80" s="0"/>
      <c r="PA80" s="0"/>
      <c r="PB80" s="0"/>
      <c r="PC80" s="0"/>
      <c r="PD80" s="0"/>
      <c r="PE80" s="0"/>
      <c r="PF80" s="0"/>
      <c r="PG80" s="0"/>
      <c r="PH80" s="0"/>
      <c r="PI80" s="0"/>
      <c r="PJ80" s="0"/>
      <c r="PK80" s="0"/>
      <c r="PL80" s="0"/>
      <c r="PM80" s="0"/>
      <c r="PN80" s="0"/>
      <c r="PO80" s="0"/>
      <c r="PP80" s="0"/>
      <c r="PQ80" s="0"/>
      <c r="PR80" s="0"/>
      <c r="PS80" s="0"/>
      <c r="PT80" s="0"/>
      <c r="PU80" s="0"/>
      <c r="PV80" s="0"/>
      <c r="PW80" s="0"/>
      <c r="PX80" s="0"/>
      <c r="PY80" s="0"/>
      <c r="PZ80" s="0"/>
      <c r="QA80" s="0"/>
      <c r="QB80" s="0"/>
      <c r="QC80" s="0"/>
      <c r="QD80" s="0"/>
      <c r="QE80" s="0"/>
      <c r="QF80" s="0"/>
      <c r="QG80" s="0"/>
      <c r="QH80" s="0"/>
      <c r="QI80" s="0"/>
      <c r="QJ80" s="0"/>
      <c r="QK80" s="0"/>
      <c r="QL80" s="0"/>
      <c r="QM80" s="0"/>
      <c r="QN80" s="0"/>
      <c r="QO80" s="0"/>
      <c r="QP80" s="0"/>
      <c r="QQ80" s="0"/>
      <c r="QR80" s="0"/>
      <c r="QS80" s="0"/>
      <c r="QT80" s="0"/>
      <c r="QU80" s="0"/>
      <c r="QV80" s="0"/>
      <c r="QW80" s="0"/>
      <c r="QX80" s="0"/>
      <c r="QY80" s="0"/>
      <c r="QZ80" s="0"/>
      <c r="RA80" s="0"/>
      <c r="RB80" s="0"/>
      <c r="RC80" s="0"/>
      <c r="RD80" s="0"/>
      <c r="RE80" s="0"/>
      <c r="RF80" s="0"/>
      <c r="RG80" s="0"/>
      <c r="RH80" s="0"/>
      <c r="RI80" s="0"/>
      <c r="RJ80" s="0"/>
      <c r="RK80" s="0"/>
      <c r="RL80" s="0"/>
      <c r="RM80" s="0"/>
      <c r="RN80" s="0"/>
      <c r="RO80" s="0"/>
      <c r="RP80" s="0"/>
      <c r="RQ80" s="0"/>
      <c r="RR80" s="0"/>
      <c r="RS80" s="0"/>
      <c r="RT80" s="0"/>
      <c r="RU80" s="0"/>
      <c r="RV80" s="0"/>
      <c r="RW80" s="0"/>
      <c r="RX80" s="0"/>
      <c r="RY80" s="0"/>
      <c r="RZ80" s="0"/>
      <c r="SA80" s="0"/>
      <c r="SB80" s="0"/>
      <c r="SC80" s="0"/>
      <c r="SD80" s="0"/>
      <c r="SE80" s="0"/>
      <c r="SF80" s="0"/>
      <c r="SG80" s="0"/>
      <c r="SH80" s="0"/>
      <c r="SI80" s="0"/>
      <c r="SJ80" s="0"/>
      <c r="SK80" s="0"/>
      <c r="SL80" s="0"/>
      <c r="SM80" s="0"/>
      <c r="SN80" s="0"/>
      <c r="SO80" s="0"/>
      <c r="SP80" s="0"/>
      <c r="SQ80" s="0"/>
      <c r="SR80" s="0"/>
      <c r="SS80" s="0"/>
      <c r="ST80" s="0"/>
      <c r="SU80" s="0"/>
      <c r="SV80" s="0"/>
      <c r="SW80" s="0"/>
      <c r="SX80" s="0"/>
      <c r="SY80" s="0"/>
      <c r="SZ80" s="0"/>
      <c r="TA80" s="0"/>
      <c r="TB80" s="0"/>
      <c r="TC80" s="0"/>
      <c r="TD80" s="0"/>
      <c r="TE80" s="0"/>
      <c r="TF80" s="0"/>
      <c r="TG80" s="0"/>
      <c r="TH80" s="0"/>
      <c r="TI80" s="0"/>
      <c r="TJ80" s="0"/>
      <c r="TK80" s="0"/>
      <c r="TL80" s="0"/>
      <c r="TM80" s="0"/>
      <c r="TN80" s="0"/>
      <c r="TO80" s="0"/>
      <c r="TP80" s="0"/>
      <c r="TQ80" s="0"/>
      <c r="TR80" s="0"/>
      <c r="TS80" s="0"/>
      <c r="TT80" s="0"/>
      <c r="TU80" s="0"/>
      <c r="TV80" s="0"/>
      <c r="TW80" s="0"/>
      <c r="TX80" s="0"/>
      <c r="TY80" s="0"/>
      <c r="TZ80" s="0"/>
      <c r="UA80" s="0"/>
      <c r="UB80" s="0"/>
      <c r="UC80" s="0"/>
      <c r="UD80" s="0"/>
      <c r="UE80" s="0"/>
      <c r="UF80" s="0"/>
      <c r="UG80" s="0"/>
      <c r="UH80" s="0"/>
      <c r="UI80" s="0"/>
      <c r="UJ80" s="0"/>
      <c r="UK80" s="0"/>
      <c r="UL80" s="0"/>
      <c r="UM80" s="0"/>
      <c r="UN80" s="0"/>
      <c r="UO80" s="0"/>
      <c r="UP80" s="0"/>
      <c r="UQ80" s="0"/>
      <c r="UR80" s="0"/>
      <c r="US80" s="0"/>
      <c r="UT80" s="0"/>
      <c r="UU80" s="0"/>
      <c r="UV80" s="0"/>
      <c r="UW80" s="0"/>
      <c r="UX80" s="0"/>
      <c r="UY80" s="0"/>
      <c r="UZ80" s="0"/>
      <c r="VA80" s="0"/>
      <c r="VB80" s="0"/>
      <c r="VC80" s="0"/>
      <c r="VD80" s="0"/>
      <c r="VE80" s="0"/>
      <c r="VF80" s="0"/>
      <c r="VG80" s="0"/>
      <c r="VH80" s="0"/>
      <c r="VI80" s="0"/>
      <c r="VJ80" s="0"/>
      <c r="VK80" s="0"/>
      <c r="VL80" s="0"/>
      <c r="VM80" s="0"/>
      <c r="VN80" s="0"/>
      <c r="VO80" s="0"/>
      <c r="VP80" s="0"/>
      <c r="VQ80" s="0"/>
      <c r="VR80" s="0"/>
      <c r="VS80" s="0"/>
      <c r="VT80" s="0"/>
      <c r="VU80" s="0"/>
      <c r="VV80" s="0"/>
      <c r="VW80" s="0"/>
      <c r="VX80" s="0"/>
      <c r="VY80" s="0"/>
      <c r="VZ80" s="0"/>
      <c r="WA80" s="0"/>
      <c r="WB80" s="0"/>
      <c r="WC80" s="0"/>
      <c r="WD80" s="0"/>
      <c r="WE80" s="0"/>
      <c r="WF80" s="0"/>
      <c r="WG80" s="0"/>
      <c r="WH80" s="0"/>
      <c r="WI80" s="0"/>
      <c r="WJ80" s="0"/>
      <c r="WK80" s="0"/>
      <c r="WL80" s="0"/>
      <c r="WM80" s="0"/>
      <c r="WN80" s="0"/>
      <c r="WO80" s="0"/>
      <c r="WP80" s="0"/>
      <c r="WQ80" s="0"/>
      <c r="WR80" s="0"/>
      <c r="WS80" s="0"/>
      <c r="WT80" s="0"/>
      <c r="WU80" s="0"/>
      <c r="WV80" s="0"/>
      <c r="WW80" s="0"/>
      <c r="WX80" s="0"/>
      <c r="WY80" s="0"/>
      <c r="WZ80" s="0"/>
      <c r="XA80" s="0"/>
      <c r="XB80" s="0"/>
      <c r="XC80" s="0"/>
      <c r="XD80" s="0"/>
      <c r="XE80" s="0"/>
      <c r="XF80" s="0"/>
      <c r="XG80" s="0"/>
      <c r="XH80" s="0"/>
      <c r="XI80" s="0"/>
      <c r="XJ80" s="0"/>
      <c r="XK80" s="0"/>
      <c r="XL80" s="0"/>
      <c r="XM80" s="0"/>
      <c r="XN80" s="0"/>
      <c r="XO80" s="0"/>
      <c r="XP80" s="0"/>
      <c r="XQ80" s="0"/>
      <c r="XR80" s="0"/>
      <c r="XS80" s="0"/>
      <c r="XT80" s="0"/>
      <c r="XU80" s="0"/>
      <c r="XV80" s="0"/>
      <c r="XW80" s="0"/>
      <c r="XX80" s="0"/>
      <c r="XY80" s="0"/>
      <c r="XZ80" s="0"/>
      <c r="YA80" s="0"/>
      <c r="YB80" s="0"/>
      <c r="YC80" s="0"/>
      <c r="YD80" s="0"/>
      <c r="YE80" s="0"/>
      <c r="YF80" s="0"/>
      <c r="YG80" s="0"/>
      <c r="YH80" s="0"/>
      <c r="YI80" s="0"/>
      <c r="YJ80" s="0"/>
      <c r="YK80" s="0"/>
      <c r="YL80" s="0"/>
      <c r="YM80" s="0"/>
      <c r="YN80" s="0"/>
      <c r="YO80" s="0"/>
      <c r="YP80" s="0"/>
      <c r="YQ80" s="0"/>
      <c r="YR80" s="0"/>
      <c r="YS80" s="0"/>
      <c r="YT80" s="0"/>
      <c r="YU80" s="0"/>
      <c r="YV80" s="0"/>
      <c r="YW80" s="0"/>
      <c r="YX80" s="0"/>
      <c r="YY80" s="0"/>
      <c r="YZ80" s="0"/>
      <c r="ZA80" s="0"/>
      <c r="ZB80" s="0"/>
      <c r="ZC80" s="0"/>
      <c r="ZD80" s="0"/>
      <c r="ZE80" s="0"/>
      <c r="ZF80" s="0"/>
      <c r="ZG80" s="0"/>
      <c r="ZH80" s="0"/>
      <c r="ZI80" s="0"/>
      <c r="ZJ80" s="0"/>
      <c r="ZK80" s="0"/>
      <c r="ZL80" s="0"/>
      <c r="ZM80" s="0"/>
      <c r="ZN80" s="0"/>
      <c r="ZO80" s="0"/>
      <c r="ZP80" s="0"/>
      <c r="ZQ80" s="0"/>
      <c r="ZR80" s="0"/>
      <c r="ZS80" s="0"/>
      <c r="ZT80" s="0"/>
      <c r="ZU80" s="0"/>
      <c r="ZV80" s="0"/>
      <c r="ZW80" s="0"/>
      <c r="ZX80" s="0"/>
      <c r="ZY80" s="0"/>
      <c r="ZZ80" s="0"/>
      <c r="AAA80" s="0"/>
      <c r="AAB80" s="0"/>
      <c r="AAC80" s="0"/>
      <c r="AAD80" s="0"/>
      <c r="AAE80" s="0"/>
      <c r="AAF80" s="0"/>
      <c r="AAG80" s="0"/>
      <c r="AAH80" s="0"/>
      <c r="AAI80" s="0"/>
      <c r="AAJ80" s="0"/>
      <c r="AAK80" s="0"/>
      <c r="AAL80" s="0"/>
      <c r="AAM80" s="0"/>
      <c r="AAN80" s="0"/>
      <c r="AAO80" s="0"/>
      <c r="AAP80" s="0"/>
      <c r="AAQ80" s="0"/>
      <c r="AAR80" s="0"/>
      <c r="AAS80" s="0"/>
      <c r="AAT80" s="0"/>
      <c r="AAU80" s="0"/>
      <c r="AAV80" s="0"/>
      <c r="AAW80" s="0"/>
      <c r="AAX80" s="0"/>
      <c r="AAY80" s="0"/>
      <c r="AAZ80" s="0"/>
      <c r="ABA80" s="0"/>
      <c r="ABB80" s="0"/>
      <c r="ABC80" s="0"/>
      <c r="ABD80" s="0"/>
      <c r="ABE80" s="0"/>
      <c r="ABF80" s="0"/>
      <c r="ABG80" s="0"/>
      <c r="ABH80" s="0"/>
      <c r="ABI80" s="0"/>
      <c r="ABJ80" s="0"/>
      <c r="ABK80" s="0"/>
      <c r="ABL80" s="0"/>
      <c r="ABM80" s="0"/>
      <c r="ABN80" s="0"/>
      <c r="ABO80" s="0"/>
      <c r="ABP80" s="0"/>
      <c r="ABQ80" s="0"/>
      <c r="ABR80" s="0"/>
      <c r="ABS80" s="0"/>
      <c r="ABT80" s="0"/>
      <c r="ABU80" s="0"/>
      <c r="ABV80" s="0"/>
      <c r="ABW80" s="0"/>
      <c r="ABX80" s="0"/>
      <c r="ABY80" s="0"/>
      <c r="ABZ80" s="0"/>
      <c r="ACA80" s="0"/>
      <c r="ACB80" s="0"/>
      <c r="ACC80" s="0"/>
      <c r="ACD80" s="0"/>
      <c r="ACE80" s="0"/>
      <c r="ACF80" s="0"/>
      <c r="ACG80" s="0"/>
      <c r="ACH80" s="0"/>
      <c r="ACI80" s="0"/>
      <c r="ACJ80" s="0"/>
      <c r="ACK80" s="0"/>
      <c r="ACL80" s="0"/>
      <c r="ACM80" s="0"/>
      <c r="ACN80" s="0"/>
      <c r="ACO80" s="0"/>
      <c r="ACP80" s="0"/>
      <c r="ACQ80" s="0"/>
      <c r="ACR80" s="0"/>
      <c r="ACS80" s="0"/>
      <c r="ACT80" s="0"/>
      <c r="ACU80" s="0"/>
      <c r="ACV80" s="0"/>
      <c r="ACW80" s="0"/>
      <c r="ACX80" s="0"/>
      <c r="ACY80" s="0"/>
      <c r="ACZ80" s="0"/>
      <c r="ADA80" s="0"/>
      <c r="ADB80" s="0"/>
      <c r="ADC80" s="0"/>
      <c r="ADD80" s="0"/>
      <c r="ADE80" s="0"/>
      <c r="ADF80" s="0"/>
      <c r="ADG80" s="0"/>
      <c r="ADH80" s="0"/>
      <c r="ADI80" s="0"/>
      <c r="ADJ80" s="0"/>
      <c r="ADK80" s="0"/>
      <c r="ADL80" s="0"/>
      <c r="ADM80" s="0"/>
      <c r="ADN80" s="0"/>
      <c r="ADO80" s="0"/>
      <c r="ADP80" s="0"/>
      <c r="ADQ80" s="0"/>
      <c r="ADR80" s="0"/>
      <c r="ADS80" s="0"/>
      <c r="ADT80" s="0"/>
      <c r="ADU80" s="0"/>
      <c r="ADV80" s="0"/>
      <c r="ADW80" s="0"/>
      <c r="ADX80" s="0"/>
      <c r="ADY80" s="0"/>
      <c r="ADZ80" s="0"/>
      <c r="AEA80" s="0"/>
      <c r="AEB80" s="0"/>
      <c r="AEC80" s="0"/>
      <c r="AED80" s="0"/>
      <c r="AEE80" s="0"/>
      <c r="AEF80" s="0"/>
      <c r="AEG80" s="0"/>
      <c r="AEH80" s="0"/>
      <c r="AEI80" s="0"/>
      <c r="AEJ80" s="0"/>
      <c r="AEK80" s="0"/>
      <c r="AEL80" s="0"/>
      <c r="AEM80" s="0"/>
      <c r="AEN80" s="0"/>
      <c r="AEO80" s="0"/>
      <c r="AEP80" s="0"/>
      <c r="AEQ80" s="0"/>
      <c r="AER80" s="0"/>
      <c r="AES80" s="0"/>
      <c r="AET80" s="0"/>
      <c r="AEU80" s="0"/>
      <c r="AEV80" s="0"/>
      <c r="AEW80" s="0"/>
      <c r="AEX80" s="0"/>
      <c r="AEY80" s="0"/>
      <c r="AEZ80" s="0"/>
      <c r="AFA80" s="0"/>
      <c r="AFB80" s="0"/>
      <c r="AFC80" s="0"/>
      <c r="AFD80" s="0"/>
      <c r="AFE80" s="0"/>
      <c r="AFF80" s="0"/>
      <c r="AFG80" s="0"/>
      <c r="AFH80" s="0"/>
      <c r="AFI80" s="0"/>
      <c r="AFJ80" s="0"/>
      <c r="AFK80" s="0"/>
      <c r="AFL80" s="0"/>
      <c r="AFM80" s="0"/>
      <c r="AFN80" s="0"/>
      <c r="AFO80" s="0"/>
      <c r="AFP80" s="0"/>
      <c r="AFQ80" s="0"/>
      <c r="AFR80" s="0"/>
      <c r="AFS80" s="0"/>
      <c r="AFT80" s="0"/>
      <c r="AFU80" s="0"/>
      <c r="AFV80" s="0"/>
      <c r="AFW80" s="0"/>
      <c r="AFX80" s="0"/>
      <c r="AFY80" s="0"/>
      <c r="AFZ80" s="0"/>
      <c r="AGA80" s="0"/>
      <c r="AGB80" s="0"/>
      <c r="AGC80" s="0"/>
      <c r="AGD80" s="0"/>
      <c r="AGE80" s="0"/>
      <c r="AGF80" s="0"/>
      <c r="AGG80" s="0"/>
      <c r="AGH80" s="0"/>
      <c r="AGI80" s="0"/>
      <c r="AGJ80" s="0"/>
      <c r="AGK80" s="0"/>
      <c r="AGL80" s="0"/>
      <c r="AGM80" s="0"/>
      <c r="AGN80" s="0"/>
      <c r="AGO80" s="0"/>
      <c r="AGP80" s="0"/>
      <c r="AGQ80" s="0"/>
      <c r="AGR80" s="0"/>
      <c r="AGS80" s="0"/>
      <c r="AGT80" s="0"/>
      <c r="AGU80" s="0"/>
      <c r="AGV80" s="0"/>
      <c r="AGW80" s="0"/>
      <c r="AGX80" s="0"/>
      <c r="AGY80" s="0"/>
      <c r="AGZ80" s="0"/>
      <c r="AHA80" s="0"/>
      <c r="AHB80" s="0"/>
      <c r="AHC80" s="0"/>
      <c r="AHD80" s="0"/>
      <c r="AHE80" s="0"/>
      <c r="AHF80" s="0"/>
      <c r="AHG80" s="0"/>
      <c r="AHH80" s="0"/>
      <c r="AHI80" s="0"/>
      <c r="AHJ80" s="0"/>
      <c r="AHK80" s="0"/>
      <c r="AHL80" s="0"/>
      <c r="AHM80" s="0"/>
      <c r="AHN80" s="0"/>
      <c r="AHO80" s="0"/>
      <c r="AHP80" s="0"/>
      <c r="AHQ80" s="0"/>
      <c r="AHR80" s="0"/>
      <c r="AHS80" s="0"/>
      <c r="AHT80" s="0"/>
      <c r="AHU80" s="0"/>
      <c r="AHV80" s="0"/>
      <c r="AHW80" s="0"/>
      <c r="AHX80" s="0"/>
      <c r="AHY80" s="0"/>
      <c r="AHZ80" s="0"/>
      <c r="AIA80" s="0"/>
      <c r="AIB80" s="0"/>
      <c r="AIC80" s="0"/>
      <c r="AID80" s="0"/>
      <c r="AIE80" s="0"/>
      <c r="AIF80" s="0"/>
      <c r="AIG80" s="0"/>
      <c r="AIH80" s="0"/>
      <c r="AII80" s="0"/>
      <c r="AIJ80" s="0"/>
      <c r="AIK80" s="0"/>
      <c r="AIL80" s="0"/>
      <c r="AIM80" s="0"/>
      <c r="AIN80" s="0"/>
      <c r="AIO80" s="0"/>
      <c r="AIP80" s="0"/>
      <c r="AIQ80" s="0"/>
      <c r="AIR80" s="0"/>
      <c r="AIS80" s="0"/>
      <c r="AIT80" s="0"/>
      <c r="AIU80" s="0"/>
      <c r="AIV80" s="0"/>
      <c r="AIW80" s="0"/>
      <c r="AIX80" s="0"/>
      <c r="AIY80" s="0"/>
      <c r="AIZ80" s="0"/>
      <c r="AJA80" s="0"/>
      <c r="AJB80" s="0"/>
      <c r="AJC80" s="0"/>
      <c r="AJD80" s="0"/>
      <c r="AJE80" s="0"/>
      <c r="AJF80" s="0"/>
      <c r="AJG80" s="0"/>
      <c r="AJH80" s="0"/>
      <c r="AJI80" s="0"/>
      <c r="AJJ80" s="0"/>
      <c r="AJK80" s="0"/>
      <c r="AJL80" s="0"/>
      <c r="AJM80" s="0"/>
      <c r="AJN80" s="0"/>
      <c r="AJO80" s="0"/>
      <c r="AJP80" s="0"/>
      <c r="AJQ80" s="0"/>
      <c r="AJR80" s="0"/>
      <c r="AJS80" s="0"/>
      <c r="AJT80" s="0"/>
      <c r="AJU80" s="0"/>
      <c r="AJV80" s="0"/>
      <c r="AJW80" s="0"/>
      <c r="AJX80" s="0"/>
      <c r="AJY80" s="0"/>
      <c r="AJZ80" s="0"/>
      <c r="AKA80" s="0"/>
      <c r="AKB80" s="0"/>
      <c r="AKC80" s="0"/>
      <c r="AKD80" s="0"/>
      <c r="AKE80" s="0"/>
      <c r="AKF80" s="0"/>
      <c r="AKG80" s="0"/>
      <c r="AKH80" s="0"/>
      <c r="AKI80" s="0"/>
      <c r="AKJ80" s="0"/>
      <c r="AKK80" s="0"/>
      <c r="AKL80" s="0"/>
      <c r="AKM80" s="0"/>
      <c r="AKN80" s="0"/>
      <c r="AKO80" s="0"/>
      <c r="AKP80" s="0"/>
      <c r="AKQ80" s="0"/>
      <c r="AKR80" s="0"/>
      <c r="AKS80" s="0"/>
      <c r="AKT80" s="0"/>
      <c r="AKU80" s="0"/>
      <c r="AKV80" s="0"/>
      <c r="AKW80" s="0"/>
      <c r="AKX80" s="0"/>
      <c r="AKY80" s="0"/>
      <c r="AKZ80" s="0"/>
      <c r="ALA80" s="0"/>
      <c r="ALB80" s="0"/>
      <c r="ALC80" s="0"/>
      <c r="ALD80" s="0"/>
      <c r="ALE80" s="0"/>
      <c r="ALF80" s="0"/>
      <c r="ALG80" s="0"/>
      <c r="ALH80" s="0"/>
      <c r="ALI80" s="0"/>
      <c r="ALJ80" s="0"/>
      <c r="ALK80" s="0"/>
      <c r="ALL80" s="0"/>
      <c r="ALM80" s="0"/>
      <c r="ALN80" s="0"/>
      <c r="ALO80" s="0"/>
      <c r="ALP80" s="0"/>
      <c r="ALQ80" s="0"/>
      <c r="ALR80" s="0"/>
      <c r="ALS80" s="0"/>
      <c r="ALT80" s="0"/>
      <c r="ALU80" s="0"/>
      <c r="ALV80" s="0"/>
      <c r="ALW80" s="0"/>
      <c r="ALX80" s="0"/>
      <c r="ALY80" s="0"/>
      <c r="ALZ80" s="0"/>
      <c r="AMA80" s="0"/>
      <c r="AMB80" s="0"/>
      <c r="AMC80" s="0"/>
      <c r="AMD80" s="0"/>
      <c r="AME80" s="0"/>
      <c r="AMF80" s="0"/>
      <c r="AMG80" s="0"/>
      <c r="AMH80" s="0"/>
      <c r="AMI80" s="0"/>
      <c r="AMJ80" s="0"/>
    </row>
    <row r="81" customFormat="false" ht="26.25" hidden="false" customHeight="true" outlineLevel="0" collapsed="false">
      <c r="A81" s="214" t="n">
        <v>14</v>
      </c>
      <c r="B81" s="284"/>
      <c r="C81" s="284"/>
      <c r="D81" s="284"/>
      <c r="E81" s="284"/>
      <c r="F81" s="284"/>
      <c r="G81" s="284"/>
      <c r="H81" s="284"/>
      <c r="I81" s="284"/>
      <c r="J81" s="284"/>
      <c r="K81" s="284"/>
      <c r="L81" s="284"/>
      <c r="M81" s="284"/>
      <c r="N81" s="284"/>
      <c r="O81" s="284"/>
      <c r="P81" s="284"/>
      <c r="Q81" s="285"/>
      <c r="R81" s="285"/>
      <c r="S81" s="285"/>
      <c r="T81" s="285"/>
      <c r="U81" s="285"/>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256"/>
      <c r="AY81" s="256"/>
      <c r="AZ81" s="258"/>
      <c r="BA81" s="258"/>
      <c r="BB81" s="258"/>
      <c r="BC81" s="258"/>
      <c r="BD81" s="258"/>
      <c r="BE81" s="243"/>
      <c r="BF81" s="243"/>
      <c r="BG81" s="243"/>
      <c r="BH81" s="243"/>
      <c r="BI81" s="243"/>
      <c r="BJ81" s="243"/>
      <c r="BK81" s="243"/>
      <c r="BL81" s="243"/>
      <c r="BM81" s="243"/>
      <c r="BN81" s="243"/>
      <c r="BO81" s="243"/>
      <c r="BP81" s="243"/>
      <c r="BQ81" s="214" t="n">
        <v>75</v>
      </c>
      <c r="BR81" s="276"/>
      <c r="BS81" s="277"/>
      <c r="BT81" s="277"/>
      <c r="BU81" s="277"/>
      <c r="BV81" s="277"/>
      <c r="BW81" s="277"/>
      <c r="BX81" s="277"/>
      <c r="BY81" s="277"/>
      <c r="BZ81" s="277"/>
      <c r="CA81" s="277"/>
      <c r="CB81" s="277"/>
      <c r="CC81" s="277"/>
      <c r="CD81" s="277"/>
      <c r="CE81" s="277"/>
      <c r="CF81" s="277"/>
      <c r="CG81" s="277"/>
      <c r="CH81" s="278"/>
      <c r="CI81" s="278"/>
      <c r="CJ81" s="278"/>
      <c r="CK81" s="278"/>
      <c r="CL81" s="278"/>
      <c r="CM81" s="278"/>
      <c r="CN81" s="278"/>
      <c r="CO81" s="278"/>
      <c r="CP81" s="278"/>
      <c r="CQ81" s="278"/>
      <c r="CR81" s="278"/>
      <c r="CS81" s="278"/>
      <c r="CT81" s="278"/>
      <c r="CU81" s="278"/>
      <c r="CV81" s="278"/>
      <c r="CW81" s="278"/>
      <c r="CX81" s="278"/>
      <c r="CY81" s="278"/>
      <c r="CZ81" s="278"/>
      <c r="DA81" s="278"/>
      <c r="DB81" s="278"/>
      <c r="DC81" s="278"/>
      <c r="DD81" s="278"/>
      <c r="DE81" s="278"/>
      <c r="DF81" s="278"/>
      <c r="DG81" s="278"/>
      <c r="DH81" s="278"/>
      <c r="DI81" s="278"/>
      <c r="DJ81" s="278"/>
      <c r="DK81" s="278"/>
      <c r="DL81" s="278"/>
      <c r="DM81" s="278"/>
      <c r="DN81" s="278"/>
      <c r="DO81" s="278"/>
      <c r="DP81" s="278"/>
      <c r="DQ81" s="278"/>
      <c r="DR81" s="278"/>
      <c r="DS81" s="278"/>
      <c r="DT81" s="278"/>
      <c r="DU81" s="278"/>
      <c r="DV81" s="279"/>
      <c r="DW81" s="279"/>
      <c r="DX81" s="279"/>
      <c r="DY81" s="279"/>
      <c r="DZ81" s="279"/>
      <c r="EA81" s="185"/>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c r="IW81" s="0"/>
      <c r="IX81" s="0"/>
      <c r="IY81" s="0"/>
      <c r="IZ81" s="0"/>
      <c r="JA81" s="0"/>
      <c r="JB81" s="0"/>
      <c r="JC81" s="0"/>
      <c r="JD81" s="0"/>
      <c r="JE81" s="0"/>
      <c r="JF81" s="0"/>
      <c r="JG81" s="0"/>
      <c r="JH81" s="0"/>
      <c r="JI81" s="0"/>
      <c r="JJ81" s="0"/>
      <c r="JK81" s="0"/>
      <c r="JL81" s="0"/>
      <c r="JM81" s="0"/>
      <c r="JN81" s="0"/>
      <c r="JO81" s="0"/>
      <c r="JP81" s="0"/>
      <c r="JQ81" s="0"/>
      <c r="JR81" s="0"/>
      <c r="JS81" s="0"/>
      <c r="JT81" s="0"/>
      <c r="JU81" s="0"/>
      <c r="JV81" s="0"/>
      <c r="JW81" s="0"/>
      <c r="JX81" s="0"/>
      <c r="JY81" s="0"/>
      <c r="JZ81" s="0"/>
      <c r="KA81" s="0"/>
      <c r="KB81" s="0"/>
      <c r="KC81" s="0"/>
      <c r="KD81" s="0"/>
      <c r="KE81" s="0"/>
      <c r="KF81" s="0"/>
      <c r="KG81" s="0"/>
      <c r="KH81" s="0"/>
      <c r="KI81" s="0"/>
      <c r="KJ81" s="0"/>
      <c r="KK81" s="0"/>
      <c r="KL81" s="0"/>
      <c r="KM81" s="0"/>
      <c r="KN81" s="0"/>
      <c r="KO81" s="0"/>
      <c r="KP81" s="0"/>
      <c r="KQ81" s="0"/>
      <c r="KR81" s="0"/>
      <c r="KS81" s="0"/>
      <c r="KT81" s="0"/>
      <c r="KU81" s="0"/>
      <c r="KV81" s="0"/>
      <c r="KW81" s="0"/>
      <c r="KX81" s="0"/>
      <c r="KY81" s="0"/>
      <c r="KZ81" s="0"/>
      <c r="LA81" s="0"/>
      <c r="LB81" s="0"/>
      <c r="LC81" s="0"/>
      <c r="LD81" s="0"/>
      <c r="LE81" s="0"/>
      <c r="LF81" s="0"/>
      <c r="LG81" s="0"/>
      <c r="LH81" s="0"/>
      <c r="LI81" s="0"/>
      <c r="LJ81" s="0"/>
      <c r="LK81" s="0"/>
      <c r="LL81" s="0"/>
      <c r="LM81" s="0"/>
      <c r="LN81" s="0"/>
      <c r="LO81" s="0"/>
      <c r="LP81" s="0"/>
      <c r="LQ81" s="0"/>
      <c r="LR81" s="0"/>
      <c r="LS81" s="0"/>
      <c r="LT81" s="0"/>
      <c r="LU81" s="0"/>
      <c r="LV81" s="0"/>
      <c r="LW81" s="0"/>
      <c r="LX81" s="0"/>
      <c r="LY81" s="0"/>
      <c r="LZ81" s="0"/>
      <c r="MA81" s="0"/>
      <c r="MB81" s="0"/>
      <c r="MC81" s="0"/>
      <c r="MD81" s="0"/>
      <c r="ME81" s="0"/>
      <c r="MF81" s="0"/>
      <c r="MG81" s="0"/>
      <c r="MH81" s="0"/>
      <c r="MI81" s="0"/>
      <c r="MJ81" s="0"/>
      <c r="MK81" s="0"/>
      <c r="ML81" s="0"/>
      <c r="MM81" s="0"/>
      <c r="MN81" s="0"/>
      <c r="MO81" s="0"/>
      <c r="MP81" s="0"/>
      <c r="MQ81" s="0"/>
      <c r="MR81" s="0"/>
      <c r="MS81" s="0"/>
      <c r="MT81" s="0"/>
      <c r="MU81" s="0"/>
      <c r="MV81" s="0"/>
      <c r="MW81" s="0"/>
      <c r="MX81" s="0"/>
      <c r="MY81" s="0"/>
      <c r="MZ81" s="0"/>
      <c r="NA81" s="0"/>
      <c r="NB81" s="0"/>
      <c r="NC81" s="0"/>
      <c r="ND81" s="0"/>
      <c r="NE81" s="0"/>
      <c r="NF81" s="0"/>
      <c r="NG81" s="0"/>
      <c r="NH81" s="0"/>
      <c r="NI81" s="0"/>
      <c r="NJ81" s="0"/>
      <c r="NK81" s="0"/>
      <c r="NL81" s="0"/>
      <c r="NM81" s="0"/>
      <c r="NN81" s="0"/>
      <c r="NO81" s="0"/>
      <c r="NP81" s="0"/>
      <c r="NQ81" s="0"/>
      <c r="NR81" s="0"/>
      <c r="NS81" s="0"/>
      <c r="NT81" s="0"/>
      <c r="NU81" s="0"/>
      <c r="NV81" s="0"/>
      <c r="NW81" s="0"/>
      <c r="NX81" s="0"/>
      <c r="NY81" s="0"/>
      <c r="NZ81" s="0"/>
      <c r="OA81" s="0"/>
      <c r="OB81" s="0"/>
      <c r="OC81" s="0"/>
      <c r="OD81" s="0"/>
      <c r="OE81" s="0"/>
      <c r="OF81" s="0"/>
      <c r="OG81" s="0"/>
      <c r="OH81" s="0"/>
      <c r="OI81" s="0"/>
      <c r="OJ81" s="0"/>
      <c r="OK81" s="0"/>
      <c r="OL81" s="0"/>
      <c r="OM81" s="0"/>
      <c r="ON81" s="0"/>
      <c r="OO81" s="0"/>
      <c r="OP81" s="0"/>
      <c r="OQ81" s="0"/>
      <c r="OR81" s="0"/>
      <c r="OS81" s="0"/>
      <c r="OT81" s="0"/>
      <c r="OU81" s="0"/>
      <c r="OV81" s="0"/>
      <c r="OW81" s="0"/>
      <c r="OX81" s="0"/>
      <c r="OY81" s="0"/>
      <c r="OZ81" s="0"/>
      <c r="PA81" s="0"/>
      <c r="PB81" s="0"/>
      <c r="PC81" s="0"/>
      <c r="PD81" s="0"/>
      <c r="PE81" s="0"/>
      <c r="PF81" s="0"/>
      <c r="PG81" s="0"/>
      <c r="PH81" s="0"/>
      <c r="PI81" s="0"/>
      <c r="PJ81" s="0"/>
      <c r="PK81" s="0"/>
      <c r="PL81" s="0"/>
      <c r="PM81" s="0"/>
      <c r="PN81" s="0"/>
      <c r="PO81" s="0"/>
      <c r="PP81" s="0"/>
      <c r="PQ81" s="0"/>
      <c r="PR81" s="0"/>
      <c r="PS81" s="0"/>
      <c r="PT81" s="0"/>
      <c r="PU81" s="0"/>
      <c r="PV81" s="0"/>
      <c r="PW81" s="0"/>
      <c r="PX81" s="0"/>
      <c r="PY81" s="0"/>
      <c r="PZ81" s="0"/>
      <c r="QA81" s="0"/>
      <c r="QB81" s="0"/>
      <c r="QC81" s="0"/>
      <c r="QD81" s="0"/>
      <c r="QE81" s="0"/>
      <c r="QF81" s="0"/>
      <c r="QG81" s="0"/>
      <c r="QH81" s="0"/>
      <c r="QI81" s="0"/>
      <c r="QJ81" s="0"/>
      <c r="QK81" s="0"/>
      <c r="QL81" s="0"/>
      <c r="QM81" s="0"/>
      <c r="QN81" s="0"/>
      <c r="QO81" s="0"/>
      <c r="QP81" s="0"/>
      <c r="QQ81" s="0"/>
      <c r="QR81" s="0"/>
      <c r="QS81" s="0"/>
      <c r="QT81" s="0"/>
      <c r="QU81" s="0"/>
      <c r="QV81" s="0"/>
      <c r="QW81" s="0"/>
      <c r="QX81" s="0"/>
      <c r="QY81" s="0"/>
      <c r="QZ81" s="0"/>
      <c r="RA81" s="0"/>
      <c r="RB81" s="0"/>
      <c r="RC81" s="0"/>
      <c r="RD81" s="0"/>
      <c r="RE81" s="0"/>
      <c r="RF81" s="0"/>
      <c r="RG81" s="0"/>
      <c r="RH81" s="0"/>
      <c r="RI81" s="0"/>
      <c r="RJ81" s="0"/>
      <c r="RK81" s="0"/>
      <c r="RL81" s="0"/>
      <c r="RM81" s="0"/>
      <c r="RN81" s="0"/>
      <c r="RO81" s="0"/>
      <c r="RP81" s="0"/>
      <c r="RQ81" s="0"/>
      <c r="RR81" s="0"/>
      <c r="RS81" s="0"/>
      <c r="RT81" s="0"/>
      <c r="RU81" s="0"/>
      <c r="RV81" s="0"/>
      <c r="RW81" s="0"/>
      <c r="RX81" s="0"/>
      <c r="RY81" s="0"/>
      <c r="RZ81" s="0"/>
      <c r="SA81" s="0"/>
      <c r="SB81" s="0"/>
      <c r="SC81" s="0"/>
      <c r="SD81" s="0"/>
      <c r="SE81" s="0"/>
      <c r="SF81" s="0"/>
      <c r="SG81" s="0"/>
      <c r="SH81" s="0"/>
      <c r="SI81" s="0"/>
      <c r="SJ81" s="0"/>
      <c r="SK81" s="0"/>
      <c r="SL81" s="0"/>
      <c r="SM81" s="0"/>
      <c r="SN81" s="0"/>
      <c r="SO81" s="0"/>
      <c r="SP81" s="0"/>
      <c r="SQ81" s="0"/>
      <c r="SR81" s="0"/>
      <c r="SS81" s="0"/>
      <c r="ST81" s="0"/>
      <c r="SU81" s="0"/>
      <c r="SV81" s="0"/>
      <c r="SW81" s="0"/>
      <c r="SX81" s="0"/>
      <c r="SY81" s="0"/>
      <c r="SZ81" s="0"/>
      <c r="TA81" s="0"/>
      <c r="TB81" s="0"/>
      <c r="TC81" s="0"/>
      <c r="TD81" s="0"/>
      <c r="TE81" s="0"/>
      <c r="TF81" s="0"/>
      <c r="TG81" s="0"/>
      <c r="TH81" s="0"/>
      <c r="TI81" s="0"/>
      <c r="TJ81" s="0"/>
      <c r="TK81" s="0"/>
      <c r="TL81" s="0"/>
      <c r="TM81" s="0"/>
      <c r="TN81" s="0"/>
      <c r="TO81" s="0"/>
      <c r="TP81" s="0"/>
      <c r="TQ81" s="0"/>
      <c r="TR81" s="0"/>
      <c r="TS81" s="0"/>
      <c r="TT81" s="0"/>
      <c r="TU81" s="0"/>
      <c r="TV81" s="0"/>
      <c r="TW81" s="0"/>
      <c r="TX81" s="0"/>
      <c r="TY81" s="0"/>
      <c r="TZ81" s="0"/>
      <c r="UA81" s="0"/>
      <c r="UB81" s="0"/>
      <c r="UC81" s="0"/>
      <c r="UD81" s="0"/>
      <c r="UE81" s="0"/>
      <c r="UF81" s="0"/>
      <c r="UG81" s="0"/>
      <c r="UH81" s="0"/>
      <c r="UI81" s="0"/>
      <c r="UJ81" s="0"/>
      <c r="UK81" s="0"/>
      <c r="UL81" s="0"/>
      <c r="UM81" s="0"/>
      <c r="UN81" s="0"/>
      <c r="UO81" s="0"/>
      <c r="UP81" s="0"/>
      <c r="UQ81" s="0"/>
      <c r="UR81" s="0"/>
      <c r="US81" s="0"/>
      <c r="UT81" s="0"/>
      <c r="UU81" s="0"/>
      <c r="UV81" s="0"/>
      <c r="UW81" s="0"/>
      <c r="UX81" s="0"/>
      <c r="UY81" s="0"/>
      <c r="UZ81" s="0"/>
      <c r="VA81" s="0"/>
      <c r="VB81" s="0"/>
      <c r="VC81" s="0"/>
      <c r="VD81" s="0"/>
      <c r="VE81" s="0"/>
      <c r="VF81" s="0"/>
      <c r="VG81" s="0"/>
      <c r="VH81" s="0"/>
      <c r="VI81" s="0"/>
      <c r="VJ81" s="0"/>
      <c r="VK81" s="0"/>
      <c r="VL81" s="0"/>
      <c r="VM81" s="0"/>
      <c r="VN81" s="0"/>
      <c r="VO81" s="0"/>
      <c r="VP81" s="0"/>
      <c r="VQ81" s="0"/>
      <c r="VR81" s="0"/>
      <c r="VS81" s="0"/>
      <c r="VT81" s="0"/>
      <c r="VU81" s="0"/>
      <c r="VV81" s="0"/>
      <c r="VW81" s="0"/>
      <c r="VX81" s="0"/>
      <c r="VY81" s="0"/>
      <c r="VZ81" s="0"/>
      <c r="WA81" s="0"/>
      <c r="WB81" s="0"/>
      <c r="WC81" s="0"/>
      <c r="WD81" s="0"/>
      <c r="WE81" s="0"/>
      <c r="WF81" s="0"/>
      <c r="WG81" s="0"/>
      <c r="WH81" s="0"/>
      <c r="WI81" s="0"/>
      <c r="WJ81" s="0"/>
      <c r="WK81" s="0"/>
      <c r="WL81" s="0"/>
      <c r="WM81" s="0"/>
      <c r="WN81" s="0"/>
      <c r="WO81" s="0"/>
      <c r="WP81" s="0"/>
      <c r="WQ81" s="0"/>
      <c r="WR81" s="0"/>
      <c r="WS81" s="0"/>
      <c r="WT81" s="0"/>
      <c r="WU81" s="0"/>
      <c r="WV81" s="0"/>
      <c r="WW81" s="0"/>
      <c r="WX81" s="0"/>
      <c r="WY81" s="0"/>
      <c r="WZ81" s="0"/>
      <c r="XA81" s="0"/>
      <c r="XB81" s="0"/>
      <c r="XC81" s="0"/>
      <c r="XD81" s="0"/>
      <c r="XE81" s="0"/>
      <c r="XF81" s="0"/>
      <c r="XG81" s="0"/>
      <c r="XH81" s="0"/>
      <c r="XI81" s="0"/>
      <c r="XJ81" s="0"/>
      <c r="XK81" s="0"/>
      <c r="XL81" s="0"/>
      <c r="XM81" s="0"/>
      <c r="XN81" s="0"/>
      <c r="XO81" s="0"/>
      <c r="XP81" s="0"/>
      <c r="XQ81" s="0"/>
      <c r="XR81" s="0"/>
      <c r="XS81" s="0"/>
      <c r="XT81" s="0"/>
      <c r="XU81" s="0"/>
      <c r="XV81" s="0"/>
      <c r="XW81" s="0"/>
      <c r="XX81" s="0"/>
      <c r="XY81" s="0"/>
      <c r="XZ81" s="0"/>
      <c r="YA81" s="0"/>
      <c r="YB81" s="0"/>
      <c r="YC81" s="0"/>
      <c r="YD81" s="0"/>
      <c r="YE81" s="0"/>
      <c r="YF81" s="0"/>
      <c r="YG81" s="0"/>
      <c r="YH81" s="0"/>
      <c r="YI81" s="0"/>
      <c r="YJ81" s="0"/>
      <c r="YK81" s="0"/>
      <c r="YL81" s="0"/>
      <c r="YM81" s="0"/>
      <c r="YN81" s="0"/>
      <c r="YO81" s="0"/>
      <c r="YP81" s="0"/>
      <c r="YQ81" s="0"/>
      <c r="YR81" s="0"/>
      <c r="YS81" s="0"/>
      <c r="YT81" s="0"/>
      <c r="YU81" s="0"/>
      <c r="YV81" s="0"/>
      <c r="YW81" s="0"/>
      <c r="YX81" s="0"/>
      <c r="YY81" s="0"/>
      <c r="YZ81" s="0"/>
      <c r="ZA81" s="0"/>
      <c r="ZB81" s="0"/>
      <c r="ZC81" s="0"/>
      <c r="ZD81" s="0"/>
      <c r="ZE81" s="0"/>
      <c r="ZF81" s="0"/>
      <c r="ZG81" s="0"/>
      <c r="ZH81" s="0"/>
      <c r="ZI81" s="0"/>
      <c r="ZJ81" s="0"/>
      <c r="ZK81" s="0"/>
      <c r="ZL81" s="0"/>
      <c r="ZM81" s="0"/>
      <c r="ZN81" s="0"/>
      <c r="ZO81" s="0"/>
      <c r="ZP81" s="0"/>
      <c r="ZQ81" s="0"/>
      <c r="ZR81" s="0"/>
      <c r="ZS81" s="0"/>
      <c r="ZT81" s="0"/>
      <c r="ZU81" s="0"/>
      <c r="ZV81" s="0"/>
      <c r="ZW81" s="0"/>
      <c r="ZX81" s="0"/>
      <c r="ZY81" s="0"/>
      <c r="ZZ81" s="0"/>
      <c r="AAA81" s="0"/>
      <c r="AAB81" s="0"/>
      <c r="AAC81" s="0"/>
      <c r="AAD81" s="0"/>
      <c r="AAE81" s="0"/>
      <c r="AAF81" s="0"/>
      <c r="AAG81" s="0"/>
      <c r="AAH81" s="0"/>
      <c r="AAI81" s="0"/>
      <c r="AAJ81" s="0"/>
      <c r="AAK81" s="0"/>
      <c r="AAL81" s="0"/>
      <c r="AAM81" s="0"/>
      <c r="AAN81" s="0"/>
      <c r="AAO81" s="0"/>
      <c r="AAP81" s="0"/>
      <c r="AAQ81" s="0"/>
      <c r="AAR81" s="0"/>
      <c r="AAS81" s="0"/>
      <c r="AAT81" s="0"/>
      <c r="AAU81" s="0"/>
      <c r="AAV81" s="0"/>
      <c r="AAW81" s="0"/>
      <c r="AAX81" s="0"/>
      <c r="AAY81" s="0"/>
      <c r="AAZ81" s="0"/>
      <c r="ABA81" s="0"/>
      <c r="ABB81" s="0"/>
      <c r="ABC81" s="0"/>
      <c r="ABD81" s="0"/>
      <c r="ABE81" s="0"/>
      <c r="ABF81" s="0"/>
      <c r="ABG81" s="0"/>
      <c r="ABH81" s="0"/>
      <c r="ABI81" s="0"/>
      <c r="ABJ81" s="0"/>
      <c r="ABK81" s="0"/>
      <c r="ABL81" s="0"/>
      <c r="ABM81" s="0"/>
      <c r="ABN81" s="0"/>
      <c r="ABO81" s="0"/>
      <c r="ABP81" s="0"/>
      <c r="ABQ81" s="0"/>
      <c r="ABR81" s="0"/>
      <c r="ABS81" s="0"/>
      <c r="ABT81" s="0"/>
      <c r="ABU81" s="0"/>
      <c r="ABV81" s="0"/>
      <c r="ABW81" s="0"/>
      <c r="ABX81" s="0"/>
      <c r="ABY81" s="0"/>
      <c r="ABZ81" s="0"/>
      <c r="ACA81" s="0"/>
      <c r="ACB81" s="0"/>
      <c r="ACC81" s="0"/>
      <c r="ACD81" s="0"/>
      <c r="ACE81" s="0"/>
      <c r="ACF81" s="0"/>
      <c r="ACG81" s="0"/>
      <c r="ACH81" s="0"/>
      <c r="ACI81" s="0"/>
      <c r="ACJ81" s="0"/>
      <c r="ACK81" s="0"/>
      <c r="ACL81" s="0"/>
      <c r="ACM81" s="0"/>
      <c r="ACN81" s="0"/>
      <c r="ACO81" s="0"/>
      <c r="ACP81" s="0"/>
      <c r="ACQ81" s="0"/>
      <c r="ACR81" s="0"/>
      <c r="ACS81" s="0"/>
      <c r="ACT81" s="0"/>
      <c r="ACU81" s="0"/>
      <c r="ACV81" s="0"/>
      <c r="ACW81" s="0"/>
      <c r="ACX81" s="0"/>
      <c r="ACY81" s="0"/>
      <c r="ACZ81" s="0"/>
      <c r="ADA81" s="0"/>
      <c r="ADB81" s="0"/>
      <c r="ADC81" s="0"/>
      <c r="ADD81" s="0"/>
      <c r="ADE81" s="0"/>
      <c r="ADF81" s="0"/>
      <c r="ADG81" s="0"/>
      <c r="ADH81" s="0"/>
      <c r="ADI81" s="0"/>
      <c r="ADJ81" s="0"/>
      <c r="ADK81" s="0"/>
      <c r="ADL81" s="0"/>
      <c r="ADM81" s="0"/>
      <c r="ADN81" s="0"/>
      <c r="ADO81" s="0"/>
      <c r="ADP81" s="0"/>
      <c r="ADQ81" s="0"/>
      <c r="ADR81" s="0"/>
      <c r="ADS81" s="0"/>
      <c r="ADT81" s="0"/>
      <c r="ADU81" s="0"/>
      <c r="ADV81" s="0"/>
      <c r="ADW81" s="0"/>
      <c r="ADX81" s="0"/>
      <c r="ADY81" s="0"/>
      <c r="ADZ81" s="0"/>
      <c r="AEA81" s="0"/>
      <c r="AEB81" s="0"/>
      <c r="AEC81" s="0"/>
      <c r="AED81" s="0"/>
      <c r="AEE81" s="0"/>
      <c r="AEF81" s="0"/>
      <c r="AEG81" s="0"/>
      <c r="AEH81" s="0"/>
      <c r="AEI81" s="0"/>
      <c r="AEJ81" s="0"/>
      <c r="AEK81" s="0"/>
      <c r="AEL81" s="0"/>
      <c r="AEM81" s="0"/>
      <c r="AEN81" s="0"/>
      <c r="AEO81" s="0"/>
      <c r="AEP81" s="0"/>
      <c r="AEQ81" s="0"/>
      <c r="AER81" s="0"/>
      <c r="AES81" s="0"/>
      <c r="AET81" s="0"/>
      <c r="AEU81" s="0"/>
      <c r="AEV81" s="0"/>
      <c r="AEW81" s="0"/>
      <c r="AEX81" s="0"/>
      <c r="AEY81" s="0"/>
      <c r="AEZ81" s="0"/>
      <c r="AFA81" s="0"/>
      <c r="AFB81" s="0"/>
      <c r="AFC81" s="0"/>
      <c r="AFD81" s="0"/>
      <c r="AFE81" s="0"/>
      <c r="AFF81" s="0"/>
      <c r="AFG81" s="0"/>
      <c r="AFH81" s="0"/>
      <c r="AFI81" s="0"/>
      <c r="AFJ81" s="0"/>
      <c r="AFK81" s="0"/>
      <c r="AFL81" s="0"/>
      <c r="AFM81" s="0"/>
      <c r="AFN81" s="0"/>
      <c r="AFO81" s="0"/>
      <c r="AFP81" s="0"/>
      <c r="AFQ81" s="0"/>
      <c r="AFR81" s="0"/>
      <c r="AFS81" s="0"/>
      <c r="AFT81" s="0"/>
      <c r="AFU81" s="0"/>
      <c r="AFV81" s="0"/>
      <c r="AFW81" s="0"/>
      <c r="AFX81" s="0"/>
      <c r="AFY81" s="0"/>
      <c r="AFZ81" s="0"/>
      <c r="AGA81" s="0"/>
      <c r="AGB81" s="0"/>
      <c r="AGC81" s="0"/>
      <c r="AGD81" s="0"/>
      <c r="AGE81" s="0"/>
      <c r="AGF81" s="0"/>
      <c r="AGG81" s="0"/>
      <c r="AGH81" s="0"/>
      <c r="AGI81" s="0"/>
      <c r="AGJ81" s="0"/>
      <c r="AGK81" s="0"/>
      <c r="AGL81" s="0"/>
      <c r="AGM81" s="0"/>
      <c r="AGN81" s="0"/>
      <c r="AGO81" s="0"/>
      <c r="AGP81" s="0"/>
      <c r="AGQ81" s="0"/>
      <c r="AGR81" s="0"/>
      <c r="AGS81" s="0"/>
      <c r="AGT81" s="0"/>
      <c r="AGU81" s="0"/>
      <c r="AGV81" s="0"/>
      <c r="AGW81" s="0"/>
      <c r="AGX81" s="0"/>
      <c r="AGY81" s="0"/>
      <c r="AGZ81" s="0"/>
      <c r="AHA81" s="0"/>
      <c r="AHB81" s="0"/>
      <c r="AHC81" s="0"/>
      <c r="AHD81" s="0"/>
      <c r="AHE81" s="0"/>
      <c r="AHF81" s="0"/>
      <c r="AHG81" s="0"/>
      <c r="AHH81" s="0"/>
      <c r="AHI81" s="0"/>
      <c r="AHJ81" s="0"/>
      <c r="AHK81" s="0"/>
      <c r="AHL81" s="0"/>
      <c r="AHM81" s="0"/>
      <c r="AHN81" s="0"/>
      <c r="AHO81" s="0"/>
      <c r="AHP81" s="0"/>
      <c r="AHQ81" s="0"/>
      <c r="AHR81" s="0"/>
      <c r="AHS81" s="0"/>
      <c r="AHT81" s="0"/>
      <c r="AHU81" s="0"/>
      <c r="AHV81" s="0"/>
      <c r="AHW81" s="0"/>
      <c r="AHX81" s="0"/>
      <c r="AHY81" s="0"/>
      <c r="AHZ81" s="0"/>
      <c r="AIA81" s="0"/>
      <c r="AIB81" s="0"/>
      <c r="AIC81" s="0"/>
      <c r="AID81" s="0"/>
      <c r="AIE81" s="0"/>
      <c r="AIF81" s="0"/>
      <c r="AIG81" s="0"/>
      <c r="AIH81" s="0"/>
      <c r="AII81" s="0"/>
      <c r="AIJ81" s="0"/>
      <c r="AIK81" s="0"/>
      <c r="AIL81" s="0"/>
      <c r="AIM81" s="0"/>
      <c r="AIN81" s="0"/>
      <c r="AIO81" s="0"/>
      <c r="AIP81" s="0"/>
      <c r="AIQ81" s="0"/>
      <c r="AIR81" s="0"/>
      <c r="AIS81" s="0"/>
      <c r="AIT81" s="0"/>
      <c r="AIU81" s="0"/>
      <c r="AIV81" s="0"/>
      <c r="AIW81" s="0"/>
      <c r="AIX81" s="0"/>
      <c r="AIY81" s="0"/>
      <c r="AIZ81" s="0"/>
      <c r="AJA81" s="0"/>
      <c r="AJB81" s="0"/>
      <c r="AJC81" s="0"/>
      <c r="AJD81" s="0"/>
      <c r="AJE81" s="0"/>
      <c r="AJF81" s="0"/>
      <c r="AJG81" s="0"/>
      <c r="AJH81" s="0"/>
      <c r="AJI81" s="0"/>
      <c r="AJJ81" s="0"/>
      <c r="AJK81" s="0"/>
      <c r="AJL81" s="0"/>
      <c r="AJM81" s="0"/>
      <c r="AJN81" s="0"/>
      <c r="AJO81" s="0"/>
      <c r="AJP81" s="0"/>
      <c r="AJQ81" s="0"/>
      <c r="AJR81" s="0"/>
      <c r="AJS81" s="0"/>
      <c r="AJT81" s="0"/>
      <c r="AJU81" s="0"/>
      <c r="AJV81" s="0"/>
      <c r="AJW81" s="0"/>
      <c r="AJX81" s="0"/>
      <c r="AJY81" s="0"/>
      <c r="AJZ81" s="0"/>
      <c r="AKA81" s="0"/>
      <c r="AKB81" s="0"/>
      <c r="AKC81" s="0"/>
      <c r="AKD81" s="0"/>
      <c r="AKE81" s="0"/>
      <c r="AKF81" s="0"/>
      <c r="AKG81" s="0"/>
      <c r="AKH81" s="0"/>
      <c r="AKI81" s="0"/>
      <c r="AKJ81" s="0"/>
      <c r="AKK81" s="0"/>
      <c r="AKL81" s="0"/>
      <c r="AKM81" s="0"/>
      <c r="AKN81" s="0"/>
      <c r="AKO81" s="0"/>
      <c r="AKP81" s="0"/>
      <c r="AKQ81" s="0"/>
      <c r="AKR81" s="0"/>
      <c r="AKS81" s="0"/>
      <c r="AKT81" s="0"/>
      <c r="AKU81" s="0"/>
      <c r="AKV81" s="0"/>
      <c r="AKW81" s="0"/>
      <c r="AKX81" s="0"/>
      <c r="AKY81" s="0"/>
      <c r="AKZ81" s="0"/>
      <c r="ALA81" s="0"/>
      <c r="ALB81" s="0"/>
      <c r="ALC81" s="0"/>
      <c r="ALD81" s="0"/>
      <c r="ALE81" s="0"/>
      <c r="ALF81" s="0"/>
      <c r="ALG81" s="0"/>
      <c r="ALH81" s="0"/>
      <c r="ALI81" s="0"/>
      <c r="ALJ81" s="0"/>
      <c r="ALK81" s="0"/>
      <c r="ALL81" s="0"/>
      <c r="ALM81" s="0"/>
      <c r="ALN81" s="0"/>
      <c r="ALO81" s="0"/>
      <c r="ALP81" s="0"/>
      <c r="ALQ81" s="0"/>
      <c r="ALR81" s="0"/>
      <c r="ALS81" s="0"/>
      <c r="ALT81" s="0"/>
      <c r="ALU81" s="0"/>
      <c r="ALV81" s="0"/>
      <c r="ALW81" s="0"/>
      <c r="ALX81" s="0"/>
      <c r="ALY81" s="0"/>
      <c r="ALZ81" s="0"/>
      <c r="AMA81" s="0"/>
      <c r="AMB81" s="0"/>
      <c r="AMC81" s="0"/>
      <c r="AMD81" s="0"/>
      <c r="AME81" s="0"/>
      <c r="AMF81" s="0"/>
      <c r="AMG81" s="0"/>
      <c r="AMH81" s="0"/>
      <c r="AMI81" s="0"/>
      <c r="AMJ81" s="0"/>
    </row>
    <row r="82" customFormat="false" ht="26.25" hidden="false" customHeight="true" outlineLevel="0" collapsed="false">
      <c r="A82" s="214" t="n">
        <v>15</v>
      </c>
      <c r="B82" s="284"/>
      <c r="C82" s="284"/>
      <c r="D82" s="284"/>
      <c r="E82" s="284"/>
      <c r="F82" s="284"/>
      <c r="G82" s="284"/>
      <c r="H82" s="284"/>
      <c r="I82" s="284"/>
      <c r="J82" s="284"/>
      <c r="K82" s="284"/>
      <c r="L82" s="284"/>
      <c r="M82" s="284"/>
      <c r="N82" s="284"/>
      <c r="O82" s="284"/>
      <c r="P82" s="284"/>
      <c r="Q82" s="285"/>
      <c r="R82" s="285"/>
      <c r="S82" s="285"/>
      <c r="T82" s="285"/>
      <c r="U82" s="285"/>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6"/>
      <c r="AZ82" s="258"/>
      <c r="BA82" s="258"/>
      <c r="BB82" s="258"/>
      <c r="BC82" s="258"/>
      <c r="BD82" s="258"/>
      <c r="BE82" s="243"/>
      <c r="BF82" s="243"/>
      <c r="BG82" s="243"/>
      <c r="BH82" s="243"/>
      <c r="BI82" s="243"/>
      <c r="BJ82" s="243"/>
      <c r="BK82" s="243"/>
      <c r="BL82" s="243"/>
      <c r="BM82" s="243"/>
      <c r="BN82" s="243"/>
      <c r="BO82" s="243"/>
      <c r="BP82" s="243"/>
      <c r="BQ82" s="214" t="n">
        <v>76</v>
      </c>
      <c r="BR82" s="276"/>
      <c r="BS82" s="277"/>
      <c r="BT82" s="277"/>
      <c r="BU82" s="277"/>
      <c r="BV82" s="277"/>
      <c r="BW82" s="277"/>
      <c r="BX82" s="277"/>
      <c r="BY82" s="277"/>
      <c r="BZ82" s="277"/>
      <c r="CA82" s="277"/>
      <c r="CB82" s="277"/>
      <c r="CC82" s="277"/>
      <c r="CD82" s="277"/>
      <c r="CE82" s="277"/>
      <c r="CF82" s="277"/>
      <c r="CG82" s="277"/>
      <c r="CH82" s="278"/>
      <c r="CI82" s="278"/>
      <c r="CJ82" s="278"/>
      <c r="CK82" s="278"/>
      <c r="CL82" s="278"/>
      <c r="CM82" s="278"/>
      <c r="CN82" s="278"/>
      <c r="CO82" s="278"/>
      <c r="CP82" s="278"/>
      <c r="CQ82" s="278"/>
      <c r="CR82" s="278"/>
      <c r="CS82" s="278"/>
      <c r="CT82" s="278"/>
      <c r="CU82" s="278"/>
      <c r="CV82" s="278"/>
      <c r="CW82" s="278"/>
      <c r="CX82" s="278"/>
      <c r="CY82" s="278"/>
      <c r="CZ82" s="278"/>
      <c r="DA82" s="278"/>
      <c r="DB82" s="278"/>
      <c r="DC82" s="278"/>
      <c r="DD82" s="278"/>
      <c r="DE82" s="278"/>
      <c r="DF82" s="278"/>
      <c r="DG82" s="278"/>
      <c r="DH82" s="278"/>
      <c r="DI82" s="278"/>
      <c r="DJ82" s="278"/>
      <c r="DK82" s="278"/>
      <c r="DL82" s="278"/>
      <c r="DM82" s="278"/>
      <c r="DN82" s="278"/>
      <c r="DO82" s="278"/>
      <c r="DP82" s="278"/>
      <c r="DQ82" s="278"/>
      <c r="DR82" s="278"/>
      <c r="DS82" s="278"/>
      <c r="DT82" s="278"/>
      <c r="DU82" s="278"/>
      <c r="DV82" s="279"/>
      <c r="DW82" s="279"/>
      <c r="DX82" s="279"/>
      <c r="DY82" s="279"/>
      <c r="DZ82" s="279"/>
      <c r="EA82" s="185"/>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c r="JW82" s="0"/>
      <c r="JX82" s="0"/>
      <c r="JY82" s="0"/>
      <c r="JZ82" s="0"/>
      <c r="KA82" s="0"/>
      <c r="KB82" s="0"/>
      <c r="KC82" s="0"/>
      <c r="KD82" s="0"/>
      <c r="KE82" s="0"/>
      <c r="KF82" s="0"/>
      <c r="KG82" s="0"/>
      <c r="KH82" s="0"/>
      <c r="KI82" s="0"/>
      <c r="KJ82" s="0"/>
      <c r="KK82" s="0"/>
      <c r="KL82" s="0"/>
      <c r="KM82" s="0"/>
      <c r="KN82" s="0"/>
      <c r="KO82" s="0"/>
      <c r="KP82" s="0"/>
      <c r="KQ82" s="0"/>
      <c r="KR82" s="0"/>
      <c r="KS82" s="0"/>
      <c r="KT82" s="0"/>
      <c r="KU82" s="0"/>
      <c r="KV82" s="0"/>
      <c r="KW82" s="0"/>
      <c r="KX82" s="0"/>
      <c r="KY82" s="0"/>
      <c r="KZ82" s="0"/>
      <c r="LA82" s="0"/>
      <c r="LB82" s="0"/>
      <c r="LC82" s="0"/>
      <c r="LD82" s="0"/>
      <c r="LE82" s="0"/>
      <c r="LF82" s="0"/>
      <c r="LG82" s="0"/>
      <c r="LH82" s="0"/>
      <c r="LI82" s="0"/>
      <c r="LJ82" s="0"/>
      <c r="LK82" s="0"/>
      <c r="LL82" s="0"/>
      <c r="LM82" s="0"/>
      <c r="LN82" s="0"/>
      <c r="LO82" s="0"/>
      <c r="LP82" s="0"/>
      <c r="LQ82" s="0"/>
      <c r="LR82" s="0"/>
      <c r="LS82" s="0"/>
      <c r="LT82" s="0"/>
      <c r="LU82" s="0"/>
      <c r="LV82" s="0"/>
      <c r="LW82" s="0"/>
      <c r="LX82" s="0"/>
      <c r="LY82" s="0"/>
      <c r="LZ82" s="0"/>
      <c r="MA82" s="0"/>
      <c r="MB82" s="0"/>
      <c r="MC82" s="0"/>
      <c r="MD82" s="0"/>
      <c r="ME82" s="0"/>
      <c r="MF82" s="0"/>
      <c r="MG82" s="0"/>
      <c r="MH82" s="0"/>
      <c r="MI82" s="0"/>
      <c r="MJ82" s="0"/>
      <c r="MK82" s="0"/>
      <c r="ML82" s="0"/>
      <c r="MM82" s="0"/>
      <c r="MN82" s="0"/>
      <c r="MO82" s="0"/>
      <c r="MP82" s="0"/>
      <c r="MQ82" s="0"/>
      <c r="MR82" s="0"/>
      <c r="MS82" s="0"/>
      <c r="MT82" s="0"/>
      <c r="MU82" s="0"/>
      <c r="MV82" s="0"/>
      <c r="MW82" s="0"/>
      <c r="MX82" s="0"/>
      <c r="MY82" s="0"/>
      <c r="MZ82" s="0"/>
      <c r="NA82" s="0"/>
      <c r="NB82" s="0"/>
      <c r="NC82" s="0"/>
      <c r="ND82" s="0"/>
      <c r="NE82" s="0"/>
      <c r="NF82" s="0"/>
      <c r="NG82" s="0"/>
      <c r="NH82" s="0"/>
      <c r="NI82" s="0"/>
      <c r="NJ82" s="0"/>
      <c r="NK82" s="0"/>
      <c r="NL82" s="0"/>
      <c r="NM82" s="0"/>
      <c r="NN82" s="0"/>
      <c r="NO82" s="0"/>
      <c r="NP82" s="0"/>
      <c r="NQ82" s="0"/>
      <c r="NR82" s="0"/>
      <c r="NS82" s="0"/>
      <c r="NT82" s="0"/>
      <c r="NU82" s="0"/>
      <c r="NV82" s="0"/>
      <c r="NW82" s="0"/>
      <c r="NX82" s="0"/>
      <c r="NY82" s="0"/>
      <c r="NZ82" s="0"/>
      <c r="OA82" s="0"/>
      <c r="OB82" s="0"/>
      <c r="OC82" s="0"/>
      <c r="OD82" s="0"/>
      <c r="OE82" s="0"/>
      <c r="OF82" s="0"/>
      <c r="OG82" s="0"/>
      <c r="OH82" s="0"/>
      <c r="OI82" s="0"/>
      <c r="OJ82" s="0"/>
      <c r="OK82" s="0"/>
      <c r="OL82" s="0"/>
      <c r="OM82" s="0"/>
      <c r="ON82" s="0"/>
      <c r="OO82" s="0"/>
      <c r="OP82" s="0"/>
      <c r="OQ82" s="0"/>
      <c r="OR82" s="0"/>
      <c r="OS82" s="0"/>
      <c r="OT82" s="0"/>
      <c r="OU82" s="0"/>
      <c r="OV82" s="0"/>
      <c r="OW82" s="0"/>
      <c r="OX82" s="0"/>
      <c r="OY82" s="0"/>
      <c r="OZ82" s="0"/>
      <c r="PA82" s="0"/>
      <c r="PB82" s="0"/>
      <c r="PC82" s="0"/>
      <c r="PD82" s="0"/>
      <c r="PE82" s="0"/>
      <c r="PF82" s="0"/>
      <c r="PG82" s="0"/>
      <c r="PH82" s="0"/>
      <c r="PI82" s="0"/>
      <c r="PJ82" s="0"/>
      <c r="PK82" s="0"/>
      <c r="PL82" s="0"/>
      <c r="PM82" s="0"/>
      <c r="PN82" s="0"/>
      <c r="PO82" s="0"/>
      <c r="PP82" s="0"/>
      <c r="PQ82" s="0"/>
      <c r="PR82" s="0"/>
      <c r="PS82" s="0"/>
      <c r="PT82" s="0"/>
      <c r="PU82" s="0"/>
      <c r="PV82" s="0"/>
      <c r="PW82" s="0"/>
      <c r="PX82" s="0"/>
      <c r="PY82" s="0"/>
      <c r="PZ82" s="0"/>
      <c r="QA82" s="0"/>
      <c r="QB82" s="0"/>
      <c r="QC82" s="0"/>
      <c r="QD82" s="0"/>
      <c r="QE82" s="0"/>
      <c r="QF82" s="0"/>
      <c r="QG82" s="0"/>
      <c r="QH82" s="0"/>
      <c r="QI82" s="0"/>
      <c r="QJ82" s="0"/>
      <c r="QK82" s="0"/>
      <c r="QL82" s="0"/>
      <c r="QM82" s="0"/>
      <c r="QN82" s="0"/>
      <c r="QO82" s="0"/>
      <c r="QP82" s="0"/>
      <c r="QQ82" s="0"/>
      <c r="QR82" s="0"/>
      <c r="QS82" s="0"/>
      <c r="QT82" s="0"/>
      <c r="QU82" s="0"/>
      <c r="QV82" s="0"/>
      <c r="QW82" s="0"/>
      <c r="QX82" s="0"/>
      <c r="QY82" s="0"/>
      <c r="QZ82" s="0"/>
      <c r="RA82" s="0"/>
      <c r="RB82" s="0"/>
      <c r="RC82" s="0"/>
      <c r="RD82" s="0"/>
      <c r="RE82" s="0"/>
      <c r="RF82" s="0"/>
      <c r="RG82" s="0"/>
      <c r="RH82" s="0"/>
      <c r="RI82" s="0"/>
      <c r="RJ82" s="0"/>
      <c r="RK82" s="0"/>
      <c r="RL82" s="0"/>
      <c r="RM82" s="0"/>
      <c r="RN82" s="0"/>
      <c r="RO82" s="0"/>
      <c r="RP82" s="0"/>
      <c r="RQ82" s="0"/>
      <c r="RR82" s="0"/>
      <c r="RS82" s="0"/>
      <c r="RT82" s="0"/>
      <c r="RU82" s="0"/>
      <c r="RV82" s="0"/>
      <c r="RW82" s="0"/>
      <c r="RX82" s="0"/>
      <c r="RY82" s="0"/>
      <c r="RZ82" s="0"/>
      <c r="SA82" s="0"/>
      <c r="SB82" s="0"/>
      <c r="SC82" s="0"/>
      <c r="SD82" s="0"/>
      <c r="SE82" s="0"/>
      <c r="SF82" s="0"/>
      <c r="SG82" s="0"/>
      <c r="SH82" s="0"/>
      <c r="SI82" s="0"/>
      <c r="SJ82" s="0"/>
      <c r="SK82" s="0"/>
      <c r="SL82" s="0"/>
      <c r="SM82" s="0"/>
      <c r="SN82" s="0"/>
      <c r="SO82" s="0"/>
      <c r="SP82" s="0"/>
      <c r="SQ82" s="0"/>
      <c r="SR82" s="0"/>
      <c r="SS82" s="0"/>
      <c r="ST82" s="0"/>
      <c r="SU82" s="0"/>
      <c r="SV82" s="0"/>
      <c r="SW82" s="0"/>
      <c r="SX82" s="0"/>
      <c r="SY82" s="0"/>
      <c r="SZ82" s="0"/>
      <c r="TA82" s="0"/>
      <c r="TB82" s="0"/>
      <c r="TC82" s="0"/>
      <c r="TD82" s="0"/>
      <c r="TE82" s="0"/>
      <c r="TF82" s="0"/>
      <c r="TG82" s="0"/>
      <c r="TH82" s="0"/>
      <c r="TI82" s="0"/>
      <c r="TJ82" s="0"/>
      <c r="TK82" s="0"/>
      <c r="TL82" s="0"/>
      <c r="TM82" s="0"/>
      <c r="TN82" s="0"/>
      <c r="TO82" s="0"/>
      <c r="TP82" s="0"/>
      <c r="TQ82" s="0"/>
      <c r="TR82" s="0"/>
      <c r="TS82" s="0"/>
      <c r="TT82" s="0"/>
      <c r="TU82" s="0"/>
      <c r="TV82" s="0"/>
      <c r="TW82" s="0"/>
      <c r="TX82" s="0"/>
      <c r="TY82" s="0"/>
      <c r="TZ82" s="0"/>
      <c r="UA82" s="0"/>
      <c r="UB82" s="0"/>
      <c r="UC82" s="0"/>
      <c r="UD82" s="0"/>
      <c r="UE82" s="0"/>
      <c r="UF82" s="0"/>
      <c r="UG82" s="0"/>
      <c r="UH82" s="0"/>
      <c r="UI82" s="0"/>
      <c r="UJ82" s="0"/>
      <c r="UK82" s="0"/>
      <c r="UL82" s="0"/>
      <c r="UM82" s="0"/>
      <c r="UN82" s="0"/>
      <c r="UO82" s="0"/>
      <c r="UP82" s="0"/>
      <c r="UQ82" s="0"/>
      <c r="UR82" s="0"/>
      <c r="US82" s="0"/>
      <c r="UT82" s="0"/>
      <c r="UU82" s="0"/>
      <c r="UV82" s="0"/>
      <c r="UW82" s="0"/>
      <c r="UX82" s="0"/>
      <c r="UY82" s="0"/>
      <c r="UZ82" s="0"/>
      <c r="VA82" s="0"/>
      <c r="VB82" s="0"/>
      <c r="VC82" s="0"/>
      <c r="VD82" s="0"/>
      <c r="VE82" s="0"/>
      <c r="VF82" s="0"/>
      <c r="VG82" s="0"/>
      <c r="VH82" s="0"/>
      <c r="VI82" s="0"/>
      <c r="VJ82" s="0"/>
      <c r="VK82" s="0"/>
      <c r="VL82" s="0"/>
      <c r="VM82" s="0"/>
      <c r="VN82" s="0"/>
      <c r="VO82" s="0"/>
      <c r="VP82" s="0"/>
      <c r="VQ82" s="0"/>
      <c r="VR82" s="0"/>
      <c r="VS82" s="0"/>
      <c r="VT82" s="0"/>
      <c r="VU82" s="0"/>
      <c r="VV82" s="0"/>
      <c r="VW82" s="0"/>
      <c r="VX82" s="0"/>
      <c r="VY82" s="0"/>
      <c r="VZ82" s="0"/>
      <c r="WA82" s="0"/>
      <c r="WB82" s="0"/>
      <c r="WC82" s="0"/>
      <c r="WD82" s="0"/>
      <c r="WE82" s="0"/>
      <c r="WF82" s="0"/>
      <c r="WG82" s="0"/>
      <c r="WH82" s="0"/>
      <c r="WI82" s="0"/>
      <c r="WJ82" s="0"/>
      <c r="WK82" s="0"/>
      <c r="WL82" s="0"/>
      <c r="WM82" s="0"/>
      <c r="WN82" s="0"/>
      <c r="WO82" s="0"/>
      <c r="WP82" s="0"/>
      <c r="WQ82" s="0"/>
      <c r="WR82" s="0"/>
      <c r="WS82" s="0"/>
      <c r="WT82" s="0"/>
      <c r="WU82" s="0"/>
      <c r="WV82" s="0"/>
      <c r="WW82" s="0"/>
      <c r="WX82" s="0"/>
      <c r="WY82" s="0"/>
      <c r="WZ82" s="0"/>
      <c r="XA82" s="0"/>
      <c r="XB82" s="0"/>
      <c r="XC82" s="0"/>
      <c r="XD82" s="0"/>
      <c r="XE82" s="0"/>
      <c r="XF82" s="0"/>
      <c r="XG82" s="0"/>
      <c r="XH82" s="0"/>
      <c r="XI82" s="0"/>
      <c r="XJ82" s="0"/>
      <c r="XK82" s="0"/>
      <c r="XL82" s="0"/>
      <c r="XM82" s="0"/>
      <c r="XN82" s="0"/>
      <c r="XO82" s="0"/>
      <c r="XP82" s="0"/>
      <c r="XQ82" s="0"/>
      <c r="XR82" s="0"/>
      <c r="XS82" s="0"/>
      <c r="XT82" s="0"/>
      <c r="XU82" s="0"/>
      <c r="XV82" s="0"/>
      <c r="XW82" s="0"/>
      <c r="XX82" s="0"/>
      <c r="XY82" s="0"/>
      <c r="XZ82" s="0"/>
      <c r="YA82" s="0"/>
      <c r="YB82" s="0"/>
      <c r="YC82" s="0"/>
      <c r="YD82" s="0"/>
      <c r="YE82" s="0"/>
      <c r="YF82" s="0"/>
      <c r="YG82" s="0"/>
      <c r="YH82" s="0"/>
      <c r="YI82" s="0"/>
      <c r="YJ82" s="0"/>
      <c r="YK82" s="0"/>
      <c r="YL82" s="0"/>
      <c r="YM82" s="0"/>
      <c r="YN82" s="0"/>
      <c r="YO82" s="0"/>
      <c r="YP82" s="0"/>
      <c r="YQ82" s="0"/>
      <c r="YR82" s="0"/>
      <c r="YS82" s="0"/>
      <c r="YT82" s="0"/>
      <c r="YU82" s="0"/>
      <c r="YV82" s="0"/>
      <c r="YW82" s="0"/>
      <c r="YX82" s="0"/>
      <c r="YY82" s="0"/>
      <c r="YZ82" s="0"/>
      <c r="ZA82" s="0"/>
      <c r="ZB82" s="0"/>
      <c r="ZC82" s="0"/>
      <c r="ZD82" s="0"/>
      <c r="ZE82" s="0"/>
      <c r="ZF82" s="0"/>
      <c r="ZG82" s="0"/>
      <c r="ZH82" s="0"/>
      <c r="ZI82" s="0"/>
      <c r="ZJ82" s="0"/>
      <c r="ZK82" s="0"/>
      <c r="ZL82" s="0"/>
      <c r="ZM82" s="0"/>
      <c r="ZN82" s="0"/>
      <c r="ZO82" s="0"/>
      <c r="ZP82" s="0"/>
      <c r="ZQ82" s="0"/>
      <c r="ZR82" s="0"/>
      <c r="ZS82" s="0"/>
      <c r="ZT82" s="0"/>
      <c r="ZU82" s="0"/>
      <c r="ZV82" s="0"/>
      <c r="ZW82" s="0"/>
      <c r="ZX82" s="0"/>
      <c r="ZY82" s="0"/>
      <c r="ZZ82" s="0"/>
      <c r="AAA82" s="0"/>
      <c r="AAB82" s="0"/>
      <c r="AAC82" s="0"/>
      <c r="AAD82" s="0"/>
      <c r="AAE82" s="0"/>
      <c r="AAF82" s="0"/>
      <c r="AAG82" s="0"/>
      <c r="AAH82" s="0"/>
      <c r="AAI82" s="0"/>
      <c r="AAJ82" s="0"/>
      <c r="AAK82" s="0"/>
      <c r="AAL82" s="0"/>
      <c r="AAM82" s="0"/>
      <c r="AAN82" s="0"/>
      <c r="AAO82" s="0"/>
      <c r="AAP82" s="0"/>
      <c r="AAQ82" s="0"/>
      <c r="AAR82" s="0"/>
      <c r="AAS82" s="0"/>
      <c r="AAT82" s="0"/>
      <c r="AAU82" s="0"/>
      <c r="AAV82" s="0"/>
      <c r="AAW82" s="0"/>
      <c r="AAX82" s="0"/>
      <c r="AAY82" s="0"/>
      <c r="AAZ82" s="0"/>
      <c r="ABA82" s="0"/>
      <c r="ABB82" s="0"/>
      <c r="ABC82" s="0"/>
      <c r="ABD82" s="0"/>
      <c r="ABE82" s="0"/>
      <c r="ABF82" s="0"/>
      <c r="ABG82" s="0"/>
      <c r="ABH82" s="0"/>
      <c r="ABI82" s="0"/>
      <c r="ABJ82" s="0"/>
      <c r="ABK82" s="0"/>
      <c r="ABL82" s="0"/>
      <c r="ABM82" s="0"/>
      <c r="ABN82" s="0"/>
      <c r="ABO82" s="0"/>
      <c r="ABP82" s="0"/>
      <c r="ABQ82" s="0"/>
      <c r="ABR82" s="0"/>
      <c r="ABS82" s="0"/>
      <c r="ABT82" s="0"/>
      <c r="ABU82" s="0"/>
      <c r="ABV82" s="0"/>
      <c r="ABW82" s="0"/>
      <c r="ABX82" s="0"/>
      <c r="ABY82" s="0"/>
      <c r="ABZ82" s="0"/>
      <c r="ACA82" s="0"/>
      <c r="ACB82" s="0"/>
      <c r="ACC82" s="0"/>
      <c r="ACD82" s="0"/>
      <c r="ACE82" s="0"/>
      <c r="ACF82" s="0"/>
      <c r="ACG82" s="0"/>
      <c r="ACH82" s="0"/>
      <c r="ACI82" s="0"/>
      <c r="ACJ82" s="0"/>
      <c r="ACK82" s="0"/>
      <c r="ACL82" s="0"/>
      <c r="ACM82" s="0"/>
      <c r="ACN82" s="0"/>
      <c r="ACO82" s="0"/>
      <c r="ACP82" s="0"/>
      <c r="ACQ82" s="0"/>
      <c r="ACR82" s="0"/>
      <c r="ACS82" s="0"/>
      <c r="ACT82" s="0"/>
      <c r="ACU82" s="0"/>
      <c r="ACV82" s="0"/>
      <c r="ACW82" s="0"/>
      <c r="ACX82" s="0"/>
      <c r="ACY82" s="0"/>
      <c r="ACZ82" s="0"/>
      <c r="ADA82" s="0"/>
      <c r="ADB82" s="0"/>
      <c r="ADC82" s="0"/>
      <c r="ADD82" s="0"/>
      <c r="ADE82" s="0"/>
      <c r="ADF82" s="0"/>
      <c r="ADG82" s="0"/>
      <c r="ADH82" s="0"/>
      <c r="ADI82" s="0"/>
      <c r="ADJ82" s="0"/>
      <c r="ADK82" s="0"/>
      <c r="ADL82" s="0"/>
      <c r="ADM82" s="0"/>
      <c r="ADN82" s="0"/>
      <c r="ADO82" s="0"/>
      <c r="ADP82" s="0"/>
      <c r="ADQ82" s="0"/>
      <c r="ADR82" s="0"/>
      <c r="ADS82" s="0"/>
      <c r="ADT82" s="0"/>
      <c r="ADU82" s="0"/>
      <c r="ADV82" s="0"/>
      <c r="ADW82" s="0"/>
      <c r="ADX82" s="0"/>
      <c r="ADY82" s="0"/>
      <c r="ADZ82" s="0"/>
      <c r="AEA82" s="0"/>
      <c r="AEB82" s="0"/>
      <c r="AEC82" s="0"/>
      <c r="AED82" s="0"/>
      <c r="AEE82" s="0"/>
      <c r="AEF82" s="0"/>
      <c r="AEG82" s="0"/>
      <c r="AEH82" s="0"/>
      <c r="AEI82" s="0"/>
      <c r="AEJ82" s="0"/>
      <c r="AEK82" s="0"/>
      <c r="AEL82" s="0"/>
      <c r="AEM82" s="0"/>
      <c r="AEN82" s="0"/>
      <c r="AEO82" s="0"/>
      <c r="AEP82" s="0"/>
      <c r="AEQ82" s="0"/>
      <c r="AER82" s="0"/>
      <c r="AES82" s="0"/>
      <c r="AET82" s="0"/>
      <c r="AEU82" s="0"/>
      <c r="AEV82" s="0"/>
      <c r="AEW82" s="0"/>
      <c r="AEX82" s="0"/>
      <c r="AEY82" s="0"/>
      <c r="AEZ82" s="0"/>
      <c r="AFA82" s="0"/>
      <c r="AFB82" s="0"/>
      <c r="AFC82" s="0"/>
      <c r="AFD82" s="0"/>
      <c r="AFE82" s="0"/>
      <c r="AFF82" s="0"/>
      <c r="AFG82" s="0"/>
      <c r="AFH82" s="0"/>
      <c r="AFI82" s="0"/>
      <c r="AFJ82" s="0"/>
      <c r="AFK82" s="0"/>
      <c r="AFL82" s="0"/>
      <c r="AFM82" s="0"/>
      <c r="AFN82" s="0"/>
      <c r="AFO82" s="0"/>
      <c r="AFP82" s="0"/>
      <c r="AFQ82" s="0"/>
      <c r="AFR82" s="0"/>
      <c r="AFS82" s="0"/>
      <c r="AFT82" s="0"/>
      <c r="AFU82" s="0"/>
      <c r="AFV82" s="0"/>
      <c r="AFW82" s="0"/>
      <c r="AFX82" s="0"/>
      <c r="AFY82" s="0"/>
      <c r="AFZ82" s="0"/>
      <c r="AGA82" s="0"/>
      <c r="AGB82" s="0"/>
      <c r="AGC82" s="0"/>
      <c r="AGD82" s="0"/>
      <c r="AGE82" s="0"/>
      <c r="AGF82" s="0"/>
      <c r="AGG82" s="0"/>
      <c r="AGH82" s="0"/>
      <c r="AGI82" s="0"/>
      <c r="AGJ82" s="0"/>
      <c r="AGK82" s="0"/>
      <c r="AGL82" s="0"/>
      <c r="AGM82" s="0"/>
      <c r="AGN82" s="0"/>
      <c r="AGO82" s="0"/>
      <c r="AGP82" s="0"/>
      <c r="AGQ82" s="0"/>
      <c r="AGR82" s="0"/>
      <c r="AGS82" s="0"/>
      <c r="AGT82" s="0"/>
      <c r="AGU82" s="0"/>
      <c r="AGV82" s="0"/>
      <c r="AGW82" s="0"/>
      <c r="AGX82" s="0"/>
      <c r="AGY82" s="0"/>
      <c r="AGZ82" s="0"/>
      <c r="AHA82" s="0"/>
      <c r="AHB82" s="0"/>
      <c r="AHC82" s="0"/>
      <c r="AHD82" s="0"/>
      <c r="AHE82" s="0"/>
      <c r="AHF82" s="0"/>
      <c r="AHG82" s="0"/>
      <c r="AHH82" s="0"/>
      <c r="AHI82" s="0"/>
      <c r="AHJ82" s="0"/>
      <c r="AHK82" s="0"/>
      <c r="AHL82" s="0"/>
      <c r="AHM82" s="0"/>
      <c r="AHN82" s="0"/>
      <c r="AHO82" s="0"/>
      <c r="AHP82" s="0"/>
      <c r="AHQ82" s="0"/>
      <c r="AHR82" s="0"/>
      <c r="AHS82" s="0"/>
      <c r="AHT82" s="0"/>
      <c r="AHU82" s="0"/>
      <c r="AHV82" s="0"/>
      <c r="AHW82" s="0"/>
      <c r="AHX82" s="0"/>
      <c r="AHY82" s="0"/>
      <c r="AHZ82" s="0"/>
      <c r="AIA82" s="0"/>
      <c r="AIB82" s="0"/>
      <c r="AIC82" s="0"/>
      <c r="AID82" s="0"/>
      <c r="AIE82" s="0"/>
      <c r="AIF82" s="0"/>
      <c r="AIG82" s="0"/>
      <c r="AIH82" s="0"/>
      <c r="AII82" s="0"/>
      <c r="AIJ82" s="0"/>
      <c r="AIK82" s="0"/>
      <c r="AIL82" s="0"/>
      <c r="AIM82" s="0"/>
      <c r="AIN82" s="0"/>
      <c r="AIO82" s="0"/>
      <c r="AIP82" s="0"/>
      <c r="AIQ82" s="0"/>
      <c r="AIR82" s="0"/>
      <c r="AIS82" s="0"/>
      <c r="AIT82" s="0"/>
      <c r="AIU82" s="0"/>
      <c r="AIV82" s="0"/>
      <c r="AIW82" s="0"/>
      <c r="AIX82" s="0"/>
      <c r="AIY82" s="0"/>
      <c r="AIZ82" s="0"/>
      <c r="AJA82" s="0"/>
      <c r="AJB82" s="0"/>
      <c r="AJC82" s="0"/>
      <c r="AJD82" s="0"/>
      <c r="AJE82" s="0"/>
      <c r="AJF82" s="0"/>
      <c r="AJG82" s="0"/>
      <c r="AJH82" s="0"/>
      <c r="AJI82" s="0"/>
      <c r="AJJ82" s="0"/>
      <c r="AJK82" s="0"/>
      <c r="AJL82" s="0"/>
      <c r="AJM82" s="0"/>
      <c r="AJN82" s="0"/>
      <c r="AJO82" s="0"/>
      <c r="AJP82" s="0"/>
      <c r="AJQ82" s="0"/>
      <c r="AJR82" s="0"/>
      <c r="AJS82" s="0"/>
      <c r="AJT82" s="0"/>
      <c r="AJU82" s="0"/>
      <c r="AJV82" s="0"/>
      <c r="AJW82" s="0"/>
      <c r="AJX82" s="0"/>
      <c r="AJY82" s="0"/>
      <c r="AJZ82" s="0"/>
      <c r="AKA82" s="0"/>
      <c r="AKB82" s="0"/>
      <c r="AKC82" s="0"/>
      <c r="AKD82" s="0"/>
      <c r="AKE82" s="0"/>
      <c r="AKF82" s="0"/>
      <c r="AKG82" s="0"/>
      <c r="AKH82" s="0"/>
      <c r="AKI82" s="0"/>
      <c r="AKJ82" s="0"/>
      <c r="AKK82" s="0"/>
      <c r="AKL82" s="0"/>
      <c r="AKM82" s="0"/>
      <c r="AKN82" s="0"/>
      <c r="AKO82" s="0"/>
      <c r="AKP82" s="0"/>
      <c r="AKQ82" s="0"/>
      <c r="AKR82" s="0"/>
      <c r="AKS82" s="0"/>
      <c r="AKT82" s="0"/>
      <c r="AKU82" s="0"/>
      <c r="AKV82" s="0"/>
      <c r="AKW82" s="0"/>
      <c r="AKX82" s="0"/>
      <c r="AKY82" s="0"/>
      <c r="AKZ82" s="0"/>
      <c r="ALA82" s="0"/>
      <c r="ALB82" s="0"/>
      <c r="ALC82" s="0"/>
      <c r="ALD82" s="0"/>
      <c r="ALE82" s="0"/>
      <c r="ALF82" s="0"/>
      <c r="ALG82" s="0"/>
      <c r="ALH82" s="0"/>
      <c r="ALI82" s="0"/>
      <c r="ALJ82" s="0"/>
      <c r="ALK82" s="0"/>
      <c r="ALL82" s="0"/>
      <c r="ALM82" s="0"/>
      <c r="ALN82" s="0"/>
      <c r="ALO82" s="0"/>
      <c r="ALP82" s="0"/>
      <c r="ALQ82" s="0"/>
      <c r="ALR82" s="0"/>
      <c r="ALS82" s="0"/>
      <c r="ALT82" s="0"/>
      <c r="ALU82" s="0"/>
      <c r="ALV82" s="0"/>
      <c r="ALW82" s="0"/>
      <c r="ALX82" s="0"/>
      <c r="ALY82" s="0"/>
      <c r="ALZ82" s="0"/>
      <c r="AMA82" s="0"/>
      <c r="AMB82" s="0"/>
      <c r="AMC82" s="0"/>
      <c r="AMD82" s="0"/>
      <c r="AME82" s="0"/>
      <c r="AMF82" s="0"/>
      <c r="AMG82" s="0"/>
      <c r="AMH82" s="0"/>
      <c r="AMI82" s="0"/>
      <c r="AMJ82" s="0"/>
    </row>
    <row r="83" customFormat="false" ht="26.25" hidden="false" customHeight="true" outlineLevel="0" collapsed="false">
      <c r="A83" s="214" t="n">
        <v>16</v>
      </c>
      <c r="B83" s="284"/>
      <c r="C83" s="284"/>
      <c r="D83" s="284"/>
      <c r="E83" s="284"/>
      <c r="F83" s="284"/>
      <c r="G83" s="284"/>
      <c r="H83" s="284"/>
      <c r="I83" s="284"/>
      <c r="J83" s="284"/>
      <c r="K83" s="284"/>
      <c r="L83" s="284"/>
      <c r="M83" s="284"/>
      <c r="N83" s="284"/>
      <c r="O83" s="284"/>
      <c r="P83" s="284"/>
      <c r="Q83" s="285"/>
      <c r="R83" s="285"/>
      <c r="S83" s="285"/>
      <c r="T83" s="285"/>
      <c r="U83" s="285"/>
      <c r="V83" s="256"/>
      <c r="W83" s="256"/>
      <c r="X83" s="256"/>
      <c r="Y83" s="256"/>
      <c r="Z83" s="256"/>
      <c r="AA83" s="256"/>
      <c r="AB83" s="256"/>
      <c r="AC83" s="256"/>
      <c r="AD83" s="256"/>
      <c r="AE83" s="256"/>
      <c r="AF83" s="256"/>
      <c r="AG83" s="256"/>
      <c r="AH83" s="256"/>
      <c r="AI83" s="256"/>
      <c r="AJ83" s="256"/>
      <c r="AK83" s="256"/>
      <c r="AL83" s="256"/>
      <c r="AM83" s="256"/>
      <c r="AN83" s="256"/>
      <c r="AO83" s="256"/>
      <c r="AP83" s="256"/>
      <c r="AQ83" s="256"/>
      <c r="AR83" s="256"/>
      <c r="AS83" s="256"/>
      <c r="AT83" s="256"/>
      <c r="AU83" s="256"/>
      <c r="AV83" s="256"/>
      <c r="AW83" s="256"/>
      <c r="AX83" s="256"/>
      <c r="AY83" s="256"/>
      <c r="AZ83" s="258"/>
      <c r="BA83" s="258"/>
      <c r="BB83" s="258"/>
      <c r="BC83" s="258"/>
      <c r="BD83" s="258"/>
      <c r="BE83" s="243"/>
      <c r="BF83" s="243"/>
      <c r="BG83" s="243"/>
      <c r="BH83" s="243"/>
      <c r="BI83" s="243"/>
      <c r="BJ83" s="243"/>
      <c r="BK83" s="243"/>
      <c r="BL83" s="243"/>
      <c r="BM83" s="243"/>
      <c r="BN83" s="243"/>
      <c r="BO83" s="243"/>
      <c r="BP83" s="243"/>
      <c r="BQ83" s="214" t="n">
        <v>77</v>
      </c>
      <c r="BR83" s="276"/>
      <c r="BS83" s="277"/>
      <c r="BT83" s="277"/>
      <c r="BU83" s="277"/>
      <c r="BV83" s="277"/>
      <c r="BW83" s="277"/>
      <c r="BX83" s="277"/>
      <c r="BY83" s="277"/>
      <c r="BZ83" s="277"/>
      <c r="CA83" s="277"/>
      <c r="CB83" s="277"/>
      <c r="CC83" s="277"/>
      <c r="CD83" s="277"/>
      <c r="CE83" s="277"/>
      <c r="CF83" s="277"/>
      <c r="CG83" s="277"/>
      <c r="CH83" s="278"/>
      <c r="CI83" s="278"/>
      <c r="CJ83" s="278"/>
      <c r="CK83" s="278"/>
      <c r="CL83" s="278"/>
      <c r="CM83" s="278"/>
      <c r="CN83" s="278"/>
      <c r="CO83" s="278"/>
      <c r="CP83" s="278"/>
      <c r="CQ83" s="278"/>
      <c r="CR83" s="278"/>
      <c r="CS83" s="278"/>
      <c r="CT83" s="278"/>
      <c r="CU83" s="278"/>
      <c r="CV83" s="278"/>
      <c r="CW83" s="278"/>
      <c r="CX83" s="278"/>
      <c r="CY83" s="278"/>
      <c r="CZ83" s="278"/>
      <c r="DA83" s="278"/>
      <c r="DB83" s="278"/>
      <c r="DC83" s="278"/>
      <c r="DD83" s="278"/>
      <c r="DE83" s="278"/>
      <c r="DF83" s="278"/>
      <c r="DG83" s="278"/>
      <c r="DH83" s="278"/>
      <c r="DI83" s="278"/>
      <c r="DJ83" s="278"/>
      <c r="DK83" s="278"/>
      <c r="DL83" s="278"/>
      <c r="DM83" s="278"/>
      <c r="DN83" s="278"/>
      <c r="DO83" s="278"/>
      <c r="DP83" s="278"/>
      <c r="DQ83" s="278"/>
      <c r="DR83" s="278"/>
      <c r="DS83" s="278"/>
      <c r="DT83" s="278"/>
      <c r="DU83" s="278"/>
      <c r="DV83" s="279"/>
      <c r="DW83" s="279"/>
      <c r="DX83" s="279"/>
      <c r="DY83" s="279"/>
      <c r="DZ83" s="279"/>
      <c r="EA83" s="185"/>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c r="JW83" s="0"/>
      <c r="JX83" s="0"/>
      <c r="JY83" s="0"/>
      <c r="JZ83" s="0"/>
      <c r="KA83" s="0"/>
      <c r="KB83" s="0"/>
      <c r="KC83" s="0"/>
      <c r="KD83" s="0"/>
      <c r="KE83" s="0"/>
      <c r="KF83" s="0"/>
      <c r="KG83" s="0"/>
      <c r="KH83" s="0"/>
      <c r="KI83" s="0"/>
      <c r="KJ83" s="0"/>
      <c r="KK83" s="0"/>
      <c r="KL83" s="0"/>
      <c r="KM83" s="0"/>
      <c r="KN83" s="0"/>
      <c r="KO83" s="0"/>
      <c r="KP83" s="0"/>
      <c r="KQ83" s="0"/>
      <c r="KR83" s="0"/>
      <c r="KS83" s="0"/>
      <c r="KT83" s="0"/>
      <c r="KU83" s="0"/>
      <c r="KV83" s="0"/>
      <c r="KW83" s="0"/>
      <c r="KX83" s="0"/>
      <c r="KY83" s="0"/>
      <c r="KZ83" s="0"/>
      <c r="LA83" s="0"/>
      <c r="LB83" s="0"/>
      <c r="LC83" s="0"/>
      <c r="LD83" s="0"/>
      <c r="LE83" s="0"/>
      <c r="LF83" s="0"/>
      <c r="LG83" s="0"/>
      <c r="LH83" s="0"/>
      <c r="LI83" s="0"/>
      <c r="LJ83" s="0"/>
      <c r="LK83" s="0"/>
      <c r="LL83" s="0"/>
      <c r="LM83" s="0"/>
      <c r="LN83" s="0"/>
      <c r="LO83" s="0"/>
      <c r="LP83" s="0"/>
      <c r="LQ83" s="0"/>
      <c r="LR83" s="0"/>
      <c r="LS83" s="0"/>
      <c r="LT83" s="0"/>
      <c r="LU83" s="0"/>
      <c r="LV83" s="0"/>
      <c r="LW83" s="0"/>
      <c r="LX83" s="0"/>
      <c r="LY83" s="0"/>
      <c r="LZ83" s="0"/>
      <c r="MA83" s="0"/>
      <c r="MB83" s="0"/>
      <c r="MC83" s="0"/>
      <c r="MD83" s="0"/>
      <c r="ME83" s="0"/>
      <c r="MF83" s="0"/>
      <c r="MG83" s="0"/>
      <c r="MH83" s="0"/>
      <c r="MI83" s="0"/>
      <c r="MJ83" s="0"/>
      <c r="MK83" s="0"/>
      <c r="ML83" s="0"/>
      <c r="MM83" s="0"/>
      <c r="MN83" s="0"/>
      <c r="MO83" s="0"/>
      <c r="MP83" s="0"/>
      <c r="MQ83" s="0"/>
      <c r="MR83" s="0"/>
      <c r="MS83" s="0"/>
      <c r="MT83" s="0"/>
      <c r="MU83" s="0"/>
      <c r="MV83" s="0"/>
      <c r="MW83" s="0"/>
      <c r="MX83" s="0"/>
      <c r="MY83" s="0"/>
      <c r="MZ83" s="0"/>
      <c r="NA83" s="0"/>
      <c r="NB83" s="0"/>
      <c r="NC83" s="0"/>
      <c r="ND83" s="0"/>
      <c r="NE83" s="0"/>
      <c r="NF83" s="0"/>
      <c r="NG83" s="0"/>
      <c r="NH83" s="0"/>
      <c r="NI83" s="0"/>
      <c r="NJ83" s="0"/>
      <c r="NK83" s="0"/>
      <c r="NL83" s="0"/>
      <c r="NM83" s="0"/>
      <c r="NN83" s="0"/>
      <c r="NO83" s="0"/>
      <c r="NP83" s="0"/>
      <c r="NQ83" s="0"/>
      <c r="NR83" s="0"/>
      <c r="NS83" s="0"/>
      <c r="NT83" s="0"/>
      <c r="NU83" s="0"/>
      <c r="NV83" s="0"/>
      <c r="NW83" s="0"/>
      <c r="NX83" s="0"/>
      <c r="NY83" s="0"/>
      <c r="NZ83" s="0"/>
      <c r="OA83" s="0"/>
      <c r="OB83" s="0"/>
      <c r="OC83" s="0"/>
      <c r="OD83" s="0"/>
      <c r="OE83" s="0"/>
      <c r="OF83" s="0"/>
      <c r="OG83" s="0"/>
      <c r="OH83" s="0"/>
      <c r="OI83" s="0"/>
      <c r="OJ83" s="0"/>
      <c r="OK83" s="0"/>
      <c r="OL83" s="0"/>
      <c r="OM83" s="0"/>
      <c r="ON83" s="0"/>
      <c r="OO83" s="0"/>
      <c r="OP83" s="0"/>
      <c r="OQ83" s="0"/>
      <c r="OR83" s="0"/>
      <c r="OS83" s="0"/>
      <c r="OT83" s="0"/>
      <c r="OU83" s="0"/>
      <c r="OV83" s="0"/>
      <c r="OW83" s="0"/>
      <c r="OX83" s="0"/>
      <c r="OY83" s="0"/>
      <c r="OZ83" s="0"/>
      <c r="PA83" s="0"/>
      <c r="PB83" s="0"/>
      <c r="PC83" s="0"/>
      <c r="PD83" s="0"/>
      <c r="PE83" s="0"/>
      <c r="PF83" s="0"/>
      <c r="PG83" s="0"/>
      <c r="PH83" s="0"/>
      <c r="PI83" s="0"/>
      <c r="PJ83" s="0"/>
      <c r="PK83" s="0"/>
      <c r="PL83" s="0"/>
      <c r="PM83" s="0"/>
      <c r="PN83" s="0"/>
      <c r="PO83" s="0"/>
      <c r="PP83" s="0"/>
      <c r="PQ83" s="0"/>
      <c r="PR83" s="0"/>
      <c r="PS83" s="0"/>
      <c r="PT83" s="0"/>
      <c r="PU83" s="0"/>
      <c r="PV83" s="0"/>
      <c r="PW83" s="0"/>
      <c r="PX83" s="0"/>
      <c r="PY83" s="0"/>
      <c r="PZ83" s="0"/>
      <c r="QA83" s="0"/>
      <c r="QB83" s="0"/>
      <c r="QC83" s="0"/>
      <c r="QD83" s="0"/>
      <c r="QE83" s="0"/>
      <c r="QF83" s="0"/>
      <c r="QG83" s="0"/>
      <c r="QH83" s="0"/>
      <c r="QI83" s="0"/>
      <c r="QJ83" s="0"/>
      <c r="QK83" s="0"/>
      <c r="QL83" s="0"/>
      <c r="QM83" s="0"/>
      <c r="QN83" s="0"/>
      <c r="QO83" s="0"/>
      <c r="QP83" s="0"/>
      <c r="QQ83" s="0"/>
      <c r="QR83" s="0"/>
      <c r="QS83" s="0"/>
      <c r="QT83" s="0"/>
      <c r="QU83" s="0"/>
      <c r="QV83" s="0"/>
      <c r="QW83" s="0"/>
      <c r="QX83" s="0"/>
      <c r="QY83" s="0"/>
      <c r="QZ83" s="0"/>
      <c r="RA83" s="0"/>
      <c r="RB83" s="0"/>
      <c r="RC83" s="0"/>
      <c r="RD83" s="0"/>
      <c r="RE83" s="0"/>
      <c r="RF83" s="0"/>
      <c r="RG83" s="0"/>
      <c r="RH83" s="0"/>
      <c r="RI83" s="0"/>
      <c r="RJ83" s="0"/>
      <c r="RK83" s="0"/>
      <c r="RL83" s="0"/>
      <c r="RM83" s="0"/>
      <c r="RN83" s="0"/>
      <c r="RO83" s="0"/>
      <c r="RP83" s="0"/>
      <c r="RQ83" s="0"/>
      <c r="RR83" s="0"/>
      <c r="RS83" s="0"/>
      <c r="RT83" s="0"/>
      <c r="RU83" s="0"/>
      <c r="RV83" s="0"/>
      <c r="RW83" s="0"/>
      <c r="RX83" s="0"/>
      <c r="RY83" s="0"/>
      <c r="RZ83" s="0"/>
      <c r="SA83" s="0"/>
      <c r="SB83" s="0"/>
      <c r="SC83" s="0"/>
      <c r="SD83" s="0"/>
      <c r="SE83" s="0"/>
      <c r="SF83" s="0"/>
      <c r="SG83" s="0"/>
      <c r="SH83" s="0"/>
      <c r="SI83" s="0"/>
      <c r="SJ83" s="0"/>
      <c r="SK83" s="0"/>
      <c r="SL83" s="0"/>
      <c r="SM83" s="0"/>
      <c r="SN83" s="0"/>
      <c r="SO83" s="0"/>
      <c r="SP83" s="0"/>
      <c r="SQ83" s="0"/>
      <c r="SR83" s="0"/>
      <c r="SS83" s="0"/>
      <c r="ST83" s="0"/>
      <c r="SU83" s="0"/>
      <c r="SV83" s="0"/>
      <c r="SW83" s="0"/>
      <c r="SX83" s="0"/>
      <c r="SY83" s="0"/>
      <c r="SZ83" s="0"/>
      <c r="TA83" s="0"/>
      <c r="TB83" s="0"/>
      <c r="TC83" s="0"/>
      <c r="TD83" s="0"/>
      <c r="TE83" s="0"/>
      <c r="TF83" s="0"/>
      <c r="TG83" s="0"/>
      <c r="TH83" s="0"/>
      <c r="TI83" s="0"/>
      <c r="TJ83" s="0"/>
      <c r="TK83" s="0"/>
      <c r="TL83" s="0"/>
      <c r="TM83" s="0"/>
      <c r="TN83" s="0"/>
      <c r="TO83" s="0"/>
      <c r="TP83" s="0"/>
      <c r="TQ83" s="0"/>
      <c r="TR83" s="0"/>
      <c r="TS83" s="0"/>
      <c r="TT83" s="0"/>
      <c r="TU83" s="0"/>
      <c r="TV83" s="0"/>
      <c r="TW83" s="0"/>
      <c r="TX83" s="0"/>
      <c r="TY83" s="0"/>
      <c r="TZ83" s="0"/>
      <c r="UA83" s="0"/>
      <c r="UB83" s="0"/>
      <c r="UC83" s="0"/>
      <c r="UD83" s="0"/>
      <c r="UE83" s="0"/>
      <c r="UF83" s="0"/>
      <c r="UG83" s="0"/>
      <c r="UH83" s="0"/>
      <c r="UI83" s="0"/>
      <c r="UJ83" s="0"/>
      <c r="UK83" s="0"/>
      <c r="UL83" s="0"/>
      <c r="UM83" s="0"/>
      <c r="UN83" s="0"/>
      <c r="UO83" s="0"/>
      <c r="UP83" s="0"/>
      <c r="UQ83" s="0"/>
      <c r="UR83" s="0"/>
      <c r="US83" s="0"/>
      <c r="UT83" s="0"/>
      <c r="UU83" s="0"/>
      <c r="UV83" s="0"/>
      <c r="UW83" s="0"/>
      <c r="UX83" s="0"/>
      <c r="UY83" s="0"/>
      <c r="UZ83" s="0"/>
      <c r="VA83" s="0"/>
      <c r="VB83" s="0"/>
      <c r="VC83" s="0"/>
      <c r="VD83" s="0"/>
      <c r="VE83" s="0"/>
      <c r="VF83" s="0"/>
      <c r="VG83" s="0"/>
      <c r="VH83" s="0"/>
      <c r="VI83" s="0"/>
      <c r="VJ83" s="0"/>
      <c r="VK83" s="0"/>
      <c r="VL83" s="0"/>
      <c r="VM83" s="0"/>
      <c r="VN83" s="0"/>
      <c r="VO83" s="0"/>
      <c r="VP83" s="0"/>
      <c r="VQ83" s="0"/>
      <c r="VR83" s="0"/>
      <c r="VS83" s="0"/>
      <c r="VT83" s="0"/>
      <c r="VU83" s="0"/>
      <c r="VV83" s="0"/>
      <c r="VW83" s="0"/>
      <c r="VX83" s="0"/>
      <c r="VY83" s="0"/>
      <c r="VZ83" s="0"/>
      <c r="WA83" s="0"/>
      <c r="WB83" s="0"/>
      <c r="WC83" s="0"/>
      <c r="WD83" s="0"/>
      <c r="WE83" s="0"/>
      <c r="WF83" s="0"/>
      <c r="WG83" s="0"/>
      <c r="WH83" s="0"/>
      <c r="WI83" s="0"/>
      <c r="WJ83" s="0"/>
      <c r="WK83" s="0"/>
      <c r="WL83" s="0"/>
      <c r="WM83" s="0"/>
      <c r="WN83" s="0"/>
      <c r="WO83" s="0"/>
      <c r="WP83" s="0"/>
      <c r="WQ83" s="0"/>
      <c r="WR83" s="0"/>
      <c r="WS83" s="0"/>
      <c r="WT83" s="0"/>
      <c r="WU83" s="0"/>
      <c r="WV83" s="0"/>
      <c r="WW83" s="0"/>
      <c r="WX83" s="0"/>
      <c r="WY83" s="0"/>
      <c r="WZ83" s="0"/>
      <c r="XA83" s="0"/>
      <c r="XB83" s="0"/>
      <c r="XC83" s="0"/>
      <c r="XD83" s="0"/>
      <c r="XE83" s="0"/>
      <c r="XF83" s="0"/>
      <c r="XG83" s="0"/>
      <c r="XH83" s="0"/>
      <c r="XI83" s="0"/>
      <c r="XJ83" s="0"/>
      <c r="XK83" s="0"/>
      <c r="XL83" s="0"/>
      <c r="XM83" s="0"/>
      <c r="XN83" s="0"/>
      <c r="XO83" s="0"/>
      <c r="XP83" s="0"/>
      <c r="XQ83" s="0"/>
      <c r="XR83" s="0"/>
      <c r="XS83" s="0"/>
      <c r="XT83" s="0"/>
      <c r="XU83" s="0"/>
      <c r="XV83" s="0"/>
      <c r="XW83" s="0"/>
      <c r="XX83" s="0"/>
      <c r="XY83" s="0"/>
      <c r="XZ83" s="0"/>
      <c r="YA83" s="0"/>
      <c r="YB83" s="0"/>
      <c r="YC83" s="0"/>
      <c r="YD83" s="0"/>
      <c r="YE83" s="0"/>
      <c r="YF83" s="0"/>
      <c r="YG83" s="0"/>
      <c r="YH83" s="0"/>
      <c r="YI83" s="0"/>
      <c r="YJ83" s="0"/>
      <c r="YK83" s="0"/>
      <c r="YL83" s="0"/>
      <c r="YM83" s="0"/>
      <c r="YN83" s="0"/>
      <c r="YO83" s="0"/>
      <c r="YP83" s="0"/>
      <c r="YQ83" s="0"/>
      <c r="YR83" s="0"/>
      <c r="YS83" s="0"/>
      <c r="YT83" s="0"/>
      <c r="YU83" s="0"/>
      <c r="YV83" s="0"/>
      <c r="YW83" s="0"/>
      <c r="YX83" s="0"/>
      <c r="YY83" s="0"/>
      <c r="YZ83" s="0"/>
      <c r="ZA83" s="0"/>
      <c r="ZB83" s="0"/>
      <c r="ZC83" s="0"/>
      <c r="ZD83" s="0"/>
      <c r="ZE83" s="0"/>
      <c r="ZF83" s="0"/>
      <c r="ZG83" s="0"/>
      <c r="ZH83" s="0"/>
      <c r="ZI83" s="0"/>
      <c r="ZJ83" s="0"/>
      <c r="ZK83" s="0"/>
      <c r="ZL83" s="0"/>
      <c r="ZM83" s="0"/>
      <c r="ZN83" s="0"/>
      <c r="ZO83" s="0"/>
      <c r="ZP83" s="0"/>
      <c r="ZQ83" s="0"/>
      <c r="ZR83" s="0"/>
      <c r="ZS83" s="0"/>
      <c r="ZT83" s="0"/>
      <c r="ZU83" s="0"/>
      <c r="ZV83" s="0"/>
      <c r="ZW83" s="0"/>
      <c r="ZX83" s="0"/>
      <c r="ZY83" s="0"/>
      <c r="ZZ83" s="0"/>
      <c r="AAA83" s="0"/>
      <c r="AAB83" s="0"/>
      <c r="AAC83" s="0"/>
      <c r="AAD83" s="0"/>
      <c r="AAE83" s="0"/>
      <c r="AAF83" s="0"/>
      <c r="AAG83" s="0"/>
      <c r="AAH83" s="0"/>
      <c r="AAI83" s="0"/>
      <c r="AAJ83" s="0"/>
      <c r="AAK83" s="0"/>
      <c r="AAL83" s="0"/>
      <c r="AAM83" s="0"/>
      <c r="AAN83" s="0"/>
      <c r="AAO83" s="0"/>
      <c r="AAP83" s="0"/>
      <c r="AAQ83" s="0"/>
      <c r="AAR83" s="0"/>
      <c r="AAS83" s="0"/>
      <c r="AAT83" s="0"/>
      <c r="AAU83" s="0"/>
      <c r="AAV83" s="0"/>
      <c r="AAW83" s="0"/>
      <c r="AAX83" s="0"/>
      <c r="AAY83" s="0"/>
      <c r="AAZ83" s="0"/>
      <c r="ABA83" s="0"/>
      <c r="ABB83" s="0"/>
      <c r="ABC83" s="0"/>
      <c r="ABD83" s="0"/>
      <c r="ABE83" s="0"/>
      <c r="ABF83" s="0"/>
      <c r="ABG83" s="0"/>
      <c r="ABH83" s="0"/>
      <c r="ABI83" s="0"/>
      <c r="ABJ83" s="0"/>
      <c r="ABK83" s="0"/>
      <c r="ABL83" s="0"/>
      <c r="ABM83" s="0"/>
      <c r="ABN83" s="0"/>
      <c r="ABO83" s="0"/>
      <c r="ABP83" s="0"/>
      <c r="ABQ83" s="0"/>
      <c r="ABR83" s="0"/>
      <c r="ABS83" s="0"/>
      <c r="ABT83" s="0"/>
      <c r="ABU83" s="0"/>
      <c r="ABV83" s="0"/>
      <c r="ABW83" s="0"/>
      <c r="ABX83" s="0"/>
      <c r="ABY83" s="0"/>
      <c r="ABZ83" s="0"/>
      <c r="ACA83" s="0"/>
      <c r="ACB83" s="0"/>
      <c r="ACC83" s="0"/>
      <c r="ACD83" s="0"/>
      <c r="ACE83" s="0"/>
      <c r="ACF83" s="0"/>
      <c r="ACG83" s="0"/>
      <c r="ACH83" s="0"/>
      <c r="ACI83" s="0"/>
      <c r="ACJ83" s="0"/>
      <c r="ACK83" s="0"/>
      <c r="ACL83" s="0"/>
      <c r="ACM83" s="0"/>
      <c r="ACN83" s="0"/>
      <c r="ACO83" s="0"/>
      <c r="ACP83" s="0"/>
      <c r="ACQ83" s="0"/>
      <c r="ACR83" s="0"/>
      <c r="ACS83" s="0"/>
      <c r="ACT83" s="0"/>
      <c r="ACU83" s="0"/>
      <c r="ACV83" s="0"/>
      <c r="ACW83" s="0"/>
      <c r="ACX83" s="0"/>
      <c r="ACY83" s="0"/>
      <c r="ACZ83" s="0"/>
      <c r="ADA83" s="0"/>
      <c r="ADB83" s="0"/>
      <c r="ADC83" s="0"/>
      <c r="ADD83" s="0"/>
      <c r="ADE83" s="0"/>
      <c r="ADF83" s="0"/>
      <c r="ADG83" s="0"/>
      <c r="ADH83" s="0"/>
      <c r="ADI83" s="0"/>
      <c r="ADJ83" s="0"/>
      <c r="ADK83" s="0"/>
      <c r="ADL83" s="0"/>
      <c r="ADM83" s="0"/>
      <c r="ADN83" s="0"/>
      <c r="ADO83" s="0"/>
      <c r="ADP83" s="0"/>
      <c r="ADQ83" s="0"/>
      <c r="ADR83" s="0"/>
      <c r="ADS83" s="0"/>
      <c r="ADT83" s="0"/>
      <c r="ADU83" s="0"/>
      <c r="ADV83" s="0"/>
      <c r="ADW83" s="0"/>
      <c r="ADX83" s="0"/>
      <c r="ADY83" s="0"/>
      <c r="ADZ83" s="0"/>
      <c r="AEA83" s="0"/>
      <c r="AEB83" s="0"/>
      <c r="AEC83" s="0"/>
      <c r="AED83" s="0"/>
      <c r="AEE83" s="0"/>
      <c r="AEF83" s="0"/>
      <c r="AEG83" s="0"/>
      <c r="AEH83" s="0"/>
      <c r="AEI83" s="0"/>
      <c r="AEJ83" s="0"/>
      <c r="AEK83" s="0"/>
      <c r="AEL83" s="0"/>
      <c r="AEM83" s="0"/>
      <c r="AEN83" s="0"/>
      <c r="AEO83" s="0"/>
      <c r="AEP83" s="0"/>
      <c r="AEQ83" s="0"/>
      <c r="AER83" s="0"/>
      <c r="AES83" s="0"/>
      <c r="AET83" s="0"/>
      <c r="AEU83" s="0"/>
      <c r="AEV83" s="0"/>
      <c r="AEW83" s="0"/>
      <c r="AEX83" s="0"/>
      <c r="AEY83" s="0"/>
      <c r="AEZ83" s="0"/>
      <c r="AFA83" s="0"/>
      <c r="AFB83" s="0"/>
      <c r="AFC83" s="0"/>
      <c r="AFD83" s="0"/>
      <c r="AFE83" s="0"/>
      <c r="AFF83" s="0"/>
      <c r="AFG83" s="0"/>
      <c r="AFH83" s="0"/>
      <c r="AFI83" s="0"/>
      <c r="AFJ83" s="0"/>
      <c r="AFK83" s="0"/>
      <c r="AFL83" s="0"/>
      <c r="AFM83" s="0"/>
      <c r="AFN83" s="0"/>
      <c r="AFO83" s="0"/>
      <c r="AFP83" s="0"/>
      <c r="AFQ83" s="0"/>
      <c r="AFR83" s="0"/>
      <c r="AFS83" s="0"/>
      <c r="AFT83" s="0"/>
      <c r="AFU83" s="0"/>
      <c r="AFV83" s="0"/>
      <c r="AFW83" s="0"/>
      <c r="AFX83" s="0"/>
      <c r="AFY83" s="0"/>
      <c r="AFZ83" s="0"/>
      <c r="AGA83" s="0"/>
      <c r="AGB83" s="0"/>
      <c r="AGC83" s="0"/>
      <c r="AGD83" s="0"/>
      <c r="AGE83" s="0"/>
      <c r="AGF83" s="0"/>
      <c r="AGG83" s="0"/>
      <c r="AGH83" s="0"/>
      <c r="AGI83" s="0"/>
      <c r="AGJ83" s="0"/>
      <c r="AGK83" s="0"/>
      <c r="AGL83" s="0"/>
      <c r="AGM83" s="0"/>
      <c r="AGN83" s="0"/>
      <c r="AGO83" s="0"/>
      <c r="AGP83" s="0"/>
      <c r="AGQ83" s="0"/>
      <c r="AGR83" s="0"/>
      <c r="AGS83" s="0"/>
      <c r="AGT83" s="0"/>
      <c r="AGU83" s="0"/>
      <c r="AGV83" s="0"/>
      <c r="AGW83" s="0"/>
      <c r="AGX83" s="0"/>
      <c r="AGY83" s="0"/>
      <c r="AGZ83" s="0"/>
      <c r="AHA83" s="0"/>
      <c r="AHB83" s="0"/>
      <c r="AHC83" s="0"/>
      <c r="AHD83" s="0"/>
      <c r="AHE83" s="0"/>
      <c r="AHF83" s="0"/>
      <c r="AHG83" s="0"/>
      <c r="AHH83" s="0"/>
      <c r="AHI83" s="0"/>
      <c r="AHJ83" s="0"/>
      <c r="AHK83" s="0"/>
      <c r="AHL83" s="0"/>
      <c r="AHM83" s="0"/>
      <c r="AHN83" s="0"/>
      <c r="AHO83" s="0"/>
      <c r="AHP83" s="0"/>
      <c r="AHQ83" s="0"/>
      <c r="AHR83" s="0"/>
      <c r="AHS83" s="0"/>
      <c r="AHT83" s="0"/>
      <c r="AHU83" s="0"/>
      <c r="AHV83" s="0"/>
      <c r="AHW83" s="0"/>
      <c r="AHX83" s="0"/>
      <c r="AHY83" s="0"/>
      <c r="AHZ83" s="0"/>
      <c r="AIA83" s="0"/>
      <c r="AIB83" s="0"/>
      <c r="AIC83" s="0"/>
      <c r="AID83" s="0"/>
      <c r="AIE83" s="0"/>
      <c r="AIF83" s="0"/>
      <c r="AIG83" s="0"/>
      <c r="AIH83" s="0"/>
      <c r="AII83" s="0"/>
      <c r="AIJ83" s="0"/>
      <c r="AIK83" s="0"/>
      <c r="AIL83" s="0"/>
      <c r="AIM83" s="0"/>
      <c r="AIN83" s="0"/>
      <c r="AIO83" s="0"/>
      <c r="AIP83" s="0"/>
      <c r="AIQ83" s="0"/>
      <c r="AIR83" s="0"/>
      <c r="AIS83" s="0"/>
      <c r="AIT83" s="0"/>
      <c r="AIU83" s="0"/>
      <c r="AIV83" s="0"/>
      <c r="AIW83" s="0"/>
      <c r="AIX83" s="0"/>
      <c r="AIY83" s="0"/>
      <c r="AIZ83" s="0"/>
      <c r="AJA83" s="0"/>
      <c r="AJB83" s="0"/>
      <c r="AJC83" s="0"/>
      <c r="AJD83" s="0"/>
      <c r="AJE83" s="0"/>
      <c r="AJF83" s="0"/>
      <c r="AJG83" s="0"/>
      <c r="AJH83" s="0"/>
      <c r="AJI83" s="0"/>
      <c r="AJJ83" s="0"/>
      <c r="AJK83" s="0"/>
      <c r="AJL83" s="0"/>
      <c r="AJM83" s="0"/>
      <c r="AJN83" s="0"/>
      <c r="AJO83" s="0"/>
      <c r="AJP83" s="0"/>
      <c r="AJQ83" s="0"/>
      <c r="AJR83" s="0"/>
      <c r="AJS83" s="0"/>
      <c r="AJT83" s="0"/>
      <c r="AJU83" s="0"/>
      <c r="AJV83" s="0"/>
      <c r="AJW83" s="0"/>
      <c r="AJX83" s="0"/>
      <c r="AJY83" s="0"/>
      <c r="AJZ83" s="0"/>
      <c r="AKA83" s="0"/>
      <c r="AKB83" s="0"/>
      <c r="AKC83" s="0"/>
      <c r="AKD83" s="0"/>
      <c r="AKE83" s="0"/>
      <c r="AKF83" s="0"/>
      <c r="AKG83" s="0"/>
      <c r="AKH83" s="0"/>
      <c r="AKI83" s="0"/>
      <c r="AKJ83" s="0"/>
      <c r="AKK83" s="0"/>
      <c r="AKL83" s="0"/>
      <c r="AKM83" s="0"/>
      <c r="AKN83" s="0"/>
      <c r="AKO83" s="0"/>
      <c r="AKP83" s="0"/>
      <c r="AKQ83" s="0"/>
      <c r="AKR83" s="0"/>
      <c r="AKS83" s="0"/>
      <c r="AKT83" s="0"/>
      <c r="AKU83" s="0"/>
      <c r="AKV83" s="0"/>
      <c r="AKW83" s="0"/>
      <c r="AKX83" s="0"/>
      <c r="AKY83" s="0"/>
      <c r="AKZ83" s="0"/>
      <c r="ALA83" s="0"/>
      <c r="ALB83" s="0"/>
      <c r="ALC83" s="0"/>
      <c r="ALD83" s="0"/>
      <c r="ALE83" s="0"/>
      <c r="ALF83" s="0"/>
      <c r="ALG83" s="0"/>
      <c r="ALH83" s="0"/>
      <c r="ALI83" s="0"/>
      <c r="ALJ83" s="0"/>
      <c r="ALK83" s="0"/>
      <c r="ALL83" s="0"/>
      <c r="ALM83" s="0"/>
      <c r="ALN83" s="0"/>
      <c r="ALO83" s="0"/>
      <c r="ALP83" s="0"/>
      <c r="ALQ83" s="0"/>
      <c r="ALR83" s="0"/>
      <c r="ALS83" s="0"/>
      <c r="ALT83" s="0"/>
      <c r="ALU83" s="0"/>
      <c r="ALV83" s="0"/>
      <c r="ALW83" s="0"/>
      <c r="ALX83" s="0"/>
      <c r="ALY83" s="0"/>
      <c r="ALZ83" s="0"/>
      <c r="AMA83" s="0"/>
      <c r="AMB83" s="0"/>
      <c r="AMC83" s="0"/>
      <c r="AMD83" s="0"/>
      <c r="AME83" s="0"/>
      <c r="AMF83" s="0"/>
      <c r="AMG83" s="0"/>
      <c r="AMH83" s="0"/>
      <c r="AMI83" s="0"/>
      <c r="AMJ83" s="0"/>
    </row>
    <row r="84" customFormat="false" ht="26.25" hidden="false" customHeight="true" outlineLevel="0" collapsed="false">
      <c r="A84" s="214" t="n">
        <v>17</v>
      </c>
      <c r="B84" s="284"/>
      <c r="C84" s="284"/>
      <c r="D84" s="284"/>
      <c r="E84" s="284"/>
      <c r="F84" s="284"/>
      <c r="G84" s="284"/>
      <c r="H84" s="284"/>
      <c r="I84" s="284"/>
      <c r="J84" s="284"/>
      <c r="K84" s="284"/>
      <c r="L84" s="284"/>
      <c r="M84" s="284"/>
      <c r="N84" s="284"/>
      <c r="O84" s="284"/>
      <c r="P84" s="284"/>
      <c r="Q84" s="285"/>
      <c r="R84" s="285"/>
      <c r="S84" s="285"/>
      <c r="T84" s="285"/>
      <c r="U84" s="285"/>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8"/>
      <c r="BA84" s="258"/>
      <c r="BB84" s="258"/>
      <c r="BC84" s="258"/>
      <c r="BD84" s="258"/>
      <c r="BE84" s="243"/>
      <c r="BF84" s="243"/>
      <c r="BG84" s="243"/>
      <c r="BH84" s="243"/>
      <c r="BI84" s="243"/>
      <c r="BJ84" s="243"/>
      <c r="BK84" s="243"/>
      <c r="BL84" s="243"/>
      <c r="BM84" s="243"/>
      <c r="BN84" s="243"/>
      <c r="BO84" s="243"/>
      <c r="BP84" s="243"/>
      <c r="BQ84" s="214" t="n">
        <v>78</v>
      </c>
      <c r="BR84" s="276"/>
      <c r="BS84" s="277"/>
      <c r="BT84" s="277"/>
      <c r="BU84" s="277"/>
      <c r="BV84" s="277"/>
      <c r="BW84" s="277"/>
      <c r="BX84" s="277"/>
      <c r="BY84" s="277"/>
      <c r="BZ84" s="277"/>
      <c r="CA84" s="277"/>
      <c r="CB84" s="277"/>
      <c r="CC84" s="277"/>
      <c r="CD84" s="277"/>
      <c r="CE84" s="277"/>
      <c r="CF84" s="277"/>
      <c r="CG84" s="277"/>
      <c r="CH84" s="278"/>
      <c r="CI84" s="278"/>
      <c r="CJ84" s="278"/>
      <c r="CK84" s="278"/>
      <c r="CL84" s="278"/>
      <c r="CM84" s="278"/>
      <c r="CN84" s="278"/>
      <c r="CO84" s="278"/>
      <c r="CP84" s="278"/>
      <c r="CQ84" s="278"/>
      <c r="CR84" s="278"/>
      <c r="CS84" s="278"/>
      <c r="CT84" s="278"/>
      <c r="CU84" s="278"/>
      <c r="CV84" s="278"/>
      <c r="CW84" s="278"/>
      <c r="CX84" s="278"/>
      <c r="CY84" s="278"/>
      <c r="CZ84" s="278"/>
      <c r="DA84" s="278"/>
      <c r="DB84" s="278"/>
      <c r="DC84" s="278"/>
      <c r="DD84" s="278"/>
      <c r="DE84" s="278"/>
      <c r="DF84" s="278"/>
      <c r="DG84" s="278"/>
      <c r="DH84" s="278"/>
      <c r="DI84" s="278"/>
      <c r="DJ84" s="278"/>
      <c r="DK84" s="278"/>
      <c r="DL84" s="278"/>
      <c r="DM84" s="278"/>
      <c r="DN84" s="278"/>
      <c r="DO84" s="278"/>
      <c r="DP84" s="278"/>
      <c r="DQ84" s="278"/>
      <c r="DR84" s="278"/>
      <c r="DS84" s="278"/>
      <c r="DT84" s="278"/>
      <c r="DU84" s="278"/>
      <c r="DV84" s="279"/>
      <c r="DW84" s="279"/>
      <c r="DX84" s="279"/>
      <c r="DY84" s="279"/>
      <c r="DZ84" s="279"/>
      <c r="EA84" s="185"/>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c r="JW84" s="0"/>
      <c r="JX84" s="0"/>
      <c r="JY84" s="0"/>
      <c r="JZ84" s="0"/>
      <c r="KA84" s="0"/>
      <c r="KB84" s="0"/>
      <c r="KC84" s="0"/>
      <c r="KD84" s="0"/>
      <c r="KE84" s="0"/>
      <c r="KF84" s="0"/>
      <c r="KG84" s="0"/>
      <c r="KH84" s="0"/>
      <c r="KI84" s="0"/>
      <c r="KJ84" s="0"/>
      <c r="KK84" s="0"/>
      <c r="KL84" s="0"/>
      <c r="KM84" s="0"/>
      <c r="KN84" s="0"/>
      <c r="KO84" s="0"/>
      <c r="KP84" s="0"/>
      <c r="KQ84" s="0"/>
      <c r="KR84" s="0"/>
      <c r="KS84" s="0"/>
      <c r="KT84" s="0"/>
      <c r="KU84" s="0"/>
      <c r="KV84" s="0"/>
      <c r="KW84" s="0"/>
      <c r="KX84" s="0"/>
      <c r="KY84" s="0"/>
      <c r="KZ84" s="0"/>
      <c r="LA84" s="0"/>
      <c r="LB84" s="0"/>
      <c r="LC84" s="0"/>
      <c r="LD84" s="0"/>
      <c r="LE84" s="0"/>
      <c r="LF84" s="0"/>
      <c r="LG84" s="0"/>
      <c r="LH84" s="0"/>
      <c r="LI84" s="0"/>
      <c r="LJ84" s="0"/>
      <c r="LK84" s="0"/>
      <c r="LL84" s="0"/>
      <c r="LM84" s="0"/>
      <c r="LN84" s="0"/>
      <c r="LO84" s="0"/>
      <c r="LP84" s="0"/>
      <c r="LQ84" s="0"/>
      <c r="LR84" s="0"/>
      <c r="LS84" s="0"/>
      <c r="LT84" s="0"/>
      <c r="LU84" s="0"/>
      <c r="LV84" s="0"/>
      <c r="LW84" s="0"/>
      <c r="LX84" s="0"/>
      <c r="LY84" s="0"/>
      <c r="LZ84" s="0"/>
      <c r="MA84" s="0"/>
      <c r="MB84" s="0"/>
      <c r="MC84" s="0"/>
      <c r="MD84" s="0"/>
      <c r="ME84" s="0"/>
      <c r="MF84" s="0"/>
      <c r="MG84" s="0"/>
      <c r="MH84" s="0"/>
      <c r="MI84" s="0"/>
      <c r="MJ84" s="0"/>
      <c r="MK84" s="0"/>
      <c r="ML84" s="0"/>
      <c r="MM84" s="0"/>
      <c r="MN84" s="0"/>
      <c r="MO84" s="0"/>
      <c r="MP84" s="0"/>
      <c r="MQ84" s="0"/>
      <c r="MR84" s="0"/>
      <c r="MS84" s="0"/>
      <c r="MT84" s="0"/>
      <c r="MU84" s="0"/>
      <c r="MV84" s="0"/>
      <c r="MW84" s="0"/>
      <c r="MX84" s="0"/>
      <c r="MY84" s="0"/>
      <c r="MZ84" s="0"/>
      <c r="NA84" s="0"/>
      <c r="NB84" s="0"/>
      <c r="NC84" s="0"/>
      <c r="ND84" s="0"/>
      <c r="NE84" s="0"/>
      <c r="NF84" s="0"/>
      <c r="NG84" s="0"/>
      <c r="NH84" s="0"/>
      <c r="NI84" s="0"/>
      <c r="NJ84" s="0"/>
      <c r="NK84" s="0"/>
      <c r="NL84" s="0"/>
      <c r="NM84" s="0"/>
      <c r="NN84" s="0"/>
      <c r="NO84" s="0"/>
      <c r="NP84" s="0"/>
      <c r="NQ84" s="0"/>
      <c r="NR84" s="0"/>
      <c r="NS84" s="0"/>
      <c r="NT84" s="0"/>
      <c r="NU84" s="0"/>
      <c r="NV84" s="0"/>
      <c r="NW84" s="0"/>
      <c r="NX84" s="0"/>
      <c r="NY84" s="0"/>
      <c r="NZ84" s="0"/>
      <c r="OA84" s="0"/>
      <c r="OB84" s="0"/>
      <c r="OC84" s="0"/>
      <c r="OD84" s="0"/>
      <c r="OE84" s="0"/>
      <c r="OF84" s="0"/>
      <c r="OG84" s="0"/>
      <c r="OH84" s="0"/>
      <c r="OI84" s="0"/>
      <c r="OJ84" s="0"/>
      <c r="OK84" s="0"/>
      <c r="OL84" s="0"/>
      <c r="OM84" s="0"/>
      <c r="ON84" s="0"/>
      <c r="OO84" s="0"/>
      <c r="OP84" s="0"/>
      <c r="OQ84" s="0"/>
      <c r="OR84" s="0"/>
      <c r="OS84" s="0"/>
      <c r="OT84" s="0"/>
      <c r="OU84" s="0"/>
      <c r="OV84" s="0"/>
      <c r="OW84" s="0"/>
      <c r="OX84" s="0"/>
      <c r="OY84" s="0"/>
      <c r="OZ84" s="0"/>
      <c r="PA84" s="0"/>
      <c r="PB84" s="0"/>
      <c r="PC84" s="0"/>
      <c r="PD84" s="0"/>
      <c r="PE84" s="0"/>
      <c r="PF84" s="0"/>
      <c r="PG84" s="0"/>
      <c r="PH84" s="0"/>
      <c r="PI84" s="0"/>
      <c r="PJ84" s="0"/>
      <c r="PK84" s="0"/>
      <c r="PL84" s="0"/>
      <c r="PM84" s="0"/>
      <c r="PN84" s="0"/>
      <c r="PO84" s="0"/>
      <c r="PP84" s="0"/>
      <c r="PQ84" s="0"/>
      <c r="PR84" s="0"/>
      <c r="PS84" s="0"/>
      <c r="PT84" s="0"/>
      <c r="PU84" s="0"/>
      <c r="PV84" s="0"/>
      <c r="PW84" s="0"/>
      <c r="PX84" s="0"/>
      <c r="PY84" s="0"/>
      <c r="PZ84" s="0"/>
      <c r="QA84" s="0"/>
      <c r="QB84" s="0"/>
      <c r="QC84" s="0"/>
      <c r="QD84" s="0"/>
      <c r="QE84" s="0"/>
      <c r="QF84" s="0"/>
      <c r="QG84" s="0"/>
      <c r="QH84" s="0"/>
      <c r="QI84" s="0"/>
      <c r="QJ84" s="0"/>
      <c r="QK84" s="0"/>
      <c r="QL84" s="0"/>
      <c r="QM84" s="0"/>
      <c r="QN84" s="0"/>
      <c r="QO84" s="0"/>
      <c r="QP84" s="0"/>
      <c r="QQ84" s="0"/>
      <c r="QR84" s="0"/>
      <c r="QS84" s="0"/>
      <c r="QT84" s="0"/>
      <c r="QU84" s="0"/>
      <c r="QV84" s="0"/>
      <c r="QW84" s="0"/>
      <c r="QX84" s="0"/>
      <c r="QY84" s="0"/>
      <c r="QZ84" s="0"/>
      <c r="RA84" s="0"/>
      <c r="RB84" s="0"/>
      <c r="RC84" s="0"/>
      <c r="RD84" s="0"/>
      <c r="RE84" s="0"/>
      <c r="RF84" s="0"/>
      <c r="RG84" s="0"/>
      <c r="RH84" s="0"/>
      <c r="RI84" s="0"/>
      <c r="RJ84" s="0"/>
      <c r="RK84" s="0"/>
      <c r="RL84" s="0"/>
      <c r="RM84" s="0"/>
      <c r="RN84" s="0"/>
      <c r="RO84" s="0"/>
      <c r="RP84" s="0"/>
      <c r="RQ84" s="0"/>
      <c r="RR84" s="0"/>
      <c r="RS84" s="0"/>
      <c r="RT84" s="0"/>
      <c r="RU84" s="0"/>
      <c r="RV84" s="0"/>
      <c r="RW84" s="0"/>
      <c r="RX84" s="0"/>
      <c r="RY84" s="0"/>
      <c r="RZ84" s="0"/>
      <c r="SA84" s="0"/>
      <c r="SB84" s="0"/>
      <c r="SC84" s="0"/>
      <c r="SD84" s="0"/>
      <c r="SE84" s="0"/>
      <c r="SF84" s="0"/>
      <c r="SG84" s="0"/>
      <c r="SH84" s="0"/>
      <c r="SI84" s="0"/>
      <c r="SJ84" s="0"/>
      <c r="SK84" s="0"/>
      <c r="SL84" s="0"/>
      <c r="SM84" s="0"/>
      <c r="SN84" s="0"/>
      <c r="SO84" s="0"/>
      <c r="SP84" s="0"/>
      <c r="SQ84" s="0"/>
      <c r="SR84" s="0"/>
      <c r="SS84" s="0"/>
      <c r="ST84" s="0"/>
      <c r="SU84" s="0"/>
      <c r="SV84" s="0"/>
      <c r="SW84" s="0"/>
      <c r="SX84" s="0"/>
      <c r="SY84" s="0"/>
      <c r="SZ84" s="0"/>
      <c r="TA84" s="0"/>
      <c r="TB84" s="0"/>
      <c r="TC84" s="0"/>
      <c r="TD84" s="0"/>
      <c r="TE84" s="0"/>
      <c r="TF84" s="0"/>
      <c r="TG84" s="0"/>
      <c r="TH84" s="0"/>
      <c r="TI84" s="0"/>
      <c r="TJ84" s="0"/>
      <c r="TK84" s="0"/>
      <c r="TL84" s="0"/>
      <c r="TM84" s="0"/>
      <c r="TN84" s="0"/>
      <c r="TO84" s="0"/>
      <c r="TP84" s="0"/>
      <c r="TQ84" s="0"/>
      <c r="TR84" s="0"/>
      <c r="TS84" s="0"/>
      <c r="TT84" s="0"/>
      <c r="TU84" s="0"/>
      <c r="TV84" s="0"/>
      <c r="TW84" s="0"/>
      <c r="TX84" s="0"/>
      <c r="TY84" s="0"/>
      <c r="TZ84" s="0"/>
      <c r="UA84" s="0"/>
      <c r="UB84" s="0"/>
      <c r="UC84" s="0"/>
      <c r="UD84" s="0"/>
      <c r="UE84" s="0"/>
      <c r="UF84" s="0"/>
      <c r="UG84" s="0"/>
      <c r="UH84" s="0"/>
      <c r="UI84" s="0"/>
      <c r="UJ84" s="0"/>
      <c r="UK84" s="0"/>
      <c r="UL84" s="0"/>
      <c r="UM84" s="0"/>
      <c r="UN84" s="0"/>
      <c r="UO84" s="0"/>
      <c r="UP84" s="0"/>
      <c r="UQ84" s="0"/>
      <c r="UR84" s="0"/>
      <c r="US84" s="0"/>
      <c r="UT84" s="0"/>
      <c r="UU84" s="0"/>
      <c r="UV84" s="0"/>
      <c r="UW84" s="0"/>
      <c r="UX84" s="0"/>
      <c r="UY84" s="0"/>
      <c r="UZ84" s="0"/>
      <c r="VA84" s="0"/>
      <c r="VB84" s="0"/>
      <c r="VC84" s="0"/>
      <c r="VD84" s="0"/>
      <c r="VE84" s="0"/>
      <c r="VF84" s="0"/>
      <c r="VG84" s="0"/>
      <c r="VH84" s="0"/>
      <c r="VI84" s="0"/>
      <c r="VJ84" s="0"/>
      <c r="VK84" s="0"/>
      <c r="VL84" s="0"/>
      <c r="VM84" s="0"/>
      <c r="VN84" s="0"/>
      <c r="VO84" s="0"/>
      <c r="VP84" s="0"/>
      <c r="VQ84" s="0"/>
      <c r="VR84" s="0"/>
      <c r="VS84" s="0"/>
      <c r="VT84" s="0"/>
      <c r="VU84" s="0"/>
      <c r="VV84" s="0"/>
      <c r="VW84" s="0"/>
      <c r="VX84" s="0"/>
      <c r="VY84" s="0"/>
      <c r="VZ84" s="0"/>
      <c r="WA84" s="0"/>
      <c r="WB84" s="0"/>
      <c r="WC84" s="0"/>
      <c r="WD84" s="0"/>
      <c r="WE84" s="0"/>
      <c r="WF84" s="0"/>
      <c r="WG84" s="0"/>
      <c r="WH84" s="0"/>
      <c r="WI84" s="0"/>
      <c r="WJ84" s="0"/>
      <c r="WK84" s="0"/>
      <c r="WL84" s="0"/>
      <c r="WM84" s="0"/>
      <c r="WN84" s="0"/>
      <c r="WO84" s="0"/>
      <c r="WP84" s="0"/>
      <c r="WQ84" s="0"/>
      <c r="WR84" s="0"/>
      <c r="WS84" s="0"/>
      <c r="WT84" s="0"/>
      <c r="WU84" s="0"/>
      <c r="WV84" s="0"/>
      <c r="WW84" s="0"/>
      <c r="WX84" s="0"/>
      <c r="WY84" s="0"/>
      <c r="WZ84" s="0"/>
      <c r="XA84" s="0"/>
      <c r="XB84" s="0"/>
      <c r="XC84" s="0"/>
      <c r="XD84" s="0"/>
      <c r="XE84" s="0"/>
      <c r="XF84" s="0"/>
      <c r="XG84" s="0"/>
      <c r="XH84" s="0"/>
      <c r="XI84" s="0"/>
      <c r="XJ84" s="0"/>
      <c r="XK84" s="0"/>
      <c r="XL84" s="0"/>
      <c r="XM84" s="0"/>
      <c r="XN84" s="0"/>
      <c r="XO84" s="0"/>
      <c r="XP84" s="0"/>
      <c r="XQ84" s="0"/>
      <c r="XR84" s="0"/>
      <c r="XS84" s="0"/>
      <c r="XT84" s="0"/>
      <c r="XU84" s="0"/>
      <c r="XV84" s="0"/>
      <c r="XW84" s="0"/>
      <c r="XX84" s="0"/>
      <c r="XY84" s="0"/>
      <c r="XZ84" s="0"/>
      <c r="YA84" s="0"/>
      <c r="YB84" s="0"/>
      <c r="YC84" s="0"/>
      <c r="YD84" s="0"/>
      <c r="YE84" s="0"/>
      <c r="YF84" s="0"/>
      <c r="YG84" s="0"/>
      <c r="YH84" s="0"/>
      <c r="YI84" s="0"/>
      <c r="YJ84" s="0"/>
      <c r="YK84" s="0"/>
      <c r="YL84" s="0"/>
      <c r="YM84" s="0"/>
      <c r="YN84" s="0"/>
      <c r="YO84" s="0"/>
      <c r="YP84" s="0"/>
      <c r="YQ84" s="0"/>
      <c r="YR84" s="0"/>
      <c r="YS84" s="0"/>
      <c r="YT84" s="0"/>
      <c r="YU84" s="0"/>
      <c r="YV84" s="0"/>
      <c r="YW84" s="0"/>
      <c r="YX84" s="0"/>
      <c r="YY84" s="0"/>
      <c r="YZ84" s="0"/>
      <c r="ZA84" s="0"/>
      <c r="ZB84" s="0"/>
      <c r="ZC84" s="0"/>
      <c r="ZD84" s="0"/>
      <c r="ZE84" s="0"/>
      <c r="ZF84" s="0"/>
      <c r="ZG84" s="0"/>
      <c r="ZH84" s="0"/>
      <c r="ZI84" s="0"/>
      <c r="ZJ84" s="0"/>
      <c r="ZK84" s="0"/>
      <c r="ZL84" s="0"/>
      <c r="ZM84" s="0"/>
      <c r="ZN84" s="0"/>
      <c r="ZO84" s="0"/>
      <c r="ZP84" s="0"/>
      <c r="ZQ84" s="0"/>
      <c r="ZR84" s="0"/>
      <c r="ZS84" s="0"/>
      <c r="ZT84" s="0"/>
      <c r="ZU84" s="0"/>
      <c r="ZV84" s="0"/>
      <c r="ZW84" s="0"/>
      <c r="ZX84" s="0"/>
      <c r="ZY84" s="0"/>
      <c r="ZZ84" s="0"/>
      <c r="AAA84" s="0"/>
      <c r="AAB84" s="0"/>
      <c r="AAC84" s="0"/>
      <c r="AAD84" s="0"/>
      <c r="AAE84" s="0"/>
      <c r="AAF84" s="0"/>
      <c r="AAG84" s="0"/>
      <c r="AAH84" s="0"/>
      <c r="AAI84" s="0"/>
      <c r="AAJ84" s="0"/>
      <c r="AAK84" s="0"/>
      <c r="AAL84" s="0"/>
      <c r="AAM84" s="0"/>
      <c r="AAN84" s="0"/>
      <c r="AAO84" s="0"/>
      <c r="AAP84" s="0"/>
      <c r="AAQ84" s="0"/>
      <c r="AAR84" s="0"/>
      <c r="AAS84" s="0"/>
      <c r="AAT84" s="0"/>
      <c r="AAU84" s="0"/>
      <c r="AAV84" s="0"/>
      <c r="AAW84" s="0"/>
      <c r="AAX84" s="0"/>
      <c r="AAY84" s="0"/>
      <c r="AAZ84" s="0"/>
      <c r="ABA84" s="0"/>
      <c r="ABB84" s="0"/>
      <c r="ABC84" s="0"/>
      <c r="ABD84" s="0"/>
      <c r="ABE84" s="0"/>
      <c r="ABF84" s="0"/>
      <c r="ABG84" s="0"/>
      <c r="ABH84" s="0"/>
      <c r="ABI84" s="0"/>
      <c r="ABJ84" s="0"/>
      <c r="ABK84" s="0"/>
      <c r="ABL84" s="0"/>
      <c r="ABM84" s="0"/>
      <c r="ABN84" s="0"/>
      <c r="ABO84" s="0"/>
      <c r="ABP84" s="0"/>
      <c r="ABQ84" s="0"/>
      <c r="ABR84" s="0"/>
      <c r="ABS84" s="0"/>
      <c r="ABT84" s="0"/>
      <c r="ABU84" s="0"/>
      <c r="ABV84" s="0"/>
      <c r="ABW84" s="0"/>
      <c r="ABX84" s="0"/>
      <c r="ABY84" s="0"/>
      <c r="ABZ84" s="0"/>
      <c r="ACA84" s="0"/>
      <c r="ACB84" s="0"/>
      <c r="ACC84" s="0"/>
      <c r="ACD84" s="0"/>
      <c r="ACE84" s="0"/>
      <c r="ACF84" s="0"/>
      <c r="ACG84" s="0"/>
      <c r="ACH84" s="0"/>
      <c r="ACI84" s="0"/>
      <c r="ACJ84" s="0"/>
      <c r="ACK84" s="0"/>
      <c r="ACL84" s="0"/>
      <c r="ACM84" s="0"/>
      <c r="ACN84" s="0"/>
      <c r="ACO84" s="0"/>
      <c r="ACP84" s="0"/>
      <c r="ACQ84" s="0"/>
      <c r="ACR84" s="0"/>
      <c r="ACS84" s="0"/>
      <c r="ACT84" s="0"/>
      <c r="ACU84" s="0"/>
      <c r="ACV84" s="0"/>
      <c r="ACW84" s="0"/>
      <c r="ACX84" s="0"/>
      <c r="ACY84" s="0"/>
      <c r="ACZ84" s="0"/>
      <c r="ADA84" s="0"/>
      <c r="ADB84" s="0"/>
      <c r="ADC84" s="0"/>
      <c r="ADD84" s="0"/>
      <c r="ADE84" s="0"/>
      <c r="ADF84" s="0"/>
      <c r="ADG84" s="0"/>
      <c r="ADH84" s="0"/>
      <c r="ADI84" s="0"/>
      <c r="ADJ84" s="0"/>
      <c r="ADK84" s="0"/>
      <c r="ADL84" s="0"/>
      <c r="ADM84" s="0"/>
      <c r="ADN84" s="0"/>
      <c r="ADO84" s="0"/>
      <c r="ADP84" s="0"/>
      <c r="ADQ84" s="0"/>
      <c r="ADR84" s="0"/>
      <c r="ADS84" s="0"/>
      <c r="ADT84" s="0"/>
      <c r="ADU84" s="0"/>
      <c r="ADV84" s="0"/>
      <c r="ADW84" s="0"/>
      <c r="ADX84" s="0"/>
      <c r="ADY84" s="0"/>
      <c r="ADZ84" s="0"/>
      <c r="AEA84" s="0"/>
      <c r="AEB84" s="0"/>
      <c r="AEC84" s="0"/>
      <c r="AED84" s="0"/>
      <c r="AEE84" s="0"/>
      <c r="AEF84" s="0"/>
      <c r="AEG84" s="0"/>
      <c r="AEH84" s="0"/>
      <c r="AEI84" s="0"/>
      <c r="AEJ84" s="0"/>
      <c r="AEK84" s="0"/>
      <c r="AEL84" s="0"/>
      <c r="AEM84" s="0"/>
      <c r="AEN84" s="0"/>
      <c r="AEO84" s="0"/>
      <c r="AEP84" s="0"/>
      <c r="AEQ84" s="0"/>
      <c r="AER84" s="0"/>
      <c r="AES84" s="0"/>
      <c r="AET84" s="0"/>
      <c r="AEU84" s="0"/>
      <c r="AEV84" s="0"/>
      <c r="AEW84" s="0"/>
      <c r="AEX84" s="0"/>
      <c r="AEY84" s="0"/>
      <c r="AEZ84" s="0"/>
      <c r="AFA84" s="0"/>
      <c r="AFB84" s="0"/>
      <c r="AFC84" s="0"/>
      <c r="AFD84" s="0"/>
      <c r="AFE84" s="0"/>
      <c r="AFF84" s="0"/>
      <c r="AFG84" s="0"/>
      <c r="AFH84" s="0"/>
      <c r="AFI84" s="0"/>
      <c r="AFJ84" s="0"/>
      <c r="AFK84" s="0"/>
      <c r="AFL84" s="0"/>
      <c r="AFM84" s="0"/>
      <c r="AFN84" s="0"/>
      <c r="AFO84" s="0"/>
      <c r="AFP84" s="0"/>
      <c r="AFQ84" s="0"/>
      <c r="AFR84" s="0"/>
      <c r="AFS84" s="0"/>
      <c r="AFT84" s="0"/>
      <c r="AFU84" s="0"/>
      <c r="AFV84" s="0"/>
      <c r="AFW84" s="0"/>
      <c r="AFX84" s="0"/>
      <c r="AFY84" s="0"/>
      <c r="AFZ84" s="0"/>
      <c r="AGA84" s="0"/>
      <c r="AGB84" s="0"/>
      <c r="AGC84" s="0"/>
      <c r="AGD84" s="0"/>
      <c r="AGE84" s="0"/>
      <c r="AGF84" s="0"/>
      <c r="AGG84" s="0"/>
      <c r="AGH84" s="0"/>
      <c r="AGI84" s="0"/>
      <c r="AGJ84" s="0"/>
      <c r="AGK84" s="0"/>
      <c r="AGL84" s="0"/>
      <c r="AGM84" s="0"/>
      <c r="AGN84" s="0"/>
      <c r="AGO84" s="0"/>
      <c r="AGP84" s="0"/>
      <c r="AGQ84" s="0"/>
      <c r="AGR84" s="0"/>
      <c r="AGS84" s="0"/>
      <c r="AGT84" s="0"/>
      <c r="AGU84" s="0"/>
      <c r="AGV84" s="0"/>
      <c r="AGW84" s="0"/>
      <c r="AGX84" s="0"/>
      <c r="AGY84" s="0"/>
      <c r="AGZ84" s="0"/>
      <c r="AHA84" s="0"/>
      <c r="AHB84" s="0"/>
      <c r="AHC84" s="0"/>
      <c r="AHD84" s="0"/>
      <c r="AHE84" s="0"/>
      <c r="AHF84" s="0"/>
      <c r="AHG84" s="0"/>
      <c r="AHH84" s="0"/>
      <c r="AHI84" s="0"/>
      <c r="AHJ84" s="0"/>
      <c r="AHK84" s="0"/>
      <c r="AHL84" s="0"/>
      <c r="AHM84" s="0"/>
      <c r="AHN84" s="0"/>
      <c r="AHO84" s="0"/>
      <c r="AHP84" s="0"/>
      <c r="AHQ84" s="0"/>
      <c r="AHR84" s="0"/>
      <c r="AHS84" s="0"/>
      <c r="AHT84" s="0"/>
      <c r="AHU84" s="0"/>
      <c r="AHV84" s="0"/>
      <c r="AHW84" s="0"/>
      <c r="AHX84" s="0"/>
      <c r="AHY84" s="0"/>
      <c r="AHZ84" s="0"/>
      <c r="AIA84" s="0"/>
      <c r="AIB84" s="0"/>
      <c r="AIC84" s="0"/>
      <c r="AID84" s="0"/>
      <c r="AIE84" s="0"/>
      <c r="AIF84" s="0"/>
      <c r="AIG84" s="0"/>
      <c r="AIH84" s="0"/>
      <c r="AII84" s="0"/>
      <c r="AIJ84" s="0"/>
      <c r="AIK84" s="0"/>
      <c r="AIL84" s="0"/>
      <c r="AIM84" s="0"/>
      <c r="AIN84" s="0"/>
      <c r="AIO84" s="0"/>
      <c r="AIP84" s="0"/>
      <c r="AIQ84" s="0"/>
      <c r="AIR84" s="0"/>
      <c r="AIS84" s="0"/>
      <c r="AIT84" s="0"/>
      <c r="AIU84" s="0"/>
      <c r="AIV84" s="0"/>
      <c r="AIW84" s="0"/>
      <c r="AIX84" s="0"/>
      <c r="AIY84" s="0"/>
      <c r="AIZ84" s="0"/>
      <c r="AJA84" s="0"/>
      <c r="AJB84" s="0"/>
      <c r="AJC84" s="0"/>
      <c r="AJD84" s="0"/>
      <c r="AJE84" s="0"/>
      <c r="AJF84" s="0"/>
      <c r="AJG84" s="0"/>
      <c r="AJH84" s="0"/>
      <c r="AJI84" s="0"/>
      <c r="AJJ84" s="0"/>
      <c r="AJK84" s="0"/>
      <c r="AJL84" s="0"/>
      <c r="AJM84" s="0"/>
      <c r="AJN84" s="0"/>
      <c r="AJO84" s="0"/>
      <c r="AJP84" s="0"/>
      <c r="AJQ84" s="0"/>
      <c r="AJR84" s="0"/>
      <c r="AJS84" s="0"/>
      <c r="AJT84" s="0"/>
      <c r="AJU84" s="0"/>
      <c r="AJV84" s="0"/>
      <c r="AJW84" s="0"/>
      <c r="AJX84" s="0"/>
      <c r="AJY84" s="0"/>
      <c r="AJZ84" s="0"/>
      <c r="AKA84" s="0"/>
      <c r="AKB84" s="0"/>
      <c r="AKC84" s="0"/>
      <c r="AKD84" s="0"/>
      <c r="AKE84" s="0"/>
      <c r="AKF84" s="0"/>
      <c r="AKG84" s="0"/>
      <c r="AKH84" s="0"/>
      <c r="AKI84" s="0"/>
      <c r="AKJ84" s="0"/>
      <c r="AKK84" s="0"/>
      <c r="AKL84" s="0"/>
      <c r="AKM84" s="0"/>
      <c r="AKN84" s="0"/>
      <c r="AKO84" s="0"/>
      <c r="AKP84" s="0"/>
      <c r="AKQ84" s="0"/>
      <c r="AKR84" s="0"/>
      <c r="AKS84" s="0"/>
      <c r="AKT84" s="0"/>
      <c r="AKU84" s="0"/>
      <c r="AKV84" s="0"/>
      <c r="AKW84" s="0"/>
      <c r="AKX84" s="0"/>
      <c r="AKY84" s="0"/>
      <c r="AKZ84" s="0"/>
      <c r="ALA84" s="0"/>
      <c r="ALB84" s="0"/>
      <c r="ALC84" s="0"/>
      <c r="ALD84" s="0"/>
      <c r="ALE84" s="0"/>
      <c r="ALF84" s="0"/>
      <c r="ALG84" s="0"/>
      <c r="ALH84" s="0"/>
      <c r="ALI84" s="0"/>
      <c r="ALJ84" s="0"/>
      <c r="ALK84" s="0"/>
      <c r="ALL84" s="0"/>
      <c r="ALM84" s="0"/>
      <c r="ALN84" s="0"/>
      <c r="ALO84" s="0"/>
      <c r="ALP84" s="0"/>
      <c r="ALQ84" s="0"/>
      <c r="ALR84" s="0"/>
      <c r="ALS84" s="0"/>
      <c r="ALT84" s="0"/>
      <c r="ALU84" s="0"/>
      <c r="ALV84" s="0"/>
      <c r="ALW84" s="0"/>
      <c r="ALX84" s="0"/>
      <c r="ALY84" s="0"/>
      <c r="ALZ84" s="0"/>
      <c r="AMA84" s="0"/>
      <c r="AMB84" s="0"/>
      <c r="AMC84" s="0"/>
      <c r="AMD84" s="0"/>
      <c r="AME84" s="0"/>
      <c r="AMF84" s="0"/>
      <c r="AMG84" s="0"/>
      <c r="AMH84" s="0"/>
      <c r="AMI84" s="0"/>
      <c r="AMJ84" s="0"/>
    </row>
    <row r="85" customFormat="false" ht="26.25" hidden="false" customHeight="true" outlineLevel="0" collapsed="false">
      <c r="A85" s="214" t="n">
        <v>18</v>
      </c>
      <c r="B85" s="284"/>
      <c r="C85" s="284"/>
      <c r="D85" s="284"/>
      <c r="E85" s="284"/>
      <c r="F85" s="284"/>
      <c r="G85" s="284"/>
      <c r="H85" s="284"/>
      <c r="I85" s="284"/>
      <c r="J85" s="284"/>
      <c r="K85" s="284"/>
      <c r="L85" s="284"/>
      <c r="M85" s="284"/>
      <c r="N85" s="284"/>
      <c r="O85" s="284"/>
      <c r="P85" s="284"/>
      <c r="Q85" s="285"/>
      <c r="R85" s="285"/>
      <c r="S85" s="285"/>
      <c r="T85" s="285"/>
      <c r="U85" s="285"/>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8"/>
      <c r="BA85" s="258"/>
      <c r="BB85" s="258"/>
      <c r="BC85" s="258"/>
      <c r="BD85" s="258"/>
      <c r="BE85" s="243"/>
      <c r="BF85" s="243"/>
      <c r="BG85" s="243"/>
      <c r="BH85" s="243"/>
      <c r="BI85" s="243"/>
      <c r="BJ85" s="243"/>
      <c r="BK85" s="243"/>
      <c r="BL85" s="243"/>
      <c r="BM85" s="243"/>
      <c r="BN85" s="243"/>
      <c r="BO85" s="243"/>
      <c r="BP85" s="243"/>
      <c r="BQ85" s="214" t="n">
        <v>79</v>
      </c>
      <c r="BR85" s="276"/>
      <c r="BS85" s="277"/>
      <c r="BT85" s="277"/>
      <c r="BU85" s="277"/>
      <c r="BV85" s="277"/>
      <c r="BW85" s="277"/>
      <c r="BX85" s="277"/>
      <c r="BY85" s="277"/>
      <c r="BZ85" s="277"/>
      <c r="CA85" s="277"/>
      <c r="CB85" s="277"/>
      <c r="CC85" s="277"/>
      <c r="CD85" s="277"/>
      <c r="CE85" s="277"/>
      <c r="CF85" s="277"/>
      <c r="CG85" s="277"/>
      <c r="CH85" s="278"/>
      <c r="CI85" s="278"/>
      <c r="CJ85" s="278"/>
      <c r="CK85" s="278"/>
      <c r="CL85" s="278"/>
      <c r="CM85" s="278"/>
      <c r="CN85" s="278"/>
      <c r="CO85" s="278"/>
      <c r="CP85" s="278"/>
      <c r="CQ85" s="278"/>
      <c r="CR85" s="278"/>
      <c r="CS85" s="278"/>
      <c r="CT85" s="278"/>
      <c r="CU85" s="278"/>
      <c r="CV85" s="278"/>
      <c r="CW85" s="278"/>
      <c r="CX85" s="278"/>
      <c r="CY85" s="278"/>
      <c r="CZ85" s="278"/>
      <c r="DA85" s="278"/>
      <c r="DB85" s="278"/>
      <c r="DC85" s="278"/>
      <c r="DD85" s="278"/>
      <c r="DE85" s="278"/>
      <c r="DF85" s="278"/>
      <c r="DG85" s="278"/>
      <c r="DH85" s="278"/>
      <c r="DI85" s="278"/>
      <c r="DJ85" s="278"/>
      <c r="DK85" s="278"/>
      <c r="DL85" s="278"/>
      <c r="DM85" s="278"/>
      <c r="DN85" s="278"/>
      <c r="DO85" s="278"/>
      <c r="DP85" s="278"/>
      <c r="DQ85" s="278"/>
      <c r="DR85" s="278"/>
      <c r="DS85" s="278"/>
      <c r="DT85" s="278"/>
      <c r="DU85" s="278"/>
      <c r="DV85" s="279"/>
      <c r="DW85" s="279"/>
      <c r="DX85" s="279"/>
      <c r="DY85" s="279"/>
      <c r="DZ85" s="279"/>
      <c r="EA85" s="185"/>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c r="JW85" s="0"/>
      <c r="JX85" s="0"/>
      <c r="JY85" s="0"/>
      <c r="JZ85" s="0"/>
      <c r="KA85" s="0"/>
      <c r="KB85" s="0"/>
      <c r="KC85" s="0"/>
      <c r="KD85" s="0"/>
      <c r="KE85" s="0"/>
      <c r="KF85" s="0"/>
      <c r="KG85" s="0"/>
      <c r="KH85" s="0"/>
      <c r="KI85" s="0"/>
      <c r="KJ85" s="0"/>
      <c r="KK85" s="0"/>
      <c r="KL85" s="0"/>
      <c r="KM85" s="0"/>
      <c r="KN85" s="0"/>
      <c r="KO85" s="0"/>
      <c r="KP85" s="0"/>
      <c r="KQ85" s="0"/>
      <c r="KR85" s="0"/>
      <c r="KS85" s="0"/>
      <c r="KT85" s="0"/>
      <c r="KU85" s="0"/>
      <c r="KV85" s="0"/>
      <c r="KW85" s="0"/>
      <c r="KX85" s="0"/>
      <c r="KY85" s="0"/>
      <c r="KZ85" s="0"/>
      <c r="LA85" s="0"/>
      <c r="LB85" s="0"/>
      <c r="LC85" s="0"/>
      <c r="LD85" s="0"/>
      <c r="LE85" s="0"/>
      <c r="LF85" s="0"/>
      <c r="LG85" s="0"/>
      <c r="LH85" s="0"/>
      <c r="LI85" s="0"/>
      <c r="LJ85" s="0"/>
      <c r="LK85" s="0"/>
      <c r="LL85" s="0"/>
      <c r="LM85" s="0"/>
      <c r="LN85" s="0"/>
      <c r="LO85" s="0"/>
      <c r="LP85" s="0"/>
      <c r="LQ85" s="0"/>
      <c r="LR85" s="0"/>
      <c r="LS85" s="0"/>
      <c r="LT85" s="0"/>
      <c r="LU85" s="0"/>
      <c r="LV85" s="0"/>
      <c r="LW85" s="0"/>
      <c r="LX85" s="0"/>
      <c r="LY85" s="0"/>
      <c r="LZ85" s="0"/>
      <c r="MA85" s="0"/>
      <c r="MB85" s="0"/>
      <c r="MC85" s="0"/>
      <c r="MD85" s="0"/>
      <c r="ME85" s="0"/>
      <c r="MF85" s="0"/>
      <c r="MG85" s="0"/>
      <c r="MH85" s="0"/>
      <c r="MI85" s="0"/>
      <c r="MJ85" s="0"/>
      <c r="MK85" s="0"/>
      <c r="ML85" s="0"/>
      <c r="MM85" s="0"/>
      <c r="MN85" s="0"/>
      <c r="MO85" s="0"/>
      <c r="MP85" s="0"/>
      <c r="MQ85" s="0"/>
      <c r="MR85" s="0"/>
      <c r="MS85" s="0"/>
      <c r="MT85" s="0"/>
      <c r="MU85" s="0"/>
      <c r="MV85" s="0"/>
      <c r="MW85" s="0"/>
      <c r="MX85" s="0"/>
      <c r="MY85" s="0"/>
      <c r="MZ85" s="0"/>
      <c r="NA85" s="0"/>
      <c r="NB85" s="0"/>
      <c r="NC85" s="0"/>
      <c r="ND85" s="0"/>
      <c r="NE85" s="0"/>
      <c r="NF85" s="0"/>
      <c r="NG85" s="0"/>
      <c r="NH85" s="0"/>
      <c r="NI85" s="0"/>
      <c r="NJ85" s="0"/>
      <c r="NK85" s="0"/>
      <c r="NL85" s="0"/>
      <c r="NM85" s="0"/>
      <c r="NN85" s="0"/>
      <c r="NO85" s="0"/>
      <c r="NP85" s="0"/>
      <c r="NQ85" s="0"/>
      <c r="NR85" s="0"/>
      <c r="NS85" s="0"/>
      <c r="NT85" s="0"/>
      <c r="NU85" s="0"/>
      <c r="NV85" s="0"/>
      <c r="NW85" s="0"/>
      <c r="NX85" s="0"/>
      <c r="NY85" s="0"/>
      <c r="NZ85" s="0"/>
      <c r="OA85" s="0"/>
      <c r="OB85" s="0"/>
      <c r="OC85" s="0"/>
      <c r="OD85" s="0"/>
      <c r="OE85" s="0"/>
      <c r="OF85" s="0"/>
      <c r="OG85" s="0"/>
      <c r="OH85" s="0"/>
      <c r="OI85" s="0"/>
      <c r="OJ85" s="0"/>
      <c r="OK85" s="0"/>
      <c r="OL85" s="0"/>
      <c r="OM85" s="0"/>
      <c r="ON85" s="0"/>
      <c r="OO85" s="0"/>
      <c r="OP85" s="0"/>
      <c r="OQ85" s="0"/>
      <c r="OR85" s="0"/>
      <c r="OS85" s="0"/>
      <c r="OT85" s="0"/>
      <c r="OU85" s="0"/>
      <c r="OV85" s="0"/>
      <c r="OW85" s="0"/>
      <c r="OX85" s="0"/>
      <c r="OY85" s="0"/>
      <c r="OZ85" s="0"/>
      <c r="PA85" s="0"/>
      <c r="PB85" s="0"/>
      <c r="PC85" s="0"/>
      <c r="PD85" s="0"/>
      <c r="PE85" s="0"/>
      <c r="PF85" s="0"/>
      <c r="PG85" s="0"/>
      <c r="PH85" s="0"/>
      <c r="PI85" s="0"/>
      <c r="PJ85" s="0"/>
      <c r="PK85" s="0"/>
      <c r="PL85" s="0"/>
      <c r="PM85" s="0"/>
      <c r="PN85" s="0"/>
      <c r="PO85" s="0"/>
      <c r="PP85" s="0"/>
      <c r="PQ85" s="0"/>
      <c r="PR85" s="0"/>
      <c r="PS85" s="0"/>
      <c r="PT85" s="0"/>
      <c r="PU85" s="0"/>
      <c r="PV85" s="0"/>
      <c r="PW85" s="0"/>
      <c r="PX85" s="0"/>
      <c r="PY85" s="0"/>
      <c r="PZ85" s="0"/>
      <c r="QA85" s="0"/>
      <c r="QB85" s="0"/>
      <c r="QC85" s="0"/>
      <c r="QD85" s="0"/>
      <c r="QE85" s="0"/>
      <c r="QF85" s="0"/>
      <c r="QG85" s="0"/>
      <c r="QH85" s="0"/>
      <c r="QI85" s="0"/>
      <c r="QJ85" s="0"/>
      <c r="QK85" s="0"/>
      <c r="QL85" s="0"/>
      <c r="QM85" s="0"/>
      <c r="QN85" s="0"/>
      <c r="QO85" s="0"/>
      <c r="QP85" s="0"/>
      <c r="QQ85" s="0"/>
      <c r="QR85" s="0"/>
      <c r="QS85" s="0"/>
      <c r="QT85" s="0"/>
      <c r="QU85" s="0"/>
      <c r="QV85" s="0"/>
      <c r="QW85" s="0"/>
      <c r="QX85" s="0"/>
      <c r="QY85" s="0"/>
      <c r="QZ85" s="0"/>
      <c r="RA85" s="0"/>
      <c r="RB85" s="0"/>
      <c r="RC85" s="0"/>
      <c r="RD85" s="0"/>
      <c r="RE85" s="0"/>
      <c r="RF85" s="0"/>
      <c r="RG85" s="0"/>
      <c r="RH85" s="0"/>
      <c r="RI85" s="0"/>
      <c r="RJ85" s="0"/>
      <c r="RK85" s="0"/>
      <c r="RL85" s="0"/>
      <c r="RM85" s="0"/>
      <c r="RN85" s="0"/>
      <c r="RO85" s="0"/>
      <c r="RP85" s="0"/>
      <c r="RQ85" s="0"/>
      <c r="RR85" s="0"/>
      <c r="RS85" s="0"/>
      <c r="RT85" s="0"/>
      <c r="RU85" s="0"/>
      <c r="RV85" s="0"/>
      <c r="RW85" s="0"/>
      <c r="RX85" s="0"/>
      <c r="RY85" s="0"/>
      <c r="RZ85" s="0"/>
      <c r="SA85" s="0"/>
      <c r="SB85" s="0"/>
      <c r="SC85" s="0"/>
      <c r="SD85" s="0"/>
      <c r="SE85" s="0"/>
      <c r="SF85" s="0"/>
      <c r="SG85" s="0"/>
      <c r="SH85" s="0"/>
      <c r="SI85" s="0"/>
      <c r="SJ85" s="0"/>
      <c r="SK85" s="0"/>
      <c r="SL85" s="0"/>
      <c r="SM85" s="0"/>
      <c r="SN85" s="0"/>
      <c r="SO85" s="0"/>
      <c r="SP85" s="0"/>
      <c r="SQ85" s="0"/>
      <c r="SR85" s="0"/>
      <c r="SS85" s="0"/>
      <c r="ST85" s="0"/>
      <c r="SU85" s="0"/>
      <c r="SV85" s="0"/>
      <c r="SW85" s="0"/>
      <c r="SX85" s="0"/>
      <c r="SY85" s="0"/>
      <c r="SZ85" s="0"/>
      <c r="TA85" s="0"/>
      <c r="TB85" s="0"/>
      <c r="TC85" s="0"/>
      <c r="TD85" s="0"/>
      <c r="TE85" s="0"/>
      <c r="TF85" s="0"/>
      <c r="TG85" s="0"/>
      <c r="TH85" s="0"/>
      <c r="TI85" s="0"/>
      <c r="TJ85" s="0"/>
      <c r="TK85" s="0"/>
      <c r="TL85" s="0"/>
      <c r="TM85" s="0"/>
      <c r="TN85" s="0"/>
      <c r="TO85" s="0"/>
      <c r="TP85" s="0"/>
      <c r="TQ85" s="0"/>
      <c r="TR85" s="0"/>
      <c r="TS85" s="0"/>
      <c r="TT85" s="0"/>
      <c r="TU85" s="0"/>
      <c r="TV85" s="0"/>
      <c r="TW85" s="0"/>
      <c r="TX85" s="0"/>
      <c r="TY85" s="0"/>
      <c r="TZ85" s="0"/>
      <c r="UA85" s="0"/>
      <c r="UB85" s="0"/>
      <c r="UC85" s="0"/>
      <c r="UD85" s="0"/>
      <c r="UE85" s="0"/>
      <c r="UF85" s="0"/>
      <c r="UG85" s="0"/>
      <c r="UH85" s="0"/>
      <c r="UI85" s="0"/>
      <c r="UJ85" s="0"/>
      <c r="UK85" s="0"/>
      <c r="UL85" s="0"/>
      <c r="UM85" s="0"/>
      <c r="UN85" s="0"/>
      <c r="UO85" s="0"/>
      <c r="UP85" s="0"/>
      <c r="UQ85" s="0"/>
      <c r="UR85" s="0"/>
      <c r="US85" s="0"/>
      <c r="UT85" s="0"/>
      <c r="UU85" s="0"/>
      <c r="UV85" s="0"/>
      <c r="UW85" s="0"/>
      <c r="UX85" s="0"/>
      <c r="UY85" s="0"/>
      <c r="UZ85" s="0"/>
      <c r="VA85" s="0"/>
      <c r="VB85" s="0"/>
      <c r="VC85" s="0"/>
      <c r="VD85" s="0"/>
      <c r="VE85" s="0"/>
      <c r="VF85" s="0"/>
      <c r="VG85" s="0"/>
      <c r="VH85" s="0"/>
      <c r="VI85" s="0"/>
      <c r="VJ85" s="0"/>
      <c r="VK85" s="0"/>
      <c r="VL85" s="0"/>
      <c r="VM85" s="0"/>
      <c r="VN85" s="0"/>
      <c r="VO85" s="0"/>
      <c r="VP85" s="0"/>
      <c r="VQ85" s="0"/>
      <c r="VR85" s="0"/>
      <c r="VS85" s="0"/>
      <c r="VT85" s="0"/>
      <c r="VU85" s="0"/>
      <c r="VV85" s="0"/>
      <c r="VW85" s="0"/>
      <c r="VX85" s="0"/>
      <c r="VY85" s="0"/>
      <c r="VZ85" s="0"/>
      <c r="WA85" s="0"/>
      <c r="WB85" s="0"/>
      <c r="WC85" s="0"/>
      <c r="WD85" s="0"/>
      <c r="WE85" s="0"/>
      <c r="WF85" s="0"/>
      <c r="WG85" s="0"/>
      <c r="WH85" s="0"/>
      <c r="WI85" s="0"/>
      <c r="WJ85" s="0"/>
      <c r="WK85" s="0"/>
      <c r="WL85" s="0"/>
      <c r="WM85" s="0"/>
      <c r="WN85" s="0"/>
      <c r="WO85" s="0"/>
      <c r="WP85" s="0"/>
      <c r="WQ85" s="0"/>
      <c r="WR85" s="0"/>
      <c r="WS85" s="0"/>
      <c r="WT85" s="0"/>
      <c r="WU85" s="0"/>
      <c r="WV85" s="0"/>
      <c r="WW85" s="0"/>
      <c r="WX85" s="0"/>
      <c r="WY85" s="0"/>
      <c r="WZ85" s="0"/>
      <c r="XA85" s="0"/>
      <c r="XB85" s="0"/>
      <c r="XC85" s="0"/>
      <c r="XD85" s="0"/>
      <c r="XE85" s="0"/>
      <c r="XF85" s="0"/>
      <c r="XG85" s="0"/>
      <c r="XH85" s="0"/>
      <c r="XI85" s="0"/>
      <c r="XJ85" s="0"/>
      <c r="XK85" s="0"/>
      <c r="XL85" s="0"/>
      <c r="XM85" s="0"/>
      <c r="XN85" s="0"/>
      <c r="XO85" s="0"/>
      <c r="XP85" s="0"/>
      <c r="XQ85" s="0"/>
      <c r="XR85" s="0"/>
      <c r="XS85" s="0"/>
      <c r="XT85" s="0"/>
      <c r="XU85" s="0"/>
      <c r="XV85" s="0"/>
      <c r="XW85" s="0"/>
      <c r="XX85" s="0"/>
      <c r="XY85" s="0"/>
      <c r="XZ85" s="0"/>
      <c r="YA85" s="0"/>
      <c r="YB85" s="0"/>
      <c r="YC85" s="0"/>
      <c r="YD85" s="0"/>
      <c r="YE85" s="0"/>
      <c r="YF85" s="0"/>
      <c r="YG85" s="0"/>
      <c r="YH85" s="0"/>
      <c r="YI85" s="0"/>
      <c r="YJ85" s="0"/>
      <c r="YK85" s="0"/>
      <c r="YL85" s="0"/>
      <c r="YM85" s="0"/>
      <c r="YN85" s="0"/>
      <c r="YO85" s="0"/>
      <c r="YP85" s="0"/>
      <c r="YQ85" s="0"/>
      <c r="YR85" s="0"/>
      <c r="YS85" s="0"/>
      <c r="YT85" s="0"/>
      <c r="YU85" s="0"/>
      <c r="YV85" s="0"/>
      <c r="YW85" s="0"/>
      <c r="YX85" s="0"/>
      <c r="YY85" s="0"/>
      <c r="YZ85" s="0"/>
      <c r="ZA85" s="0"/>
      <c r="ZB85" s="0"/>
      <c r="ZC85" s="0"/>
      <c r="ZD85" s="0"/>
      <c r="ZE85" s="0"/>
      <c r="ZF85" s="0"/>
      <c r="ZG85" s="0"/>
      <c r="ZH85" s="0"/>
      <c r="ZI85" s="0"/>
      <c r="ZJ85" s="0"/>
      <c r="ZK85" s="0"/>
      <c r="ZL85" s="0"/>
      <c r="ZM85" s="0"/>
      <c r="ZN85" s="0"/>
      <c r="ZO85" s="0"/>
      <c r="ZP85" s="0"/>
      <c r="ZQ85" s="0"/>
      <c r="ZR85" s="0"/>
      <c r="ZS85" s="0"/>
      <c r="ZT85" s="0"/>
      <c r="ZU85" s="0"/>
      <c r="ZV85" s="0"/>
      <c r="ZW85" s="0"/>
      <c r="ZX85" s="0"/>
      <c r="ZY85" s="0"/>
      <c r="ZZ85" s="0"/>
      <c r="AAA85" s="0"/>
      <c r="AAB85" s="0"/>
      <c r="AAC85" s="0"/>
      <c r="AAD85" s="0"/>
      <c r="AAE85" s="0"/>
      <c r="AAF85" s="0"/>
      <c r="AAG85" s="0"/>
      <c r="AAH85" s="0"/>
      <c r="AAI85" s="0"/>
      <c r="AAJ85" s="0"/>
      <c r="AAK85" s="0"/>
      <c r="AAL85" s="0"/>
      <c r="AAM85" s="0"/>
      <c r="AAN85" s="0"/>
      <c r="AAO85" s="0"/>
      <c r="AAP85" s="0"/>
      <c r="AAQ85" s="0"/>
      <c r="AAR85" s="0"/>
      <c r="AAS85" s="0"/>
      <c r="AAT85" s="0"/>
      <c r="AAU85" s="0"/>
      <c r="AAV85" s="0"/>
      <c r="AAW85" s="0"/>
      <c r="AAX85" s="0"/>
      <c r="AAY85" s="0"/>
      <c r="AAZ85" s="0"/>
      <c r="ABA85" s="0"/>
      <c r="ABB85" s="0"/>
      <c r="ABC85" s="0"/>
      <c r="ABD85" s="0"/>
      <c r="ABE85" s="0"/>
      <c r="ABF85" s="0"/>
      <c r="ABG85" s="0"/>
      <c r="ABH85" s="0"/>
      <c r="ABI85" s="0"/>
      <c r="ABJ85" s="0"/>
      <c r="ABK85" s="0"/>
      <c r="ABL85" s="0"/>
      <c r="ABM85" s="0"/>
      <c r="ABN85" s="0"/>
      <c r="ABO85" s="0"/>
      <c r="ABP85" s="0"/>
      <c r="ABQ85" s="0"/>
      <c r="ABR85" s="0"/>
      <c r="ABS85" s="0"/>
      <c r="ABT85" s="0"/>
      <c r="ABU85" s="0"/>
      <c r="ABV85" s="0"/>
      <c r="ABW85" s="0"/>
      <c r="ABX85" s="0"/>
      <c r="ABY85" s="0"/>
      <c r="ABZ85" s="0"/>
      <c r="ACA85" s="0"/>
      <c r="ACB85" s="0"/>
      <c r="ACC85" s="0"/>
      <c r="ACD85" s="0"/>
      <c r="ACE85" s="0"/>
      <c r="ACF85" s="0"/>
      <c r="ACG85" s="0"/>
      <c r="ACH85" s="0"/>
      <c r="ACI85" s="0"/>
      <c r="ACJ85" s="0"/>
      <c r="ACK85" s="0"/>
      <c r="ACL85" s="0"/>
      <c r="ACM85" s="0"/>
      <c r="ACN85" s="0"/>
      <c r="ACO85" s="0"/>
      <c r="ACP85" s="0"/>
      <c r="ACQ85" s="0"/>
      <c r="ACR85" s="0"/>
      <c r="ACS85" s="0"/>
      <c r="ACT85" s="0"/>
      <c r="ACU85" s="0"/>
      <c r="ACV85" s="0"/>
      <c r="ACW85" s="0"/>
      <c r="ACX85" s="0"/>
      <c r="ACY85" s="0"/>
      <c r="ACZ85" s="0"/>
      <c r="ADA85" s="0"/>
      <c r="ADB85" s="0"/>
      <c r="ADC85" s="0"/>
      <c r="ADD85" s="0"/>
      <c r="ADE85" s="0"/>
      <c r="ADF85" s="0"/>
      <c r="ADG85" s="0"/>
      <c r="ADH85" s="0"/>
      <c r="ADI85" s="0"/>
      <c r="ADJ85" s="0"/>
      <c r="ADK85" s="0"/>
      <c r="ADL85" s="0"/>
      <c r="ADM85" s="0"/>
      <c r="ADN85" s="0"/>
      <c r="ADO85" s="0"/>
      <c r="ADP85" s="0"/>
      <c r="ADQ85" s="0"/>
      <c r="ADR85" s="0"/>
      <c r="ADS85" s="0"/>
      <c r="ADT85" s="0"/>
      <c r="ADU85" s="0"/>
      <c r="ADV85" s="0"/>
      <c r="ADW85" s="0"/>
      <c r="ADX85" s="0"/>
      <c r="ADY85" s="0"/>
      <c r="ADZ85" s="0"/>
      <c r="AEA85" s="0"/>
      <c r="AEB85" s="0"/>
      <c r="AEC85" s="0"/>
      <c r="AED85" s="0"/>
      <c r="AEE85" s="0"/>
      <c r="AEF85" s="0"/>
      <c r="AEG85" s="0"/>
      <c r="AEH85" s="0"/>
      <c r="AEI85" s="0"/>
      <c r="AEJ85" s="0"/>
      <c r="AEK85" s="0"/>
      <c r="AEL85" s="0"/>
      <c r="AEM85" s="0"/>
      <c r="AEN85" s="0"/>
      <c r="AEO85" s="0"/>
      <c r="AEP85" s="0"/>
      <c r="AEQ85" s="0"/>
      <c r="AER85" s="0"/>
      <c r="AES85" s="0"/>
      <c r="AET85" s="0"/>
      <c r="AEU85" s="0"/>
      <c r="AEV85" s="0"/>
      <c r="AEW85" s="0"/>
      <c r="AEX85" s="0"/>
      <c r="AEY85" s="0"/>
      <c r="AEZ85" s="0"/>
      <c r="AFA85" s="0"/>
      <c r="AFB85" s="0"/>
      <c r="AFC85" s="0"/>
      <c r="AFD85" s="0"/>
      <c r="AFE85" s="0"/>
      <c r="AFF85" s="0"/>
      <c r="AFG85" s="0"/>
      <c r="AFH85" s="0"/>
      <c r="AFI85" s="0"/>
      <c r="AFJ85" s="0"/>
      <c r="AFK85" s="0"/>
      <c r="AFL85" s="0"/>
      <c r="AFM85" s="0"/>
      <c r="AFN85" s="0"/>
      <c r="AFO85" s="0"/>
      <c r="AFP85" s="0"/>
      <c r="AFQ85" s="0"/>
      <c r="AFR85" s="0"/>
      <c r="AFS85" s="0"/>
      <c r="AFT85" s="0"/>
      <c r="AFU85" s="0"/>
      <c r="AFV85" s="0"/>
      <c r="AFW85" s="0"/>
      <c r="AFX85" s="0"/>
      <c r="AFY85" s="0"/>
      <c r="AFZ85" s="0"/>
      <c r="AGA85" s="0"/>
      <c r="AGB85" s="0"/>
      <c r="AGC85" s="0"/>
      <c r="AGD85" s="0"/>
      <c r="AGE85" s="0"/>
      <c r="AGF85" s="0"/>
      <c r="AGG85" s="0"/>
      <c r="AGH85" s="0"/>
      <c r="AGI85" s="0"/>
      <c r="AGJ85" s="0"/>
      <c r="AGK85" s="0"/>
      <c r="AGL85" s="0"/>
      <c r="AGM85" s="0"/>
      <c r="AGN85" s="0"/>
      <c r="AGO85" s="0"/>
      <c r="AGP85" s="0"/>
      <c r="AGQ85" s="0"/>
      <c r="AGR85" s="0"/>
      <c r="AGS85" s="0"/>
      <c r="AGT85" s="0"/>
      <c r="AGU85" s="0"/>
      <c r="AGV85" s="0"/>
      <c r="AGW85" s="0"/>
      <c r="AGX85" s="0"/>
      <c r="AGY85" s="0"/>
      <c r="AGZ85" s="0"/>
      <c r="AHA85" s="0"/>
      <c r="AHB85" s="0"/>
      <c r="AHC85" s="0"/>
      <c r="AHD85" s="0"/>
      <c r="AHE85" s="0"/>
      <c r="AHF85" s="0"/>
      <c r="AHG85" s="0"/>
      <c r="AHH85" s="0"/>
      <c r="AHI85" s="0"/>
      <c r="AHJ85" s="0"/>
      <c r="AHK85" s="0"/>
      <c r="AHL85" s="0"/>
      <c r="AHM85" s="0"/>
      <c r="AHN85" s="0"/>
      <c r="AHO85" s="0"/>
      <c r="AHP85" s="0"/>
      <c r="AHQ85" s="0"/>
      <c r="AHR85" s="0"/>
      <c r="AHS85" s="0"/>
      <c r="AHT85" s="0"/>
      <c r="AHU85" s="0"/>
      <c r="AHV85" s="0"/>
      <c r="AHW85" s="0"/>
      <c r="AHX85" s="0"/>
      <c r="AHY85" s="0"/>
      <c r="AHZ85" s="0"/>
      <c r="AIA85" s="0"/>
      <c r="AIB85" s="0"/>
      <c r="AIC85" s="0"/>
      <c r="AID85" s="0"/>
      <c r="AIE85" s="0"/>
      <c r="AIF85" s="0"/>
      <c r="AIG85" s="0"/>
      <c r="AIH85" s="0"/>
      <c r="AII85" s="0"/>
      <c r="AIJ85" s="0"/>
      <c r="AIK85" s="0"/>
      <c r="AIL85" s="0"/>
      <c r="AIM85" s="0"/>
      <c r="AIN85" s="0"/>
      <c r="AIO85" s="0"/>
      <c r="AIP85" s="0"/>
      <c r="AIQ85" s="0"/>
      <c r="AIR85" s="0"/>
      <c r="AIS85" s="0"/>
      <c r="AIT85" s="0"/>
      <c r="AIU85" s="0"/>
      <c r="AIV85" s="0"/>
      <c r="AIW85" s="0"/>
      <c r="AIX85" s="0"/>
      <c r="AIY85" s="0"/>
      <c r="AIZ85" s="0"/>
      <c r="AJA85" s="0"/>
      <c r="AJB85" s="0"/>
      <c r="AJC85" s="0"/>
      <c r="AJD85" s="0"/>
      <c r="AJE85" s="0"/>
      <c r="AJF85" s="0"/>
      <c r="AJG85" s="0"/>
      <c r="AJH85" s="0"/>
      <c r="AJI85" s="0"/>
      <c r="AJJ85" s="0"/>
      <c r="AJK85" s="0"/>
      <c r="AJL85" s="0"/>
      <c r="AJM85" s="0"/>
      <c r="AJN85" s="0"/>
      <c r="AJO85" s="0"/>
      <c r="AJP85" s="0"/>
      <c r="AJQ85" s="0"/>
      <c r="AJR85" s="0"/>
      <c r="AJS85" s="0"/>
      <c r="AJT85" s="0"/>
      <c r="AJU85" s="0"/>
      <c r="AJV85" s="0"/>
      <c r="AJW85" s="0"/>
      <c r="AJX85" s="0"/>
      <c r="AJY85" s="0"/>
      <c r="AJZ85" s="0"/>
      <c r="AKA85" s="0"/>
      <c r="AKB85" s="0"/>
      <c r="AKC85" s="0"/>
      <c r="AKD85" s="0"/>
      <c r="AKE85" s="0"/>
      <c r="AKF85" s="0"/>
      <c r="AKG85" s="0"/>
      <c r="AKH85" s="0"/>
      <c r="AKI85" s="0"/>
      <c r="AKJ85" s="0"/>
      <c r="AKK85" s="0"/>
      <c r="AKL85" s="0"/>
      <c r="AKM85" s="0"/>
      <c r="AKN85" s="0"/>
      <c r="AKO85" s="0"/>
      <c r="AKP85" s="0"/>
      <c r="AKQ85" s="0"/>
      <c r="AKR85" s="0"/>
      <c r="AKS85" s="0"/>
      <c r="AKT85" s="0"/>
      <c r="AKU85" s="0"/>
      <c r="AKV85" s="0"/>
      <c r="AKW85" s="0"/>
      <c r="AKX85" s="0"/>
      <c r="AKY85" s="0"/>
      <c r="AKZ85" s="0"/>
      <c r="ALA85" s="0"/>
      <c r="ALB85" s="0"/>
      <c r="ALC85" s="0"/>
      <c r="ALD85" s="0"/>
      <c r="ALE85" s="0"/>
      <c r="ALF85" s="0"/>
      <c r="ALG85" s="0"/>
      <c r="ALH85" s="0"/>
      <c r="ALI85" s="0"/>
      <c r="ALJ85" s="0"/>
      <c r="ALK85" s="0"/>
      <c r="ALL85" s="0"/>
      <c r="ALM85" s="0"/>
      <c r="ALN85" s="0"/>
      <c r="ALO85" s="0"/>
      <c r="ALP85" s="0"/>
      <c r="ALQ85" s="0"/>
      <c r="ALR85" s="0"/>
      <c r="ALS85" s="0"/>
      <c r="ALT85" s="0"/>
      <c r="ALU85" s="0"/>
      <c r="ALV85" s="0"/>
      <c r="ALW85" s="0"/>
      <c r="ALX85" s="0"/>
      <c r="ALY85" s="0"/>
      <c r="ALZ85" s="0"/>
      <c r="AMA85" s="0"/>
      <c r="AMB85" s="0"/>
      <c r="AMC85" s="0"/>
      <c r="AMD85" s="0"/>
      <c r="AME85" s="0"/>
      <c r="AMF85" s="0"/>
      <c r="AMG85" s="0"/>
      <c r="AMH85" s="0"/>
      <c r="AMI85" s="0"/>
      <c r="AMJ85" s="0"/>
    </row>
    <row r="86" customFormat="false" ht="26.25" hidden="false" customHeight="true" outlineLevel="0" collapsed="false">
      <c r="A86" s="214" t="n">
        <v>19</v>
      </c>
      <c r="B86" s="284"/>
      <c r="C86" s="284"/>
      <c r="D86" s="284"/>
      <c r="E86" s="284"/>
      <c r="F86" s="284"/>
      <c r="G86" s="284"/>
      <c r="H86" s="284"/>
      <c r="I86" s="284"/>
      <c r="J86" s="284"/>
      <c r="K86" s="284"/>
      <c r="L86" s="284"/>
      <c r="M86" s="284"/>
      <c r="N86" s="284"/>
      <c r="O86" s="284"/>
      <c r="P86" s="284"/>
      <c r="Q86" s="285"/>
      <c r="R86" s="285"/>
      <c r="S86" s="285"/>
      <c r="T86" s="285"/>
      <c r="U86" s="285"/>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8"/>
      <c r="BA86" s="258"/>
      <c r="BB86" s="258"/>
      <c r="BC86" s="258"/>
      <c r="BD86" s="258"/>
      <c r="BE86" s="243"/>
      <c r="BF86" s="243"/>
      <c r="BG86" s="243"/>
      <c r="BH86" s="243"/>
      <c r="BI86" s="243"/>
      <c r="BJ86" s="243"/>
      <c r="BK86" s="243"/>
      <c r="BL86" s="243"/>
      <c r="BM86" s="243"/>
      <c r="BN86" s="243"/>
      <c r="BO86" s="243"/>
      <c r="BP86" s="243"/>
      <c r="BQ86" s="214" t="n">
        <v>80</v>
      </c>
      <c r="BR86" s="276"/>
      <c r="BS86" s="277"/>
      <c r="BT86" s="277"/>
      <c r="BU86" s="277"/>
      <c r="BV86" s="277"/>
      <c r="BW86" s="277"/>
      <c r="BX86" s="277"/>
      <c r="BY86" s="277"/>
      <c r="BZ86" s="277"/>
      <c r="CA86" s="277"/>
      <c r="CB86" s="277"/>
      <c r="CC86" s="277"/>
      <c r="CD86" s="277"/>
      <c r="CE86" s="277"/>
      <c r="CF86" s="277"/>
      <c r="CG86" s="277"/>
      <c r="CH86" s="278"/>
      <c r="CI86" s="278"/>
      <c r="CJ86" s="278"/>
      <c r="CK86" s="278"/>
      <c r="CL86" s="278"/>
      <c r="CM86" s="278"/>
      <c r="CN86" s="278"/>
      <c r="CO86" s="278"/>
      <c r="CP86" s="278"/>
      <c r="CQ86" s="278"/>
      <c r="CR86" s="278"/>
      <c r="CS86" s="278"/>
      <c r="CT86" s="278"/>
      <c r="CU86" s="278"/>
      <c r="CV86" s="278"/>
      <c r="CW86" s="278"/>
      <c r="CX86" s="278"/>
      <c r="CY86" s="278"/>
      <c r="CZ86" s="278"/>
      <c r="DA86" s="278"/>
      <c r="DB86" s="278"/>
      <c r="DC86" s="278"/>
      <c r="DD86" s="278"/>
      <c r="DE86" s="278"/>
      <c r="DF86" s="278"/>
      <c r="DG86" s="278"/>
      <c r="DH86" s="278"/>
      <c r="DI86" s="278"/>
      <c r="DJ86" s="278"/>
      <c r="DK86" s="278"/>
      <c r="DL86" s="278"/>
      <c r="DM86" s="278"/>
      <c r="DN86" s="278"/>
      <c r="DO86" s="278"/>
      <c r="DP86" s="278"/>
      <c r="DQ86" s="278"/>
      <c r="DR86" s="278"/>
      <c r="DS86" s="278"/>
      <c r="DT86" s="278"/>
      <c r="DU86" s="278"/>
      <c r="DV86" s="279"/>
      <c r="DW86" s="279"/>
      <c r="DX86" s="279"/>
      <c r="DY86" s="279"/>
      <c r="DZ86" s="279"/>
      <c r="EA86" s="185"/>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c r="JW86" s="0"/>
      <c r="JX86" s="0"/>
      <c r="JY86" s="0"/>
      <c r="JZ86" s="0"/>
      <c r="KA86" s="0"/>
      <c r="KB86" s="0"/>
      <c r="KC86" s="0"/>
      <c r="KD86" s="0"/>
      <c r="KE86" s="0"/>
      <c r="KF86" s="0"/>
      <c r="KG86" s="0"/>
      <c r="KH86" s="0"/>
      <c r="KI86" s="0"/>
      <c r="KJ86" s="0"/>
      <c r="KK86" s="0"/>
      <c r="KL86" s="0"/>
      <c r="KM86" s="0"/>
      <c r="KN86" s="0"/>
      <c r="KO86" s="0"/>
      <c r="KP86" s="0"/>
      <c r="KQ86" s="0"/>
      <c r="KR86" s="0"/>
      <c r="KS86" s="0"/>
      <c r="KT86" s="0"/>
      <c r="KU86" s="0"/>
      <c r="KV86" s="0"/>
      <c r="KW86" s="0"/>
      <c r="KX86" s="0"/>
      <c r="KY86" s="0"/>
      <c r="KZ86" s="0"/>
      <c r="LA86" s="0"/>
      <c r="LB86" s="0"/>
      <c r="LC86" s="0"/>
      <c r="LD86" s="0"/>
      <c r="LE86" s="0"/>
      <c r="LF86" s="0"/>
      <c r="LG86" s="0"/>
      <c r="LH86" s="0"/>
      <c r="LI86" s="0"/>
      <c r="LJ86" s="0"/>
      <c r="LK86" s="0"/>
      <c r="LL86" s="0"/>
      <c r="LM86" s="0"/>
      <c r="LN86" s="0"/>
      <c r="LO86" s="0"/>
      <c r="LP86" s="0"/>
      <c r="LQ86" s="0"/>
      <c r="LR86" s="0"/>
      <c r="LS86" s="0"/>
      <c r="LT86" s="0"/>
      <c r="LU86" s="0"/>
      <c r="LV86" s="0"/>
      <c r="LW86" s="0"/>
      <c r="LX86" s="0"/>
      <c r="LY86" s="0"/>
      <c r="LZ86" s="0"/>
      <c r="MA86" s="0"/>
      <c r="MB86" s="0"/>
      <c r="MC86" s="0"/>
      <c r="MD86" s="0"/>
      <c r="ME86" s="0"/>
      <c r="MF86" s="0"/>
      <c r="MG86" s="0"/>
      <c r="MH86" s="0"/>
      <c r="MI86" s="0"/>
      <c r="MJ86" s="0"/>
      <c r="MK86" s="0"/>
      <c r="ML86" s="0"/>
      <c r="MM86" s="0"/>
      <c r="MN86" s="0"/>
      <c r="MO86" s="0"/>
      <c r="MP86" s="0"/>
      <c r="MQ86" s="0"/>
      <c r="MR86" s="0"/>
      <c r="MS86" s="0"/>
      <c r="MT86" s="0"/>
      <c r="MU86" s="0"/>
      <c r="MV86" s="0"/>
      <c r="MW86" s="0"/>
      <c r="MX86" s="0"/>
      <c r="MY86" s="0"/>
      <c r="MZ86" s="0"/>
      <c r="NA86" s="0"/>
      <c r="NB86" s="0"/>
      <c r="NC86" s="0"/>
      <c r="ND86" s="0"/>
      <c r="NE86" s="0"/>
      <c r="NF86" s="0"/>
      <c r="NG86" s="0"/>
      <c r="NH86" s="0"/>
      <c r="NI86" s="0"/>
      <c r="NJ86" s="0"/>
      <c r="NK86" s="0"/>
      <c r="NL86" s="0"/>
      <c r="NM86" s="0"/>
      <c r="NN86" s="0"/>
      <c r="NO86" s="0"/>
      <c r="NP86" s="0"/>
      <c r="NQ86" s="0"/>
      <c r="NR86" s="0"/>
      <c r="NS86" s="0"/>
      <c r="NT86" s="0"/>
      <c r="NU86" s="0"/>
      <c r="NV86" s="0"/>
      <c r="NW86" s="0"/>
      <c r="NX86" s="0"/>
      <c r="NY86" s="0"/>
      <c r="NZ86" s="0"/>
      <c r="OA86" s="0"/>
      <c r="OB86" s="0"/>
      <c r="OC86" s="0"/>
      <c r="OD86" s="0"/>
      <c r="OE86" s="0"/>
      <c r="OF86" s="0"/>
      <c r="OG86" s="0"/>
      <c r="OH86" s="0"/>
      <c r="OI86" s="0"/>
      <c r="OJ86" s="0"/>
      <c r="OK86" s="0"/>
      <c r="OL86" s="0"/>
      <c r="OM86" s="0"/>
      <c r="ON86" s="0"/>
      <c r="OO86" s="0"/>
      <c r="OP86" s="0"/>
      <c r="OQ86" s="0"/>
      <c r="OR86" s="0"/>
      <c r="OS86" s="0"/>
      <c r="OT86" s="0"/>
      <c r="OU86" s="0"/>
      <c r="OV86" s="0"/>
      <c r="OW86" s="0"/>
      <c r="OX86" s="0"/>
      <c r="OY86" s="0"/>
      <c r="OZ86" s="0"/>
      <c r="PA86" s="0"/>
      <c r="PB86" s="0"/>
      <c r="PC86" s="0"/>
      <c r="PD86" s="0"/>
      <c r="PE86" s="0"/>
      <c r="PF86" s="0"/>
      <c r="PG86" s="0"/>
      <c r="PH86" s="0"/>
      <c r="PI86" s="0"/>
      <c r="PJ86" s="0"/>
      <c r="PK86" s="0"/>
      <c r="PL86" s="0"/>
      <c r="PM86" s="0"/>
      <c r="PN86" s="0"/>
      <c r="PO86" s="0"/>
      <c r="PP86" s="0"/>
      <c r="PQ86" s="0"/>
      <c r="PR86" s="0"/>
      <c r="PS86" s="0"/>
      <c r="PT86" s="0"/>
      <c r="PU86" s="0"/>
      <c r="PV86" s="0"/>
      <c r="PW86" s="0"/>
      <c r="PX86" s="0"/>
      <c r="PY86" s="0"/>
      <c r="PZ86" s="0"/>
      <c r="QA86" s="0"/>
      <c r="QB86" s="0"/>
      <c r="QC86" s="0"/>
      <c r="QD86" s="0"/>
      <c r="QE86" s="0"/>
      <c r="QF86" s="0"/>
      <c r="QG86" s="0"/>
      <c r="QH86" s="0"/>
      <c r="QI86" s="0"/>
      <c r="QJ86" s="0"/>
      <c r="QK86" s="0"/>
      <c r="QL86" s="0"/>
      <c r="QM86" s="0"/>
      <c r="QN86" s="0"/>
      <c r="QO86" s="0"/>
      <c r="QP86" s="0"/>
      <c r="QQ86" s="0"/>
      <c r="QR86" s="0"/>
      <c r="QS86" s="0"/>
      <c r="QT86" s="0"/>
      <c r="QU86" s="0"/>
      <c r="QV86" s="0"/>
      <c r="QW86" s="0"/>
      <c r="QX86" s="0"/>
      <c r="QY86" s="0"/>
      <c r="QZ86" s="0"/>
      <c r="RA86" s="0"/>
      <c r="RB86" s="0"/>
      <c r="RC86" s="0"/>
      <c r="RD86" s="0"/>
      <c r="RE86" s="0"/>
      <c r="RF86" s="0"/>
      <c r="RG86" s="0"/>
      <c r="RH86" s="0"/>
      <c r="RI86" s="0"/>
      <c r="RJ86" s="0"/>
      <c r="RK86" s="0"/>
      <c r="RL86" s="0"/>
      <c r="RM86" s="0"/>
      <c r="RN86" s="0"/>
      <c r="RO86" s="0"/>
      <c r="RP86" s="0"/>
      <c r="RQ86" s="0"/>
      <c r="RR86" s="0"/>
      <c r="RS86" s="0"/>
      <c r="RT86" s="0"/>
      <c r="RU86" s="0"/>
      <c r="RV86" s="0"/>
      <c r="RW86" s="0"/>
      <c r="RX86" s="0"/>
      <c r="RY86" s="0"/>
      <c r="RZ86" s="0"/>
      <c r="SA86" s="0"/>
      <c r="SB86" s="0"/>
      <c r="SC86" s="0"/>
      <c r="SD86" s="0"/>
      <c r="SE86" s="0"/>
      <c r="SF86" s="0"/>
      <c r="SG86" s="0"/>
      <c r="SH86" s="0"/>
      <c r="SI86" s="0"/>
      <c r="SJ86" s="0"/>
      <c r="SK86" s="0"/>
      <c r="SL86" s="0"/>
      <c r="SM86" s="0"/>
      <c r="SN86" s="0"/>
      <c r="SO86" s="0"/>
      <c r="SP86" s="0"/>
      <c r="SQ86" s="0"/>
      <c r="SR86" s="0"/>
      <c r="SS86" s="0"/>
      <c r="ST86" s="0"/>
      <c r="SU86" s="0"/>
      <c r="SV86" s="0"/>
      <c r="SW86" s="0"/>
      <c r="SX86" s="0"/>
      <c r="SY86" s="0"/>
      <c r="SZ86" s="0"/>
      <c r="TA86" s="0"/>
      <c r="TB86" s="0"/>
      <c r="TC86" s="0"/>
      <c r="TD86" s="0"/>
      <c r="TE86" s="0"/>
      <c r="TF86" s="0"/>
      <c r="TG86" s="0"/>
      <c r="TH86" s="0"/>
      <c r="TI86" s="0"/>
      <c r="TJ86" s="0"/>
      <c r="TK86" s="0"/>
      <c r="TL86" s="0"/>
      <c r="TM86" s="0"/>
      <c r="TN86" s="0"/>
      <c r="TO86" s="0"/>
      <c r="TP86" s="0"/>
      <c r="TQ86" s="0"/>
      <c r="TR86" s="0"/>
      <c r="TS86" s="0"/>
      <c r="TT86" s="0"/>
      <c r="TU86" s="0"/>
      <c r="TV86" s="0"/>
      <c r="TW86" s="0"/>
      <c r="TX86" s="0"/>
      <c r="TY86" s="0"/>
      <c r="TZ86" s="0"/>
      <c r="UA86" s="0"/>
      <c r="UB86" s="0"/>
      <c r="UC86" s="0"/>
      <c r="UD86" s="0"/>
      <c r="UE86" s="0"/>
      <c r="UF86" s="0"/>
      <c r="UG86" s="0"/>
      <c r="UH86" s="0"/>
      <c r="UI86" s="0"/>
      <c r="UJ86" s="0"/>
      <c r="UK86" s="0"/>
      <c r="UL86" s="0"/>
      <c r="UM86" s="0"/>
      <c r="UN86" s="0"/>
      <c r="UO86" s="0"/>
      <c r="UP86" s="0"/>
      <c r="UQ86" s="0"/>
      <c r="UR86" s="0"/>
      <c r="US86" s="0"/>
      <c r="UT86" s="0"/>
      <c r="UU86" s="0"/>
      <c r="UV86" s="0"/>
      <c r="UW86" s="0"/>
      <c r="UX86" s="0"/>
      <c r="UY86" s="0"/>
      <c r="UZ86" s="0"/>
      <c r="VA86" s="0"/>
      <c r="VB86" s="0"/>
      <c r="VC86" s="0"/>
      <c r="VD86" s="0"/>
      <c r="VE86" s="0"/>
      <c r="VF86" s="0"/>
      <c r="VG86" s="0"/>
      <c r="VH86" s="0"/>
      <c r="VI86" s="0"/>
      <c r="VJ86" s="0"/>
      <c r="VK86" s="0"/>
      <c r="VL86" s="0"/>
      <c r="VM86" s="0"/>
      <c r="VN86" s="0"/>
      <c r="VO86" s="0"/>
      <c r="VP86" s="0"/>
      <c r="VQ86" s="0"/>
      <c r="VR86" s="0"/>
      <c r="VS86" s="0"/>
      <c r="VT86" s="0"/>
      <c r="VU86" s="0"/>
      <c r="VV86" s="0"/>
      <c r="VW86" s="0"/>
      <c r="VX86" s="0"/>
      <c r="VY86" s="0"/>
      <c r="VZ86" s="0"/>
      <c r="WA86" s="0"/>
      <c r="WB86" s="0"/>
      <c r="WC86" s="0"/>
      <c r="WD86" s="0"/>
      <c r="WE86" s="0"/>
      <c r="WF86" s="0"/>
      <c r="WG86" s="0"/>
      <c r="WH86" s="0"/>
      <c r="WI86" s="0"/>
      <c r="WJ86" s="0"/>
      <c r="WK86" s="0"/>
      <c r="WL86" s="0"/>
      <c r="WM86" s="0"/>
      <c r="WN86" s="0"/>
      <c r="WO86" s="0"/>
      <c r="WP86" s="0"/>
      <c r="WQ86" s="0"/>
      <c r="WR86" s="0"/>
      <c r="WS86" s="0"/>
      <c r="WT86" s="0"/>
      <c r="WU86" s="0"/>
      <c r="WV86" s="0"/>
      <c r="WW86" s="0"/>
      <c r="WX86" s="0"/>
      <c r="WY86" s="0"/>
      <c r="WZ86" s="0"/>
      <c r="XA86" s="0"/>
      <c r="XB86" s="0"/>
      <c r="XC86" s="0"/>
      <c r="XD86" s="0"/>
      <c r="XE86" s="0"/>
      <c r="XF86" s="0"/>
      <c r="XG86" s="0"/>
      <c r="XH86" s="0"/>
      <c r="XI86" s="0"/>
      <c r="XJ86" s="0"/>
      <c r="XK86" s="0"/>
      <c r="XL86" s="0"/>
      <c r="XM86" s="0"/>
      <c r="XN86" s="0"/>
      <c r="XO86" s="0"/>
      <c r="XP86" s="0"/>
      <c r="XQ86" s="0"/>
      <c r="XR86" s="0"/>
      <c r="XS86" s="0"/>
      <c r="XT86" s="0"/>
      <c r="XU86" s="0"/>
      <c r="XV86" s="0"/>
      <c r="XW86" s="0"/>
      <c r="XX86" s="0"/>
      <c r="XY86" s="0"/>
      <c r="XZ86" s="0"/>
      <c r="YA86" s="0"/>
      <c r="YB86" s="0"/>
      <c r="YC86" s="0"/>
      <c r="YD86" s="0"/>
      <c r="YE86" s="0"/>
      <c r="YF86" s="0"/>
      <c r="YG86" s="0"/>
      <c r="YH86" s="0"/>
      <c r="YI86" s="0"/>
      <c r="YJ86" s="0"/>
      <c r="YK86" s="0"/>
      <c r="YL86" s="0"/>
      <c r="YM86" s="0"/>
      <c r="YN86" s="0"/>
      <c r="YO86" s="0"/>
      <c r="YP86" s="0"/>
      <c r="YQ86" s="0"/>
      <c r="YR86" s="0"/>
      <c r="YS86" s="0"/>
      <c r="YT86" s="0"/>
      <c r="YU86" s="0"/>
      <c r="YV86" s="0"/>
      <c r="YW86" s="0"/>
      <c r="YX86" s="0"/>
      <c r="YY86" s="0"/>
      <c r="YZ86" s="0"/>
      <c r="ZA86" s="0"/>
      <c r="ZB86" s="0"/>
      <c r="ZC86" s="0"/>
      <c r="ZD86" s="0"/>
      <c r="ZE86" s="0"/>
      <c r="ZF86" s="0"/>
      <c r="ZG86" s="0"/>
      <c r="ZH86" s="0"/>
      <c r="ZI86" s="0"/>
      <c r="ZJ86" s="0"/>
      <c r="ZK86" s="0"/>
      <c r="ZL86" s="0"/>
      <c r="ZM86" s="0"/>
      <c r="ZN86" s="0"/>
      <c r="ZO86" s="0"/>
      <c r="ZP86" s="0"/>
      <c r="ZQ86" s="0"/>
      <c r="ZR86" s="0"/>
      <c r="ZS86" s="0"/>
      <c r="ZT86" s="0"/>
      <c r="ZU86" s="0"/>
      <c r="ZV86" s="0"/>
      <c r="ZW86" s="0"/>
      <c r="ZX86" s="0"/>
      <c r="ZY86" s="0"/>
      <c r="ZZ86" s="0"/>
      <c r="AAA86" s="0"/>
      <c r="AAB86" s="0"/>
      <c r="AAC86" s="0"/>
      <c r="AAD86" s="0"/>
      <c r="AAE86" s="0"/>
      <c r="AAF86" s="0"/>
      <c r="AAG86" s="0"/>
      <c r="AAH86" s="0"/>
      <c r="AAI86" s="0"/>
      <c r="AAJ86" s="0"/>
      <c r="AAK86" s="0"/>
      <c r="AAL86" s="0"/>
      <c r="AAM86" s="0"/>
      <c r="AAN86" s="0"/>
      <c r="AAO86" s="0"/>
      <c r="AAP86" s="0"/>
      <c r="AAQ86" s="0"/>
      <c r="AAR86" s="0"/>
      <c r="AAS86" s="0"/>
      <c r="AAT86" s="0"/>
      <c r="AAU86" s="0"/>
      <c r="AAV86" s="0"/>
      <c r="AAW86" s="0"/>
      <c r="AAX86" s="0"/>
      <c r="AAY86" s="0"/>
      <c r="AAZ86" s="0"/>
      <c r="ABA86" s="0"/>
      <c r="ABB86" s="0"/>
      <c r="ABC86" s="0"/>
      <c r="ABD86" s="0"/>
      <c r="ABE86" s="0"/>
      <c r="ABF86" s="0"/>
      <c r="ABG86" s="0"/>
      <c r="ABH86" s="0"/>
      <c r="ABI86" s="0"/>
      <c r="ABJ86" s="0"/>
      <c r="ABK86" s="0"/>
      <c r="ABL86" s="0"/>
      <c r="ABM86" s="0"/>
      <c r="ABN86" s="0"/>
      <c r="ABO86" s="0"/>
      <c r="ABP86" s="0"/>
      <c r="ABQ86" s="0"/>
      <c r="ABR86" s="0"/>
      <c r="ABS86" s="0"/>
      <c r="ABT86" s="0"/>
      <c r="ABU86" s="0"/>
      <c r="ABV86" s="0"/>
      <c r="ABW86" s="0"/>
      <c r="ABX86" s="0"/>
      <c r="ABY86" s="0"/>
      <c r="ABZ86" s="0"/>
      <c r="ACA86" s="0"/>
      <c r="ACB86" s="0"/>
      <c r="ACC86" s="0"/>
      <c r="ACD86" s="0"/>
      <c r="ACE86" s="0"/>
      <c r="ACF86" s="0"/>
      <c r="ACG86" s="0"/>
      <c r="ACH86" s="0"/>
      <c r="ACI86" s="0"/>
      <c r="ACJ86" s="0"/>
      <c r="ACK86" s="0"/>
      <c r="ACL86" s="0"/>
      <c r="ACM86" s="0"/>
      <c r="ACN86" s="0"/>
      <c r="ACO86" s="0"/>
      <c r="ACP86" s="0"/>
      <c r="ACQ86" s="0"/>
      <c r="ACR86" s="0"/>
      <c r="ACS86" s="0"/>
      <c r="ACT86" s="0"/>
      <c r="ACU86" s="0"/>
      <c r="ACV86" s="0"/>
      <c r="ACW86" s="0"/>
      <c r="ACX86" s="0"/>
      <c r="ACY86" s="0"/>
      <c r="ACZ86" s="0"/>
      <c r="ADA86" s="0"/>
      <c r="ADB86" s="0"/>
      <c r="ADC86" s="0"/>
      <c r="ADD86" s="0"/>
      <c r="ADE86" s="0"/>
      <c r="ADF86" s="0"/>
      <c r="ADG86" s="0"/>
      <c r="ADH86" s="0"/>
      <c r="ADI86" s="0"/>
      <c r="ADJ86" s="0"/>
      <c r="ADK86" s="0"/>
      <c r="ADL86" s="0"/>
      <c r="ADM86" s="0"/>
      <c r="ADN86" s="0"/>
      <c r="ADO86" s="0"/>
      <c r="ADP86" s="0"/>
      <c r="ADQ86" s="0"/>
      <c r="ADR86" s="0"/>
      <c r="ADS86" s="0"/>
      <c r="ADT86" s="0"/>
      <c r="ADU86" s="0"/>
      <c r="ADV86" s="0"/>
      <c r="ADW86" s="0"/>
      <c r="ADX86" s="0"/>
      <c r="ADY86" s="0"/>
      <c r="ADZ86" s="0"/>
      <c r="AEA86" s="0"/>
      <c r="AEB86" s="0"/>
      <c r="AEC86" s="0"/>
      <c r="AED86" s="0"/>
      <c r="AEE86" s="0"/>
      <c r="AEF86" s="0"/>
      <c r="AEG86" s="0"/>
      <c r="AEH86" s="0"/>
      <c r="AEI86" s="0"/>
      <c r="AEJ86" s="0"/>
      <c r="AEK86" s="0"/>
      <c r="AEL86" s="0"/>
      <c r="AEM86" s="0"/>
      <c r="AEN86" s="0"/>
      <c r="AEO86" s="0"/>
      <c r="AEP86" s="0"/>
      <c r="AEQ86" s="0"/>
      <c r="AER86" s="0"/>
      <c r="AES86" s="0"/>
      <c r="AET86" s="0"/>
      <c r="AEU86" s="0"/>
      <c r="AEV86" s="0"/>
      <c r="AEW86" s="0"/>
      <c r="AEX86" s="0"/>
      <c r="AEY86" s="0"/>
      <c r="AEZ86" s="0"/>
      <c r="AFA86" s="0"/>
      <c r="AFB86" s="0"/>
      <c r="AFC86" s="0"/>
      <c r="AFD86" s="0"/>
      <c r="AFE86" s="0"/>
      <c r="AFF86" s="0"/>
      <c r="AFG86" s="0"/>
      <c r="AFH86" s="0"/>
      <c r="AFI86" s="0"/>
      <c r="AFJ86" s="0"/>
      <c r="AFK86" s="0"/>
      <c r="AFL86" s="0"/>
      <c r="AFM86" s="0"/>
      <c r="AFN86" s="0"/>
      <c r="AFO86" s="0"/>
      <c r="AFP86" s="0"/>
      <c r="AFQ86" s="0"/>
      <c r="AFR86" s="0"/>
      <c r="AFS86" s="0"/>
      <c r="AFT86" s="0"/>
      <c r="AFU86" s="0"/>
      <c r="AFV86" s="0"/>
      <c r="AFW86" s="0"/>
      <c r="AFX86" s="0"/>
      <c r="AFY86" s="0"/>
      <c r="AFZ86" s="0"/>
      <c r="AGA86" s="0"/>
      <c r="AGB86" s="0"/>
      <c r="AGC86" s="0"/>
      <c r="AGD86" s="0"/>
      <c r="AGE86" s="0"/>
      <c r="AGF86" s="0"/>
      <c r="AGG86" s="0"/>
      <c r="AGH86" s="0"/>
      <c r="AGI86" s="0"/>
      <c r="AGJ86" s="0"/>
      <c r="AGK86" s="0"/>
      <c r="AGL86" s="0"/>
      <c r="AGM86" s="0"/>
      <c r="AGN86" s="0"/>
      <c r="AGO86" s="0"/>
      <c r="AGP86" s="0"/>
      <c r="AGQ86" s="0"/>
      <c r="AGR86" s="0"/>
      <c r="AGS86" s="0"/>
      <c r="AGT86" s="0"/>
      <c r="AGU86" s="0"/>
      <c r="AGV86" s="0"/>
      <c r="AGW86" s="0"/>
      <c r="AGX86" s="0"/>
      <c r="AGY86" s="0"/>
      <c r="AGZ86" s="0"/>
      <c r="AHA86" s="0"/>
      <c r="AHB86" s="0"/>
      <c r="AHC86" s="0"/>
      <c r="AHD86" s="0"/>
      <c r="AHE86" s="0"/>
      <c r="AHF86" s="0"/>
      <c r="AHG86" s="0"/>
      <c r="AHH86" s="0"/>
      <c r="AHI86" s="0"/>
      <c r="AHJ86" s="0"/>
      <c r="AHK86" s="0"/>
      <c r="AHL86" s="0"/>
      <c r="AHM86" s="0"/>
      <c r="AHN86" s="0"/>
      <c r="AHO86" s="0"/>
      <c r="AHP86" s="0"/>
      <c r="AHQ86" s="0"/>
      <c r="AHR86" s="0"/>
      <c r="AHS86" s="0"/>
      <c r="AHT86" s="0"/>
      <c r="AHU86" s="0"/>
      <c r="AHV86" s="0"/>
      <c r="AHW86" s="0"/>
      <c r="AHX86" s="0"/>
      <c r="AHY86" s="0"/>
      <c r="AHZ86" s="0"/>
      <c r="AIA86" s="0"/>
      <c r="AIB86" s="0"/>
      <c r="AIC86" s="0"/>
      <c r="AID86" s="0"/>
      <c r="AIE86" s="0"/>
      <c r="AIF86" s="0"/>
      <c r="AIG86" s="0"/>
      <c r="AIH86" s="0"/>
      <c r="AII86" s="0"/>
      <c r="AIJ86" s="0"/>
      <c r="AIK86" s="0"/>
      <c r="AIL86" s="0"/>
      <c r="AIM86" s="0"/>
      <c r="AIN86" s="0"/>
      <c r="AIO86" s="0"/>
      <c r="AIP86" s="0"/>
      <c r="AIQ86" s="0"/>
      <c r="AIR86" s="0"/>
      <c r="AIS86" s="0"/>
      <c r="AIT86" s="0"/>
      <c r="AIU86" s="0"/>
      <c r="AIV86" s="0"/>
      <c r="AIW86" s="0"/>
      <c r="AIX86" s="0"/>
      <c r="AIY86" s="0"/>
      <c r="AIZ86" s="0"/>
      <c r="AJA86" s="0"/>
      <c r="AJB86" s="0"/>
      <c r="AJC86" s="0"/>
      <c r="AJD86" s="0"/>
      <c r="AJE86" s="0"/>
      <c r="AJF86" s="0"/>
      <c r="AJG86" s="0"/>
      <c r="AJH86" s="0"/>
      <c r="AJI86" s="0"/>
      <c r="AJJ86" s="0"/>
      <c r="AJK86" s="0"/>
      <c r="AJL86" s="0"/>
      <c r="AJM86" s="0"/>
      <c r="AJN86" s="0"/>
      <c r="AJO86" s="0"/>
      <c r="AJP86" s="0"/>
      <c r="AJQ86" s="0"/>
      <c r="AJR86" s="0"/>
      <c r="AJS86" s="0"/>
      <c r="AJT86" s="0"/>
      <c r="AJU86" s="0"/>
      <c r="AJV86" s="0"/>
      <c r="AJW86" s="0"/>
      <c r="AJX86" s="0"/>
      <c r="AJY86" s="0"/>
      <c r="AJZ86" s="0"/>
      <c r="AKA86" s="0"/>
      <c r="AKB86" s="0"/>
      <c r="AKC86" s="0"/>
      <c r="AKD86" s="0"/>
      <c r="AKE86" s="0"/>
      <c r="AKF86" s="0"/>
      <c r="AKG86" s="0"/>
      <c r="AKH86" s="0"/>
      <c r="AKI86" s="0"/>
      <c r="AKJ86" s="0"/>
      <c r="AKK86" s="0"/>
      <c r="AKL86" s="0"/>
      <c r="AKM86" s="0"/>
      <c r="AKN86" s="0"/>
      <c r="AKO86" s="0"/>
      <c r="AKP86" s="0"/>
      <c r="AKQ86" s="0"/>
      <c r="AKR86" s="0"/>
      <c r="AKS86" s="0"/>
      <c r="AKT86" s="0"/>
      <c r="AKU86" s="0"/>
      <c r="AKV86" s="0"/>
      <c r="AKW86" s="0"/>
      <c r="AKX86" s="0"/>
      <c r="AKY86" s="0"/>
      <c r="AKZ86" s="0"/>
      <c r="ALA86" s="0"/>
      <c r="ALB86" s="0"/>
      <c r="ALC86" s="0"/>
      <c r="ALD86" s="0"/>
      <c r="ALE86" s="0"/>
      <c r="ALF86" s="0"/>
      <c r="ALG86" s="0"/>
      <c r="ALH86" s="0"/>
      <c r="ALI86" s="0"/>
      <c r="ALJ86" s="0"/>
      <c r="ALK86" s="0"/>
      <c r="ALL86" s="0"/>
      <c r="ALM86" s="0"/>
      <c r="ALN86" s="0"/>
      <c r="ALO86" s="0"/>
      <c r="ALP86" s="0"/>
      <c r="ALQ86" s="0"/>
      <c r="ALR86" s="0"/>
      <c r="ALS86" s="0"/>
      <c r="ALT86" s="0"/>
      <c r="ALU86" s="0"/>
      <c r="ALV86" s="0"/>
      <c r="ALW86" s="0"/>
      <c r="ALX86" s="0"/>
      <c r="ALY86" s="0"/>
      <c r="ALZ86" s="0"/>
      <c r="AMA86" s="0"/>
      <c r="AMB86" s="0"/>
      <c r="AMC86" s="0"/>
      <c r="AMD86" s="0"/>
      <c r="AME86" s="0"/>
      <c r="AMF86" s="0"/>
      <c r="AMG86" s="0"/>
      <c r="AMH86" s="0"/>
      <c r="AMI86" s="0"/>
      <c r="AMJ86" s="0"/>
    </row>
    <row r="87" customFormat="false" ht="26.25" hidden="false" customHeight="true" outlineLevel="0" collapsed="false">
      <c r="A87" s="286" t="n">
        <v>20</v>
      </c>
      <c r="B87" s="287"/>
      <c r="C87" s="287"/>
      <c r="D87" s="287"/>
      <c r="E87" s="287"/>
      <c r="F87" s="287"/>
      <c r="G87" s="287"/>
      <c r="H87" s="287"/>
      <c r="I87" s="287"/>
      <c r="J87" s="287"/>
      <c r="K87" s="287"/>
      <c r="L87" s="287"/>
      <c r="M87" s="287"/>
      <c r="N87" s="287"/>
      <c r="O87" s="287"/>
      <c r="P87" s="287"/>
      <c r="Q87" s="288"/>
      <c r="R87" s="288"/>
      <c r="S87" s="288"/>
      <c r="T87" s="288"/>
      <c r="U87" s="288"/>
      <c r="V87" s="289"/>
      <c r="W87" s="289"/>
      <c r="X87" s="289"/>
      <c r="Y87" s="289"/>
      <c r="Z87" s="289"/>
      <c r="AA87" s="289"/>
      <c r="AB87" s="289"/>
      <c r="AC87" s="289"/>
      <c r="AD87" s="289"/>
      <c r="AE87" s="289"/>
      <c r="AF87" s="289"/>
      <c r="AG87" s="289"/>
      <c r="AH87" s="289"/>
      <c r="AI87" s="289"/>
      <c r="AJ87" s="289"/>
      <c r="AK87" s="289"/>
      <c r="AL87" s="289"/>
      <c r="AM87" s="289"/>
      <c r="AN87" s="289"/>
      <c r="AO87" s="289"/>
      <c r="AP87" s="289"/>
      <c r="AQ87" s="289"/>
      <c r="AR87" s="289"/>
      <c r="AS87" s="289"/>
      <c r="AT87" s="289"/>
      <c r="AU87" s="289"/>
      <c r="AV87" s="289"/>
      <c r="AW87" s="289"/>
      <c r="AX87" s="289"/>
      <c r="AY87" s="289"/>
      <c r="AZ87" s="290"/>
      <c r="BA87" s="290"/>
      <c r="BB87" s="290"/>
      <c r="BC87" s="290"/>
      <c r="BD87" s="290"/>
      <c r="BE87" s="243"/>
      <c r="BF87" s="243"/>
      <c r="BG87" s="243"/>
      <c r="BH87" s="243"/>
      <c r="BI87" s="243"/>
      <c r="BJ87" s="243"/>
      <c r="BK87" s="243"/>
      <c r="BL87" s="243"/>
      <c r="BM87" s="243"/>
      <c r="BN87" s="243"/>
      <c r="BO87" s="243"/>
      <c r="BP87" s="243"/>
      <c r="BQ87" s="214" t="n">
        <v>81</v>
      </c>
      <c r="BR87" s="276"/>
      <c r="BS87" s="277"/>
      <c r="BT87" s="277"/>
      <c r="BU87" s="277"/>
      <c r="BV87" s="277"/>
      <c r="BW87" s="277"/>
      <c r="BX87" s="277"/>
      <c r="BY87" s="277"/>
      <c r="BZ87" s="277"/>
      <c r="CA87" s="277"/>
      <c r="CB87" s="277"/>
      <c r="CC87" s="277"/>
      <c r="CD87" s="277"/>
      <c r="CE87" s="277"/>
      <c r="CF87" s="277"/>
      <c r="CG87" s="277"/>
      <c r="CH87" s="278"/>
      <c r="CI87" s="278"/>
      <c r="CJ87" s="278"/>
      <c r="CK87" s="278"/>
      <c r="CL87" s="278"/>
      <c r="CM87" s="278"/>
      <c r="CN87" s="278"/>
      <c r="CO87" s="278"/>
      <c r="CP87" s="278"/>
      <c r="CQ87" s="278"/>
      <c r="CR87" s="278"/>
      <c r="CS87" s="278"/>
      <c r="CT87" s="278"/>
      <c r="CU87" s="278"/>
      <c r="CV87" s="278"/>
      <c r="CW87" s="278"/>
      <c r="CX87" s="278"/>
      <c r="CY87" s="278"/>
      <c r="CZ87" s="278"/>
      <c r="DA87" s="278"/>
      <c r="DB87" s="278"/>
      <c r="DC87" s="278"/>
      <c r="DD87" s="278"/>
      <c r="DE87" s="278"/>
      <c r="DF87" s="278"/>
      <c r="DG87" s="278"/>
      <c r="DH87" s="278"/>
      <c r="DI87" s="278"/>
      <c r="DJ87" s="278"/>
      <c r="DK87" s="278"/>
      <c r="DL87" s="278"/>
      <c r="DM87" s="278"/>
      <c r="DN87" s="278"/>
      <c r="DO87" s="278"/>
      <c r="DP87" s="278"/>
      <c r="DQ87" s="278"/>
      <c r="DR87" s="278"/>
      <c r="DS87" s="278"/>
      <c r="DT87" s="278"/>
      <c r="DU87" s="278"/>
      <c r="DV87" s="279"/>
      <c r="DW87" s="279"/>
      <c r="DX87" s="279"/>
      <c r="DY87" s="279"/>
      <c r="DZ87" s="279"/>
      <c r="EA87" s="185"/>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c r="JW87" s="0"/>
      <c r="JX87" s="0"/>
      <c r="JY87" s="0"/>
      <c r="JZ87" s="0"/>
      <c r="KA87" s="0"/>
      <c r="KB87" s="0"/>
      <c r="KC87" s="0"/>
      <c r="KD87" s="0"/>
      <c r="KE87" s="0"/>
      <c r="KF87" s="0"/>
      <c r="KG87" s="0"/>
      <c r="KH87" s="0"/>
      <c r="KI87" s="0"/>
      <c r="KJ87" s="0"/>
      <c r="KK87" s="0"/>
      <c r="KL87" s="0"/>
      <c r="KM87" s="0"/>
      <c r="KN87" s="0"/>
      <c r="KO87" s="0"/>
      <c r="KP87" s="0"/>
      <c r="KQ87" s="0"/>
      <c r="KR87" s="0"/>
      <c r="KS87" s="0"/>
      <c r="KT87" s="0"/>
      <c r="KU87" s="0"/>
      <c r="KV87" s="0"/>
      <c r="KW87" s="0"/>
      <c r="KX87" s="0"/>
      <c r="KY87" s="0"/>
      <c r="KZ87" s="0"/>
      <c r="LA87" s="0"/>
      <c r="LB87" s="0"/>
      <c r="LC87" s="0"/>
      <c r="LD87" s="0"/>
      <c r="LE87" s="0"/>
      <c r="LF87" s="0"/>
      <c r="LG87" s="0"/>
      <c r="LH87" s="0"/>
      <c r="LI87" s="0"/>
      <c r="LJ87" s="0"/>
      <c r="LK87" s="0"/>
      <c r="LL87" s="0"/>
      <c r="LM87" s="0"/>
      <c r="LN87" s="0"/>
      <c r="LO87" s="0"/>
      <c r="LP87" s="0"/>
      <c r="LQ87" s="0"/>
      <c r="LR87" s="0"/>
      <c r="LS87" s="0"/>
      <c r="LT87" s="0"/>
      <c r="LU87" s="0"/>
      <c r="LV87" s="0"/>
      <c r="LW87" s="0"/>
      <c r="LX87" s="0"/>
      <c r="LY87" s="0"/>
      <c r="LZ87" s="0"/>
      <c r="MA87" s="0"/>
      <c r="MB87" s="0"/>
      <c r="MC87" s="0"/>
      <c r="MD87" s="0"/>
      <c r="ME87" s="0"/>
      <c r="MF87" s="0"/>
      <c r="MG87" s="0"/>
      <c r="MH87" s="0"/>
      <c r="MI87" s="0"/>
      <c r="MJ87" s="0"/>
      <c r="MK87" s="0"/>
      <c r="ML87" s="0"/>
      <c r="MM87" s="0"/>
      <c r="MN87" s="0"/>
      <c r="MO87" s="0"/>
      <c r="MP87" s="0"/>
      <c r="MQ87" s="0"/>
      <c r="MR87" s="0"/>
      <c r="MS87" s="0"/>
      <c r="MT87" s="0"/>
      <c r="MU87" s="0"/>
      <c r="MV87" s="0"/>
      <c r="MW87" s="0"/>
      <c r="MX87" s="0"/>
      <c r="MY87" s="0"/>
      <c r="MZ87" s="0"/>
      <c r="NA87" s="0"/>
      <c r="NB87" s="0"/>
      <c r="NC87" s="0"/>
      <c r="ND87" s="0"/>
      <c r="NE87" s="0"/>
      <c r="NF87" s="0"/>
      <c r="NG87" s="0"/>
      <c r="NH87" s="0"/>
      <c r="NI87" s="0"/>
      <c r="NJ87" s="0"/>
      <c r="NK87" s="0"/>
      <c r="NL87" s="0"/>
      <c r="NM87" s="0"/>
      <c r="NN87" s="0"/>
      <c r="NO87" s="0"/>
      <c r="NP87" s="0"/>
      <c r="NQ87" s="0"/>
      <c r="NR87" s="0"/>
      <c r="NS87" s="0"/>
      <c r="NT87" s="0"/>
      <c r="NU87" s="0"/>
      <c r="NV87" s="0"/>
      <c r="NW87" s="0"/>
      <c r="NX87" s="0"/>
      <c r="NY87" s="0"/>
      <c r="NZ87" s="0"/>
      <c r="OA87" s="0"/>
      <c r="OB87" s="0"/>
      <c r="OC87" s="0"/>
      <c r="OD87" s="0"/>
      <c r="OE87" s="0"/>
      <c r="OF87" s="0"/>
      <c r="OG87" s="0"/>
      <c r="OH87" s="0"/>
      <c r="OI87" s="0"/>
      <c r="OJ87" s="0"/>
      <c r="OK87" s="0"/>
      <c r="OL87" s="0"/>
      <c r="OM87" s="0"/>
      <c r="ON87" s="0"/>
      <c r="OO87" s="0"/>
      <c r="OP87" s="0"/>
      <c r="OQ87" s="0"/>
      <c r="OR87" s="0"/>
      <c r="OS87" s="0"/>
      <c r="OT87" s="0"/>
      <c r="OU87" s="0"/>
      <c r="OV87" s="0"/>
      <c r="OW87" s="0"/>
      <c r="OX87" s="0"/>
      <c r="OY87" s="0"/>
      <c r="OZ87" s="0"/>
      <c r="PA87" s="0"/>
      <c r="PB87" s="0"/>
      <c r="PC87" s="0"/>
      <c r="PD87" s="0"/>
      <c r="PE87" s="0"/>
      <c r="PF87" s="0"/>
      <c r="PG87" s="0"/>
      <c r="PH87" s="0"/>
      <c r="PI87" s="0"/>
      <c r="PJ87" s="0"/>
      <c r="PK87" s="0"/>
      <c r="PL87" s="0"/>
      <c r="PM87" s="0"/>
      <c r="PN87" s="0"/>
      <c r="PO87" s="0"/>
      <c r="PP87" s="0"/>
      <c r="PQ87" s="0"/>
      <c r="PR87" s="0"/>
      <c r="PS87" s="0"/>
      <c r="PT87" s="0"/>
      <c r="PU87" s="0"/>
      <c r="PV87" s="0"/>
      <c r="PW87" s="0"/>
      <c r="PX87" s="0"/>
      <c r="PY87" s="0"/>
      <c r="PZ87" s="0"/>
      <c r="QA87" s="0"/>
      <c r="QB87" s="0"/>
      <c r="QC87" s="0"/>
      <c r="QD87" s="0"/>
      <c r="QE87" s="0"/>
      <c r="QF87" s="0"/>
      <c r="QG87" s="0"/>
      <c r="QH87" s="0"/>
      <c r="QI87" s="0"/>
      <c r="QJ87" s="0"/>
      <c r="QK87" s="0"/>
      <c r="QL87" s="0"/>
      <c r="QM87" s="0"/>
      <c r="QN87" s="0"/>
      <c r="QO87" s="0"/>
      <c r="QP87" s="0"/>
      <c r="QQ87" s="0"/>
      <c r="QR87" s="0"/>
      <c r="QS87" s="0"/>
      <c r="QT87" s="0"/>
      <c r="QU87" s="0"/>
      <c r="QV87" s="0"/>
      <c r="QW87" s="0"/>
      <c r="QX87" s="0"/>
      <c r="QY87" s="0"/>
      <c r="QZ87" s="0"/>
      <c r="RA87" s="0"/>
      <c r="RB87" s="0"/>
      <c r="RC87" s="0"/>
      <c r="RD87" s="0"/>
      <c r="RE87" s="0"/>
      <c r="RF87" s="0"/>
      <c r="RG87" s="0"/>
      <c r="RH87" s="0"/>
      <c r="RI87" s="0"/>
      <c r="RJ87" s="0"/>
      <c r="RK87" s="0"/>
      <c r="RL87" s="0"/>
      <c r="RM87" s="0"/>
      <c r="RN87" s="0"/>
      <c r="RO87" s="0"/>
      <c r="RP87" s="0"/>
      <c r="RQ87" s="0"/>
      <c r="RR87" s="0"/>
      <c r="RS87" s="0"/>
      <c r="RT87" s="0"/>
      <c r="RU87" s="0"/>
      <c r="RV87" s="0"/>
      <c r="RW87" s="0"/>
      <c r="RX87" s="0"/>
      <c r="RY87" s="0"/>
      <c r="RZ87" s="0"/>
      <c r="SA87" s="0"/>
      <c r="SB87" s="0"/>
      <c r="SC87" s="0"/>
      <c r="SD87" s="0"/>
      <c r="SE87" s="0"/>
      <c r="SF87" s="0"/>
      <c r="SG87" s="0"/>
      <c r="SH87" s="0"/>
      <c r="SI87" s="0"/>
      <c r="SJ87" s="0"/>
      <c r="SK87" s="0"/>
      <c r="SL87" s="0"/>
      <c r="SM87" s="0"/>
      <c r="SN87" s="0"/>
      <c r="SO87" s="0"/>
      <c r="SP87" s="0"/>
      <c r="SQ87" s="0"/>
      <c r="SR87" s="0"/>
      <c r="SS87" s="0"/>
      <c r="ST87" s="0"/>
      <c r="SU87" s="0"/>
      <c r="SV87" s="0"/>
      <c r="SW87" s="0"/>
      <c r="SX87" s="0"/>
      <c r="SY87" s="0"/>
      <c r="SZ87" s="0"/>
      <c r="TA87" s="0"/>
      <c r="TB87" s="0"/>
      <c r="TC87" s="0"/>
      <c r="TD87" s="0"/>
      <c r="TE87" s="0"/>
      <c r="TF87" s="0"/>
      <c r="TG87" s="0"/>
      <c r="TH87" s="0"/>
      <c r="TI87" s="0"/>
      <c r="TJ87" s="0"/>
      <c r="TK87" s="0"/>
      <c r="TL87" s="0"/>
      <c r="TM87" s="0"/>
      <c r="TN87" s="0"/>
      <c r="TO87" s="0"/>
      <c r="TP87" s="0"/>
      <c r="TQ87" s="0"/>
      <c r="TR87" s="0"/>
      <c r="TS87" s="0"/>
      <c r="TT87" s="0"/>
      <c r="TU87" s="0"/>
      <c r="TV87" s="0"/>
      <c r="TW87" s="0"/>
      <c r="TX87" s="0"/>
      <c r="TY87" s="0"/>
      <c r="TZ87" s="0"/>
      <c r="UA87" s="0"/>
      <c r="UB87" s="0"/>
      <c r="UC87" s="0"/>
      <c r="UD87" s="0"/>
      <c r="UE87" s="0"/>
      <c r="UF87" s="0"/>
      <c r="UG87" s="0"/>
      <c r="UH87" s="0"/>
      <c r="UI87" s="0"/>
      <c r="UJ87" s="0"/>
      <c r="UK87" s="0"/>
      <c r="UL87" s="0"/>
      <c r="UM87" s="0"/>
      <c r="UN87" s="0"/>
      <c r="UO87" s="0"/>
      <c r="UP87" s="0"/>
      <c r="UQ87" s="0"/>
      <c r="UR87" s="0"/>
      <c r="US87" s="0"/>
      <c r="UT87" s="0"/>
      <c r="UU87" s="0"/>
      <c r="UV87" s="0"/>
      <c r="UW87" s="0"/>
      <c r="UX87" s="0"/>
      <c r="UY87" s="0"/>
      <c r="UZ87" s="0"/>
      <c r="VA87" s="0"/>
      <c r="VB87" s="0"/>
      <c r="VC87" s="0"/>
      <c r="VD87" s="0"/>
      <c r="VE87" s="0"/>
      <c r="VF87" s="0"/>
      <c r="VG87" s="0"/>
      <c r="VH87" s="0"/>
      <c r="VI87" s="0"/>
      <c r="VJ87" s="0"/>
      <c r="VK87" s="0"/>
      <c r="VL87" s="0"/>
      <c r="VM87" s="0"/>
      <c r="VN87" s="0"/>
      <c r="VO87" s="0"/>
      <c r="VP87" s="0"/>
      <c r="VQ87" s="0"/>
      <c r="VR87" s="0"/>
      <c r="VS87" s="0"/>
      <c r="VT87" s="0"/>
      <c r="VU87" s="0"/>
      <c r="VV87" s="0"/>
      <c r="VW87" s="0"/>
      <c r="VX87" s="0"/>
      <c r="VY87" s="0"/>
      <c r="VZ87" s="0"/>
      <c r="WA87" s="0"/>
      <c r="WB87" s="0"/>
      <c r="WC87" s="0"/>
      <c r="WD87" s="0"/>
      <c r="WE87" s="0"/>
      <c r="WF87" s="0"/>
      <c r="WG87" s="0"/>
      <c r="WH87" s="0"/>
      <c r="WI87" s="0"/>
      <c r="WJ87" s="0"/>
      <c r="WK87" s="0"/>
      <c r="WL87" s="0"/>
      <c r="WM87" s="0"/>
      <c r="WN87" s="0"/>
      <c r="WO87" s="0"/>
      <c r="WP87" s="0"/>
      <c r="WQ87" s="0"/>
      <c r="WR87" s="0"/>
      <c r="WS87" s="0"/>
      <c r="WT87" s="0"/>
      <c r="WU87" s="0"/>
      <c r="WV87" s="0"/>
      <c r="WW87" s="0"/>
      <c r="WX87" s="0"/>
      <c r="WY87" s="0"/>
      <c r="WZ87" s="0"/>
      <c r="XA87" s="0"/>
      <c r="XB87" s="0"/>
      <c r="XC87" s="0"/>
      <c r="XD87" s="0"/>
      <c r="XE87" s="0"/>
      <c r="XF87" s="0"/>
      <c r="XG87" s="0"/>
      <c r="XH87" s="0"/>
      <c r="XI87" s="0"/>
      <c r="XJ87" s="0"/>
      <c r="XK87" s="0"/>
      <c r="XL87" s="0"/>
      <c r="XM87" s="0"/>
      <c r="XN87" s="0"/>
      <c r="XO87" s="0"/>
      <c r="XP87" s="0"/>
      <c r="XQ87" s="0"/>
      <c r="XR87" s="0"/>
      <c r="XS87" s="0"/>
      <c r="XT87" s="0"/>
      <c r="XU87" s="0"/>
      <c r="XV87" s="0"/>
      <c r="XW87" s="0"/>
      <c r="XX87" s="0"/>
      <c r="XY87" s="0"/>
      <c r="XZ87" s="0"/>
      <c r="YA87" s="0"/>
      <c r="YB87" s="0"/>
      <c r="YC87" s="0"/>
      <c r="YD87" s="0"/>
      <c r="YE87" s="0"/>
      <c r="YF87" s="0"/>
      <c r="YG87" s="0"/>
      <c r="YH87" s="0"/>
      <c r="YI87" s="0"/>
      <c r="YJ87" s="0"/>
      <c r="YK87" s="0"/>
      <c r="YL87" s="0"/>
      <c r="YM87" s="0"/>
      <c r="YN87" s="0"/>
      <c r="YO87" s="0"/>
      <c r="YP87" s="0"/>
      <c r="YQ87" s="0"/>
      <c r="YR87" s="0"/>
      <c r="YS87" s="0"/>
      <c r="YT87" s="0"/>
      <c r="YU87" s="0"/>
      <c r="YV87" s="0"/>
      <c r="YW87" s="0"/>
      <c r="YX87" s="0"/>
      <c r="YY87" s="0"/>
      <c r="YZ87" s="0"/>
      <c r="ZA87" s="0"/>
      <c r="ZB87" s="0"/>
      <c r="ZC87" s="0"/>
      <c r="ZD87" s="0"/>
      <c r="ZE87" s="0"/>
      <c r="ZF87" s="0"/>
      <c r="ZG87" s="0"/>
      <c r="ZH87" s="0"/>
      <c r="ZI87" s="0"/>
      <c r="ZJ87" s="0"/>
      <c r="ZK87" s="0"/>
      <c r="ZL87" s="0"/>
      <c r="ZM87" s="0"/>
      <c r="ZN87" s="0"/>
      <c r="ZO87" s="0"/>
      <c r="ZP87" s="0"/>
      <c r="ZQ87" s="0"/>
      <c r="ZR87" s="0"/>
      <c r="ZS87" s="0"/>
      <c r="ZT87" s="0"/>
      <c r="ZU87" s="0"/>
      <c r="ZV87" s="0"/>
      <c r="ZW87" s="0"/>
      <c r="ZX87" s="0"/>
      <c r="ZY87" s="0"/>
      <c r="ZZ87" s="0"/>
      <c r="AAA87" s="0"/>
      <c r="AAB87" s="0"/>
      <c r="AAC87" s="0"/>
      <c r="AAD87" s="0"/>
      <c r="AAE87" s="0"/>
      <c r="AAF87" s="0"/>
      <c r="AAG87" s="0"/>
      <c r="AAH87" s="0"/>
      <c r="AAI87" s="0"/>
      <c r="AAJ87" s="0"/>
      <c r="AAK87" s="0"/>
      <c r="AAL87" s="0"/>
      <c r="AAM87" s="0"/>
      <c r="AAN87" s="0"/>
      <c r="AAO87" s="0"/>
      <c r="AAP87" s="0"/>
      <c r="AAQ87" s="0"/>
      <c r="AAR87" s="0"/>
      <c r="AAS87" s="0"/>
      <c r="AAT87" s="0"/>
      <c r="AAU87" s="0"/>
      <c r="AAV87" s="0"/>
      <c r="AAW87" s="0"/>
      <c r="AAX87" s="0"/>
      <c r="AAY87" s="0"/>
      <c r="AAZ87" s="0"/>
      <c r="ABA87" s="0"/>
      <c r="ABB87" s="0"/>
      <c r="ABC87" s="0"/>
      <c r="ABD87" s="0"/>
      <c r="ABE87" s="0"/>
      <c r="ABF87" s="0"/>
      <c r="ABG87" s="0"/>
      <c r="ABH87" s="0"/>
      <c r="ABI87" s="0"/>
      <c r="ABJ87" s="0"/>
      <c r="ABK87" s="0"/>
      <c r="ABL87" s="0"/>
      <c r="ABM87" s="0"/>
      <c r="ABN87" s="0"/>
      <c r="ABO87" s="0"/>
      <c r="ABP87" s="0"/>
      <c r="ABQ87" s="0"/>
      <c r="ABR87" s="0"/>
      <c r="ABS87" s="0"/>
      <c r="ABT87" s="0"/>
      <c r="ABU87" s="0"/>
      <c r="ABV87" s="0"/>
      <c r="ABW87" s="0"/>
      <c r="ABX87" s="0"/>
      <c r="ABY87" s="0"/>
      <c r="ABZ87" s="0"/>
      <c r="ACA87" s="0"/>
      <c r="ACB87" s="0"/>
      <c r="ACC87" s="0"/>
      <c r="ACD87" s="0"/>
      <c r="ACE87" s="0"/>
      <c r="ACF87" s="0"/>
      <c r="ACG87" s="0"/>
      <c r="ACH87" s="0"/>
      <c r="ACI87" s="0"/>
      <c r="ACJ87" s="0"/>
      <c r="ACK87" s="0"/>
      <c r="ACL87" s="0"/>
      <c r="ACM87" s="0"/>
      <c r="ACN87" s="0"/>
      <c r="ACO87" s="0"/>
      <c r="ACP87" s="0"/>
      <c r="ACQ87" s="0"/>
      <c r="ACR87" s="0"/>
      <c r="ACS87" s="0"/>
      <c r="ACT87" s="0"/>
      <c r="ACU87" s="0"/>
      <c r="ACV87" s="0"/>
      <c r="ACW87" s="0"/>
      <c r="ACX87" s="0"/>
      <c r="ACY87" s="0"/>
      <c r="ACZ87" s="0"/>
      <c r="ADA87" s="0"/>
      <c r="ADB87" s="0"/>
      <c r="ADC87" s="0"/>
      <c r="ADD87" s="0"/>
      <c r="ADE87" s="0"/>
      <c r="ADF87" s="0"/>
      <c r="ADG87" s="0"/>
      <c r="ADH87" s="0"/>
      <c r="ADI87" s="0"/>
      <c r="ADJ87" s="0"/>
      <c r="ADK87" s="0"/>
      <c r="ADL87" s="0"/>
      <c r="ADM87" s="0"/>
      <c r="ADN87" s="0"/>
      <c r="ADO87" s="0"/>
      <c r="ADP87" s="0"/>
      <c r="ADQ87" s="0"/>
      <c r="ADR87" s="0"/>
      <c r="ADS87" s="0"/>
      <c r="ADT87" s="0"/>
      <c r="ADU87" s="0"/>
      <c r="ADV87" s="0"/>
      <c r="ADW87" s="0"/>
      <c r="ADX87" s="0"/>
      <c r="ADY87" s="0"/>
      <c r="ADZ87" s="0"/>
      <c r="AEA87" s="0"/>
      <c r="AEB87" s="0"/>
      <c r="AEC87" s="0"/>
      <c r="AED87" s="0"/>
      <c r="AEE87" s="0"/>
      <c r="AEF87" s="0"/>
      <c r="AEG87" s="0"/>
      <c r="AEH87" s="0"/>
      <c r="AEI87" s="0"/>
      <c r="AEJ87" s="0"/>
      <c r="AEK87" s="0"/>
      <c r="AEL87" s="0"/>
      <c r="AEM87" s="0"/>
      <c r="AEN87" s="0"/>
      <c r="AEO87" s="0"/>
      <c r="AEP87" s="0"/>
      <c r="AEQ87" s="0"/>
      <c r="AER87" s="0"/>
      <c r="AES87" s="0"/>
      <c r="AET87" s="0"/>
      <c r="AEU87" s="0"/>
      <c r="AEV87" s="0"/>
      <c r="AEW87" s="0"/>
      <c r="AEX87" s="0"/>
      <c r="AEY87" s="0"/>
      <c r="AEZ87" s="0"/>
      <c r="AFA87" s="0"/>
      <c r="AFB87" s="0"/>
      <c r="AFC87" s="0"/>
      <c r="AFD87" s="0"/>
      <c r="AFE87" s="0"/>
      <c r="AFF87" s="0"/>
      <c r="AFG87" s="0"/>
      <c r="AFH87" s="0"/>
      <c r="AFI87" s="0"/>
      <c r="AFJ87" s="0"/>
      <c r="AFK87" s="0"/>
      <c r="AFL87" s="0"/>
      <c r="AFM87" s="0"/>
      <c r="AFN87" s="0"/>
      <c r="AFO87" s="0"/>
      <c r="AFP87" s="0"/>
      <c r="AFQ87" s="0"/>
      <c r="AFR87" s="0"/>
      <c r="AFS87" s="0"/>
      <c r="AFT87" s="0"/>
      <c r="AFU87" s="0"/>
      <c r="AFV87" s="0"/>
      <c r="AFW87" s="0"/>
      <c r="AFX87" s="0"/>
      <c r="AFY87" s="0"/>
      <c r="AFZ87" s="0"/>
      <c r="AGA87" s="0"/>
      <c r="AGB87" s="0"/>
      <c r="AGC87" s="0"/>
      <c r="AGD87" s="0"/>
      <c r="AGE87" s="0"/>
      <c r="AGF87" s="0"/>
      <c r="AGG87" s="0"/>
      <c r="AGH87" s="0"/>
      <c r="AGI87" s="0"/>
      <c r="AGJ87" s="0"/>
      <c r="AGK87" s="0"/>
      <c r="AGL87" s="0"/>
      <c r="AGM87" s="0"/>
      <c r="AGN87" s="0"/>
      <c r="AGO87" s="0"/>
      <c r="AGP87" s="0"/>
      <c r="AGQ87" s="0"/>
      <c r="AGR87" s="0"/>
      <c r="AGS87" s="0"/>
      <c r="AGT87" s="0"/>
      <c r="AGU87" s="0"/>
      <c r="AGV87" s="0"/>
      <c r="AGW87" s="0"/>
      <c r="AGX87" s="0"/>
      <c r="AGY87" s="0"/>
      <c r="AGZ87" s="0"/>
      <c r="AHA87" s="0"/>
      <c r="AHB87" s="0"/>
      <c r="AHC87" s="0"/>
      <c r="AHD87" s="0"/>
      <c r="AHE87" s="0"/>
      <c r="AHF87" s="0"/>
      <c r="AHG87" s="0"/>
      <c r="AHH87" s="0"/>
      <c r="AHI87" s="0"/>
      <c r="AHJ87" s="0"/>
      <c r="AHK87" s="0"/>
      <c r="AHL87" s="0"/>
      <c r="AHM87" s="0"/>
      <c r="AHN87" s="0"/>
      <c r="AHO87" s="0"/>
      <c r="AHP87" s="0"/>
      <c r="AHQ87" s="0"/>
      <c r="AHR87" s="0"/>
      <c r="AHS87" s="0"/>
      <c r="AHT87" s="0"/>
      <c r="AHU87" s="0"/>
      <c r="AHV87" s="0"/>
      <c r="AHW87" s="0"/>
      <c r="AHX87" s="0"/>
      <c r="AHY87" s="0"/>
      <c r="AHZ87" s="0"/>
      <c r="AIA87" s="0"/>
      <c r="AIB87" s="0"/>
      <c r="AIC87" s="0"/>
      <c r="AID87" s="0"/>
      <c r="AIE87" s="0"/>
      <c r="AIF87" s="0"/>
      <c r="AIG87" s="0"/>
      <c r="AIH87" s="0"/>
      <c r="AII87" s="0"/>
      <c r="AIJ87" s="0"/>
      <c r="AIK87" s="0"/>
      <c r="AIL87" s="0"/>
      <c r="AIM87" s="0"/>
      <c r="AIN87" s="0"/>
      <c r="AIO87" s="0"/>
      <c r="AIP87" s="0"/>
      <c r="AIQ87" s="0"/>
      <c r="AIR87" s="0"/>
      <c r="AIS87" s="0"/>
      <c r="AIT87" s="0"/>
      <c r="AIU87" s="0"/>
      <c r="AIV87" s="0"/>
      <c r="AIW87" s="0"/>
      <c r="AIX87" s="0"/>
      <c r="AIY87" s="0"/>
      <c r="AIZ87" s="0"/>
      <c r="AJA87" s="0"/>
      <c r="AJB87" s="0"/>
      <c r="AJC87" s="0"/>
      <c r="AJD87" s="0"/>
      <c r="AJE87" s="0"/>
      <c r="AJF87" s="0"/>
      <c r="AJG87" s="0"/>
      <c r="AJH87" s="0"/>
      <c r="AJI87" s="0"/>
      <c r="AJJ87" s="0"/>
      <c r="AJK87" s="0"/>
      <c r="AJL87" s="0"/>
      <c r="AJM87" s="0"/>
      <c r="AJN87" s="0"/>
      <c r="AJO87" s="0"/>
      <c r="AJP87" s="0"/>
      <c r="AJQ87" s="0"/>
      <c r="AJR87" s="0"/>
      <c r="AJS87" s="0"/>
      <c r="AJT87" s="0"/>
      <c r="AJU87" s="0"/>
      <c r="AJV87" s="0"/>
      <c r="AJW87" s="0"/>
      <c r="AJX87" s="0"/>
      <c r="AJY87" s="0"/>
      <c r="AJZ87" s="0"/>
      <c r="AKA87" s="0"/>
      <c r="AKB87" s="0"/>
      <c r="AKC87" s="0"/>
      <c r="AKD87" s="0"/>
      <c r="AKE87" s="0"/>
      <c r="AKF87" s="0"/>
      <c r="AKG87" s="0"/>
      <c r="AKH87" s="0"/>
      <c r="AKI87" s="0"/>
      <c r="AKJ87" s="0"/>
      <c r="AKK87" s="0"/>
      <c r="AKL87" s="0"/>
      <c r="AKM87" s="0"/>
      <c r="AKN87" s="0"/>
      <c r="AKO87" s="0"/>
      <c r="AKP87" s="0"/>
      <c r="AKQ87" s="0"/>
      <c r="AKR87" s="0"/>
      <c r="AKS87" s="0"/>
      <c r="AKT87" s="0"/>
      <c r="AKU87" s="0"/>
      <c r="AKV87" s="0"/>
      <c r="AKW87" s="0"/>
      <c r="AKX87" s="0"/>
      <c r="AKY87" s="0"/>
      <c r="AKZ87" s="0"/>
      <c r="ALA87" s="0"/>
      <c r="ALB87" s="0"/>
      <c r="ALC87" s="0"/>
      <c r="ALD87" s="0"/>
      <c r="ALE87" s="0"/>
      <c r="ALF87" s="0"/>
      <c r="ALG87" s="0"/>
      <c r="ALH87" s="0"/>
      <c r="ALI87" s="0"/>
      <c r="ALJ87" s="0"/>
      <c r="ALK87" s="0"/>
      <c r="ALL87" s="0"/>
      <c r="ALM87" s="0"/>
      <c r="ALN87" s="0"/>
      <c r="ALO87" s="0"/>
      <c r="ALP87" s="0"/>
      <c r="ALQ87" s="0"/>
      <c r="ALR87" s="0"/>
      <c r="ALS87" s="0"/>
      <c r="ALT87" s="0"/>
      <c r="ALU87" s="0"/>
      <c r="ALV87" s="0"/>
      <c r="ALW87" s="0"/>
      <c r="ALX87" s="0"/>
      <c r="ALY87" s="0"/>
      <c r="ALZ87" s="0"/>
      <c r="AMA87" s="0"/>
      <c r="AMB87" s="0"/>
      <c r="AMC87" s="0"/>
      <c r="AMD87" s="0"/>
      <c r="AME87" s="0"/>
      <c r="AMF87" s="0"/>
      <c r="AMG87" s="0"/>
      <c r="AMH87" s="0"/>
      <c r="AMI87" s="0"/>
      <c r="AMJ87" s="0"/>
    </row>
    <row r="88" customFormat="false" ht="26.25" hidden="false" customHeight="true" outlineLevel="0" collapsed="false">
      <c r="A88" s="234" t="s">
        <v>292</v>
      </c>
      <c r="B88" s="235" t="s">
        <v>328</v>
      </c>
      <c r="C88" s="235"/>
      <c r="D88" s="235"/>
      <c r="E88" s="235"/>
      <c r="F88" s="235"/>
      <c r="G88" s="235"/>
      <c r="H88" s="235"/>
      <c r="I88" s="235"/>
      <c r="J88" s="235"/>
      <c r="K88" s="235"/>
      <c r="L88" s="235"/>
      <c r="M88" s="235"/>
      <c r="N88" s="235"/>
      <c r="O88" s="235"/>
      <c r="P88" s="235"/>
      <c r="Q88" s="266"/>
      <c r="R88" s="266"/>
      <c r="S88" s="266"/>
      <c r="T88" s="266"/>
      <c r="U88" s="266"/>
      <c r="V88" s="267"/>
      <c r="W88" s="267"/>
      <c r="X88" s="267"/>
      <c r="Y88" s="267"/>
      <c r="Z88" s="267"/>
      <c r="AA88" s="267"/>
      <c r="AB88" s="267"/>
      <c r="AC88" s="267"/>
      <c r="AD88" s="267"/>
      <c r="AE88" s="267"/>
      <c r="AF88" s="271" t="n">
        <v>2317</v>
      </c>
      <c r="AG88" s="271"/>
      <c r="AH88" s="271"/>
      <c r="AI88" s="271"/>
      <c r="AJ88" s="271"/>
      <c r="AK88" s="267"/>
      <c r="AL88" s="267"/>
      <c r="AM88" s="267"/>
      <c r="AN88" s="267"/>
      <c r="AO88" s="267"/>
      <c r="AP88" s="271" t="n">
        <v>876</v>
      </c>
      <c r="AQ88" s="271"/>
      <c r="AR88" s="271"/>
      <c r="AS88" s="271"/>
      <c r="AT88" s="271"/>
      <c r="AU88" s="271" t="n">
        <v>295</v>
      </c>
      <c r="AV88" s="271"/>
      <c r="AW88" s="271"/>
      <c r="AX88" s="271"/>
      <c r="AY88" s="271"/>
      <c r="AZ88" s="273"/>
      <c r="BA88" s="273"/>
      <c r="BB88" s="273"/>
      <c r="BC88" s="273"/>
      <c r="BD88" s="273"/>
      <c r="BE88" s="243"/>
      <c r="BF88" s="243"/>
      <c r="BG88" s="243"/>
      <c r="BH88" s="243"/>
      <c r="BI88" s="243"/>
      <c r="BJ88" s="243"/>
      <c r="BK88" s="243"/>
      <c r="BL88" s="243"/>
      <c r="BM88" s="243"/>
      <c r="BN88" s="243"/>
      <c r="BO88" s="243"/>
      <c r="BP88" s="243"/>
      <c r="BQ88" s="214" t="n">
        <v>82</v>
      </c>
      <c r="BR88" s="276"/>
      <c r="BS88" s="277"/>
      <c r="BT88" s="277"/>
      <c r="BU88" s="277"/>
      <c r="BV88" s="277"/>
      <c r="BW88" s="277"/>
      <c r="BX88" s="277"/>
      <c r="BY88" s="277"/>
      <c r="BZ88" s="277"/>
      <c r="CA88" s="277"/>
      <c r="CB88" s="277"/>
      <c r="CC88" s="277"/>
      <c r="CD88" s="277"/>
      <c r="CE88" s="277"/>
      <c r="CF88" s="277"/>
      <c r="CG88" s="277"/>
      <c r="CH88" s="278"/>
      <c r="CI88" s="278"/>
      <c r="CJ88" s="278"/>
      <c r="CK88" s="278"/>
      <c r="CL88" s="278"/>
      <c r="CM88" s="278"/>
      <c r="CN88" s="278"/>
      <c r="CO88" s="278"/>
      <c r="CP88" s="278"/>
      <c r="CQ88" s="278"/>
      <c r="CR88" s="278"/>
      <c r="CS88" s="278"/>
      <c r="CT88" s="278"/>
      <c r="CU88" s="278"/>
      <c r="CV88" s="278"/>
      <c r="CW88" s="278"/>
      <c r="CX88" s="278"/>
      <c r="CY88" s="278"/>
      <c r="CZ88" s="278"/>
      <c r="DA88" s="278"/>
      <c r="DB88" s="278"/>
      <c r="DC88" s="278"/>
      <c r="DD88" s="278"/>
      <c r="DE88" s="278"/>
      <c r="DF88" s="278"/>
      <c r="DG88" s="278"/>
      <c r="DH88" s="278"/>
      <c r="DI88" s="278"/>
      <c r="DJ88" s="278"/>
      <c r="DK88" s="278"/>
      <c r="DL88" s="278"/>
      <c r="DM88" s="278"/>
      <c r="DN88" s="278"/>
      <c r="DO88" s="278"/>
      <c r="DP88" s="278"/>
      <c r="DQ88" s="278"/>
      <c r="DR88" s="278"/>
      <c r="DS88" s="278"/>
      <c r="DT88" s="278"/>
      <c r="DU88" s="278"/>
      <c r="DV88" s="279"/>
      <c r="DW88" s="279"/>
      <c r="DX88" s="279"/>
      <c r="DY88" s="279"/>
      <c r="DZ88" s="279"/>
      <c r="EA88" s="185"/>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c r="FW88" s="0"/>
      <c r="FX88" s="0"/>
      <c r="FY88" s="0"/>
      <c r="FZ88" s="0"/>
      <c r="GA88" s="0"/>
      <c r="GB88" s="0"/>
      <c r="GC88" s="0"/>
      <c r="GD88" s="0"/>
      <c r="GE88" s="0"/>
      <c r="GF88" s="0"/>
      <c r="GG88" s="0"/>
      <c r="GH88" s="0"/>
      <c r="GI88" s="0"/>
      <c r="GJ88" s="0"/>
      <c r="GK88" s="0"/>
      <c r="GL88" s="0"/>
      <c r="GM88" s="0"/>
      <c r="GN88" s="0"/>
      <c r="GO88" s="0"/>
      <c r="GP88" s="0"/>
      <c r="GQ88" s="0"/>
      <c r="GR88" s="0"/>
      <c r="GS88" s="0"/>
      <c r="GT88" s="0"/>
      <c r="GU88" s="0"/>
      <c r="GV88" s="0"/>
      <c r="GW88" s="0"/>
      <c r="GX88" s="0"/>
      <c r="GY88" s="0"/>
      <c r="GZ88" s="0"/>
      <c r="HA88" s="0"/>
      <c r="HB88" s="0"/>
      <c r="HC88" s="0"/>
      <c r="HD88" s="0"/>
      <c r="HE88" s="0"/>
      <c r="HF88" s="0"/>
      <c r="HG88" s="0"/>
      <c r="HH88" s="0"/>
      <c r="HI88" s="0"/>
      <c r="HJ88" s="0"/>
      <c r="HK88" s="0"/>
      <c r="HL88" s="0"/>
      <c r="HM88" s="0"/>
      <c r="HN88" s="0"/>
      <c r="HO88" s="0"/>
      <c r="HP88" s="0"/>
      <c r="HQ88" s="0"/>
      <c r="HR88" s="0"/>
      <c r="HS88" s="0"/>
      <c r="HT88" s="0"/>
      <c r="HU88" s="0"/>
      <c r="HV88" s="0"/>
      <c r="HW88" s="0"/>
      <c r="HX88" s="0"/>
      <c r="HY88" s="0"/>
      <c r="HZ88" s="0"/>
      <c r="IA88" s="0"/>
      <c r="IB88" s="0"/>
      <c r="IC88" s="0"/>
      <c r="ID88" s="0"/>
      <c r="IE88" s="0"/>
      <c r="IF88" s="0"/>
      <c r="IG88" s="0"/>
      <c r="IH88" s="0"/>
      <c r="II88" s="0"/>
      <c r="IJ88" s="0"/>
      <c r="IK88" s="0"/>
      <c r="IL88" s="0"/>
      <c r="IM88" s="0"/>
      <c r="IN88" s="0"/>
      <c r="IO88" s="0"/>
      <c r="IP88" s="0"/>
      <c r="IQ88" s="0"/>
      <c r="IR88" s="0"/>
      <c r="IS88" s="0"/>
      <c r="IT88" s="0"/>
      <c r="IU88" s="0"/>
      <c r="IV88" s="0"/>
      <c r="IW88" s="0"/>
      <c r="IX88" s="0"/>
      <c r="IY88" s="0"/>
      <c r="IZ88" s="0"/>
      <c r="JA88" s="0"/>
      <c r="JB88" s="0"/>
      <c r="JC88" s="0"/>
      <c r="JD88" s="0"/>
      <c r="JE88" s="0"/>
      <c r="JF88" s="0"/>
      <c r="JG88" s="0"/>
      <c r="JH88" s="0"/>
      <c r="JI88" s="0"/>
      <c r="JJ88" s="0"/>
      <c r="JK88" s="0"/>
      <c r="JL88" s="0"/>
      <c r="JM88" s="0"/>
      <c r="JN88" s="0"/>
      <c r="JO88" s="0"/>
      <c r="JP88" s="0"/>
      <c r="JQ88" s="0"/>
      <c r="JR88" s="0"/>
      <c r="JS88" s="0"/>
      <c r="JT88" s="0"/>
      <c r="JU88" s="0"/>
      <c r="JV88" s="0"/>
      <c r="JW88" s="0"/>
      <c r="JX88" s="0"/>
      <c r="JY88" s="0"/>
      <c r="JZ88" s="0"/>
      <c r="KA88" s="0"/>
      <c r="KB88" s="0"/>
      <c r="KC88" s="0"/>
      <c r="KD88" s="0"/>
      <c r="KE88" s="0"/>
      <c r="KF88" s="0"/>
      <c r="KG88" s="0"/>
      <c r="KH88" s="0"/>
      <c r="KI88" s="0"/>
      <c r="KJ88" s="0"/>
      <c r="KK88" s="0"/>
      <c r="KL88" s="0"/>
      <c r="KM88" s="0"/>
      <c r="KN88" s="0"/>
      <c r="KO88" s="0"/>
      <c r="KP88" s="0"/>
      <c r="KQ88" s="0"/>
      <c r="KR88" s="0"/>
      <c r="KS88" s="0"/>
      <c r="KT88" s="0"/>
      <c r="KU88" s="0"/>
      <c r="KV88" s="0"/>
      <c r="KW88" s="0"/>
      <c r="KX88" s="0"/>
      <c r="KY88" s="0"/>
      <c r="KZ88" s="0"/>
      <c r="LA88" s="0"/>
      <c r="LB88" s="0"/>
      <c r="LC88" s="0"/>
      <c r="LD88" s="0"/>
      <c r="LE88" s="0"/>
      <c r="LF88" s="0"/>
      <c r="LG88" s="0"/>
      <c r="LH88" s="0"/>
      <c r="LI88" s="0"/>
      <c r="LJ88" s="0"/>
      <c r="LK88" s="0"/>
      <c r="LL88" s="0"/>
      <c r="LM88" s="0"/>
      <c r="LN88" s="0"/>
      <c r="LO88" s="0"/>
      <c r="LP88" s="0"/>
      <c r="LQ88" s="0"/>
      <c r="LR88" s="0"/>
      <c r="LS88" s="0"/>
      <c r="LT88" s="0"/>
      <c r="LU88" s="0"/>
      <c r="LV88" s="0"/>
      <c r="LW88" s="0"/>
      <c r="LX88" s="0"/>
      <c r="LY88" s="0"/>
      <c r="LZ88" s="0"/>
      <c r="MA88" s="0"/>
      <c r="MB88" s="0"/>
      <c r="MC88" s="0"/>
      <c r="MD88" s="0"/>
      <c r="ME88" s="0"/>
      <c r="MF88" s="0"/>
      <c r="MG88" s="0"/>
      <c r="MH88" s="0"/>
      <c r="MI88" s="0"/>
      <c r="MJ88" s="0"/>
      <c r="MK88" s="0"/>
      <c r="ML88" s="0"/>
      <c r="MM88" s="0"/>
      <c r="MN88" s="0"/>
      <c r="MO88" s="0"/>
      <c r="MP88" s="0"/>
      <c r="MQ88" s="0"/>
      <c r="MR88" s="0"/>
      <c r="MS88" s="0"/>
      <c r="MT88" s="0"/>
      <c r="MU88" s="0"/>
      <c r="MV88" s="0"/>
      <c r="MW88" s="0"/>
      <c r="MX88" s="0"/>
      <c r="MY88" s="0"/>
      <c r="MZ88" s="0"/>
      <c r="NA88" s="0"/>
      <c r="NB88" s="0"/>
      <c r="NC88" s="0"/>
      <c r="ND88" s="0"/>
      <c r="NE88" s="0"/>
      <c r="NF88" s="0"/>
      <c r="NG88" s="0"/>
      <c r="NH88" s="0"/>
      <c r="NI88" s="0"/>
      <c r="NJ88" s="0"/>
      <c r="NK88" s="0"/>
      <c r="NL88" s="0"/>
      <c r="NM88" s="0"/>
      <c r="NN88" s="0"/>
      <c r="NO88" s="0"/>
      <c r="NP88" s="0"/>
      <c r="NQ88" s="0"/>
      <c r="NR88" s="0"/>
      <c r="NS88" s="0"/>
      <c r="NT88" s="0"/>
      <c r="NU88" s="0"/>
      <c r="NV88" s="0"/>
      <c r="NW88" s="0"/>
      <c r="NX88" s="0"/>
      <c r="NY88" s="0"/>
      <c r="NZ88" s="0"/>
      <c r="OA88" s="0"/>
      <c r="OB88" s="0"/>
      <c r="OC88" s="0"/>
      <c r="OD88" s="0"/>
      <c r="OE88" s="0"/>
      <c r="OF88" s="0"/>
      <c r="OG88" s="0"/>
      <c r="OH88" s="0"/>
      <c r="OI88" s="0"/>
      <c r="OJ88" s="0"/>
      <c r="OK88" s="0"/>
      <c r="OL88" s="0"/>
      <c r="OM88" s="0"/>
      <c r="ON88" s="0"/>
      <c r="OO88" s="0"/>
      <c r="OP88" s="0"/>
      <c r="OQ88" s="0"/>
      <c r="OR88" s="0"/>
      <c r="OS88" s="0"/>
      <c r="OT88" s="0"/>
      <c r="OU88" s="0"/>
      <c r="OV88" s="0"/>
      <c r="OW88" s="0"/>
      <c r="OX88" s="0"/>
      <c r="OY88" s="0"/>
      <c r="OZ88" s="0"/>
      <c r="PA88" s="0"/>
      <c r="PB88" s="0"/>
      <c r="PC88" s="0"/>
      <c r="PD88" s="0"/>
      <c r="PE88" s="0"/>
      <c r="PF88" s="0"/>
      <c r="PG88" s="0"/>
      <c r="PH88" s="0"/>
      <c r="PI88" s="0"/>
      <c r="PJ88" s="0"/>
      <c r="PK88" s="0"/>
      <c r="PL88" s="0"/>
      <c r="PM88" s="0"/>
      <c r="PN88" s="0"/>
      <c r="PO88" s="0"/>
      <c r="PP88" s="0"/>
      <c r="PQ88" s="0"/>
      <c r="PR88" s="0"/>
      <c r="PS88" s="0"/>
      <c r="PT88" s="0"/>
      <c r="PU88" s="0"/>
      <c r="PV88" s="0"/>
      <c r="PW88" s="0"/>
      <c r="PX88" s="0"/>
      <c r="PY88" s="0"/>
      <c r="PZ88" s="0"/>
      <c r="QA88" s="0"/>
      <c r="QB88" s="0"/>
      <c r="QC88" s="0"/>
      <c r="QD88" s="0"/>
      <c r="QE88" s="0"/>
      <c r="QF88" s="0"/>
      <c r="QG88" s="0"/>
      <c r="QH88" s="0"/>
      <c r="QI88" s="0"/>
      <c r="QJ88" s="0"/>
      <c r="QK88" s="0"/>
      <c r="QL88" s="0"/>
      <c r="QM88" s="0"/>
      <c r="QN88" s="0"/>
      <c r="QO88" s="0"/>
      <c r="QP88" s="0"/>
      <c r="QQ88" s="0"/>
      <c r="QR88" s="0"/>
      <c r="QS88" s="0"/>
      <c r="QT88" s="0"/>
      <c r="QU88" s="0"/>
      <c r="QV88" s="0"/>
      <c r="QW88" s="0"/>
      <c r="QX88" s="0"/>
      <c r="QY88" s="0"/>
      <c r="QZ88" s="0"/>
      <c r="RA88" s="0"/>
      <c r="RB88" s="0"/>
      <c r="RC88" s="0"/>
      <c r="RD88" s="0"/>
      <c r="RE88" s="0"/>
      <c r="RF88" s="0"/>
      <c r="RG88" s="0"/>
      <c r="RH88" s="0"/>
      <c r="RI88" s="0"/>
      <c r="RJ88" s="0"/>
      <c r="RK88" s="0"/>
      <c r="RL88" s="0"/>
      <c r="RM88" s="0"/>
      <c r="RN88" s="0"/>
      <c r="RO88" s="0"/>
      <c r="RP88" s="0"/>
      <c r="RQ88" s="0"/>
      <c r="RR88" s="0"/>
      <c r="RS88" s="0"/>
      <c r="RT88" s="0"/>
      <c r="RU88" s="0"/>
      <c r="RV88" s="0"/>
      <c r="RW88" s="0"/>
      <c r="RX88" s="0"/>
      <c r="RY88" s="0"/>
      <c r="RZ88" s="0"/>
      <c r="SA88" s="0"/>
      <c r="SB88" s="0"/>
      <c r="SC88" s="0"/>
      <c r="SD88" s="0"/>
      <c r="SE88" s="0"/>
      <c r="SF88" s="0"/>
      <c r="SG88" s="0"/>
      <c r="SH88" s="0"/>
      <c r="SI88" s="0"/>
      <c r="SJ88" s="0"/>
      <c r="SK88" s="0"/>
      <c r="SL88" s="0"/>
      <c r="SM88" s="0"/>
      <c r="SN88" s="0"/>
      <c r="SO88" s="0"/>
      <c r="SP88" s="0"/>
      <c r="SQ88" s="0"/>
      <c r="SR88" s="0"/>
      <c r="SS88" s="0"/>
      <c r="ST88" s="0"/>
      <c r="SU88" s="0"/>
      <c r="SV88" s="0"/>
      <c r="SW88" s="0"/>
      <c r="SX88" s="0"/>
      <c r="SY88" s="0"/>
      <c r="SZ88" s="0"/>
      <c r="TA88" s="0"/>
      <c r="TB88" s="0"/>
      <c r="TC88" s="0"/>
      <c r="TD88" s="0"/>
      <c r="TE88" s="0"/>
      <c r="TF88" s="0"/>
      <c r="TG88" s="0"/>
      <c r="TH88" s="0"/>
      <c r="TI88" s="0"/>
      <c r="TJ88" s="0"/>
      <c r="TK88" s="0"/>
      <c r="TL88" s="0"/>
      <c r="TM88" s="0"/>
      <c r="TN88" s="0"/>
      <c r="TO88" s="0"/>
      <c r="TP88" s="0"/>
      <c r="TQ88" s="0"/>
      <c r="TR88" s="0"/>
      <c r="TS88" s="0"/>
      <c r="TT88" s="0"/>
      <c r="TU88" s="0"/>
      <c r="TV88" s="0"/>
      <c r="TW88" s="0"/>
      <c r="TX88" s="0"/>
      <c r="TY88" s="0"/>
      <c r="TZ88" s="0"/>
      <c r="UA88" s="0"/>
      <c r="UB88" s="0"/>
      <c r="UC88" s="0"/>
      <c r="UD88" s="0"/>
      <c r="UE88" s="0"/>
      <c r="UF88" s="0"/>
      <c r="UG88" s="0"/>
      <c r="UH88" s="0"/>
      <c r="UI88" s="0"/>
      <c r="UJ88" s="0"/>
      <c r="UK88" s="0"/>
      <c r="UL88" s="0"/>
      <c r="UM88" s="0"/>
      <c r="UN88" s="0"/>
      <c r="UO88" s="0"/>
      <c r="UP88" s="0"/>
      <c r="UQ88" s="0"/>
      <c r="UR88" s="0"/>
      <c r="US88" s="0"/>
      <c r="UT88" s="0"/>
      <c r="UU88" s="0"/>
      <c r="UV88" s="0"/>
      <c r="UW88" s="0"/>
      <c r="UX88" s="0"/>
      <c r="UY88" s="0"/>
      <c r="UZ88" s="0"/>
      <c r="VA88" s="0"/>
      <c r="VB88" s="0"/>
      <c r="VC88" s="0"/>
      <c r="VD88" s="0"/>
      <c r="VE88" s="0"/>
      <c r="VF88" s="0"/>
      <c r="VG88" s="0"/>
      <c r="VH88" s="0"/>
      <c r="VI88" s="0"/>
      <c r="VJ88" s="0"/>
      <c r="VK88" s="0"/>
      <c r="VL88" s="0"/>
      <c r="VM88" s="0"/>
      <c r="VN88" s="0"/>
      <c r="VO88" s="0"/>
      <c r="VP88" s="0"/>
      <c r="VQ88" s="0"/>
      <c r="VR88" s="0"/>
      <c r="VS88" s="0"/>
      <c r="VT88" s="0"/>
      <c r="VU88" s="0"/>
      <c r="VV88" s="0"/>
      <c r="VW88" s="0"/>
      <c r="VX88" s="0"/>
      <c r="VY88" s="0"/>
      <c r="VZ88" s="0"/>
      <c r="WA88" s="0"/>
      <c r="WB88" s="0"/>
      <c r="WC88" s="0"/>
      <c r="WD88" s="0"/>
      <c r="WE88" s="0"/>
      <c r="WF88" s="0"/>
      <c r="WG88" s="0"/>
      <c r="WH88" s="0"/>
      <c r="WI88" s="0"/>
      <c r="WJ88" s="0"/>
      <c r="WK88" s="0"/>
      <c r="WL88" s="0"/>
      <c r="WM88" s="0"/>
      <c r="WN88" s="0"/>
      <c r="WO88" s="0"/>
      <c r="WP88" s="0"/>
      <c r="WQ88" s="0"/>
      <c r="WR88" s="0"/>
      <c r="WS88" s="0"/>
      <c r="WT88" s="0"/>
      <c r="WU88" s="0"/>
      <c r="WV88" s="0"/>
      <c r="WW88" s="0"/>
      <c r="WX88" s="0"/>
      <c r="WY88" s="0"/>
      <c r="WZ88" s="0"/>
      <c r="XA88" s="0"/>
      <c r="XB88" s="0"/>
      <c r="XC88" s="0"/>
      <c r="XD88" s="0"/>
      <c r="XE88" s="0"/>
      <c r="XF88" s="0"/>
      <c r="XG88" s="0"/>
      <c r="XH88" s="0"/>
      <c r="XI88" s="0"/>
      <c r="XJ88" s="0"/>
      <c r="XK88" s="0"/>
      <c r="XL88" s="0"/>
      <c r="XM88" s="0"/>
      <c r="XN88" s="0"/>
      <c r="XO88" s="0"/>
      <c r="XP88" s="0"/>
      <c r="XQ88" s="0"/>
      <c r="XR88" s="0"/>
      <c r="XS88" s="0"/>
      <c r="XT88" s="0"/>
      <c r="XU88" s="0"/>
      <c r="XV88" s="0"/>
      <c r="XW88" s="0"/>
      <c r="XX88" s="0"/>
      <c r="XY88" s="0"/>
      <c r="XZ88" s="0"/>
      <c r="YA88" s="0"/>
      <c r="YB88" s="0"/>
      <c r="YC88" s="0"/>
      <c r="YD88" s="0"/>
      <c r="YE88" s="0"/>
      <c r="YF88" s="0"/>
      <c r="YG88" s="0"/>
      <c r="YH88" s="0"/>
      <c r="YI88" s="0"/>
      <c r="YJ88" s="0"/>
      <c r="YK88" s="0"/>
      <c r="YL88" s="0"/>
      <c r="YM88" s="0"/>
      <c r="YN88" s="0"/>
      <c r="YO88" s="0"/>
      <c r="YP88" s="0"/>
      <c r="YQ88" s="0"/>
      <c r="YR88" s="0"/>
      <c r="YS88" s="0"/>
      <c r="YT88" s="0"/>
      <c r="YU88" s="0"/>
      <c r="YV88" s="0"/>
      <c r="YW88" s="0"/>
      <c r="YX88" s="0"/>
      <c r="YY88" s="0"/>
      <c r="YZ88" s="0"/>
      <c r="ZA88" s="0"/>
      <c r="ZB88" s="0"/>
      <c r="ZC88" s="0"/>
      <c r="ZD88" s="0"/>
      <c r="ZE88" s="0"/>
      <c r="ZF88" s="0"/>
      <c r="ZG88" s="0"/>
      <c r="ZH88" s="0"/>
      <c r="ZI88" s="0"/>
      <c r="ZJ88" s="0"/>
      <c r="ZK88" s="0"/>
      <c r="ZL88" s="0"/>
      <c r="ZM88" s="0"/>
      <c r="ZN88" s="0"/>
      <c r="ZO88" s="0"/>
      <c r="ZP88" s="0"/>
      <c r="ZQ88" s="0"/>
      <c r="ZR88" s="0"/>
      <c r="ZS88" s="0"/>
      <c r="ZT88" s="0"/>
      <c r="ZU88" s="0"/>
      <c r="ZV88" s="0"/>
      <c r="ZW88" s="0"/>
      <c r="ZX88" s="0"/>
      <c r="ZY88" s="0"/>
      <c r="ZZ88" s="0"/>
      <c r="AAA88" s="0"/>
      <c r="AAB88" s="0"/>
      <c r="AAC88" s="0"/>
      <c r="AAD88" s="0"/>
      <c r="AAE88" s="0"/>
      <c r="AAF88" s="0"/>
      <c r="AAG88" s="0"/>
      <c r="AAH88" s="0"/>
      <c r="AAI88" s="0"/>
      <c r="AAJ88" s="0"/>
      <c r="AAK88" s="0"/>
      <c r="AAL88" s="0"/>
      <c r="AAM88" s="0"/>
      <c r="AAN88" s="0"/>
      <c r="AAO88" s="0"/>
      <c r="AAP88" s="0"/>
      <c r="AAQ88" s="0"/>
      <c r="AAR88" s="0"/>
      <c r="AAS88" s="0"/>
      <c r="AAT88" s="0"/>
      <c r="AAU88" s="0"/>
      <c r="AAV88" s="0"/>
      <c r="AAW88" s="0"/>
      <c r="AAX88" s="0"/>
      <c r="AAY88" s="0"/>
      <c r="AAZ88" s="0"/>
      <c r="ABA88" s="0"/>
      <c r="ABB88" s="0"/>
      <c r="ABC88" s="0"/>
      <c r="ABD88" s="0"/>
      <c r="ABE88" s="0"/>
      <c r="ABF88" s="0"/>
      <c r="ABG88" s="0"/>
      <c r="ABH88" s="0"/>
      <c r="ABI88" s="0"/>
      <c r="ABJ88" s="0"/>
      <c r="ABK88" s="0"/>
      <c r="ABL88" s="0"/>
      <c r="ABM88" s="0"/>
      <c r="ABN88" s="0"/>
      <c r="ABO88" s="0"/>
      <c r="ABP88" s="0"/>
      <c r="ABQ88" s="0"/>
      <c r="ABR88" s="0"/>
      <c r="ABS88" s="0"/>
      <c r="ABT88" s="0"/>
      <c r="ABU88" s="0"/>
      <c r="ABV88" s="0"/>
      <c r="ABW88" s="0"/>
      <c r="ABX88" s="0"/>
      <c r="ABY88" s="0"/>
      <c r="ABZ88" s="0"/>
      <c r="ACA88" s="0"/>
      <c r="ACB88" s="0"/>
      <c r="ACC88" s="0"/>
      <c r="ACD88" s="0"/>
      <c r="ACE88" s="0"/>
      <c r="ACF88" s="0"/>
      <c r="ACG88" s="0"/>
      <c r="ACH88" s="0"/>
      <c r="ACI88" s="0"/>
      <c r="ACJ88" s="0"/>
      <c r="ACK88" s="0"/>
      <c r="ACL88" s="0"/>
      <c r="ACM88" s="0"/>
      <c r="ACN88" s="0"/>
      <c r="ACO88" s="0"/>
      <c r="ACP88" s="0"/>
      <c r="ACQ88" s="0"/>
      <c r="ACR88" s="0"/>
      <c r="ACS88" s="0"/>
      <c r="ACT88" s="0"/>
      <c r="ACU88" s="0"/>
      <c r="ACV88" s="0"/>
      <c r="ACW88" s="0"/>
      <c r="ACX88" s="0"/>
      <c r="ACY88" s="0"/>
      <c r="ACZ88" s="0"/>
      <c r="ADA88" s="0"/>
      <c r="ADB88" s="0"/>
      <c r="ADC88" s="0"/>
      <c r="ADD88" s="0"/>
      <c r="ADE88" s="0"/>
      <c r="ADF88" s="0"/>
      <c r="ADG88" s="0"/>
      <c r="ADH88" s="0"/>
      <c r="ADI88" s="0"/>
      <c r="ADJ88" s="0"/>
      <c r="ADK88" s="0"/>
      <c r="ADL88" s="0"/>
      <c r="ADM88" s="0"/>
      <c r="ADN88" s="0"/>
      <c r="ADO88" s="0"/>
      <c r="ADP88" s="0"/>
      <c r="ADQ88" s="0"/>
      <c r="ADR88" s="0"/>
      <c r="ADS88" s="0"/>
      <c r="ADT88" s="0"/>
      <c r="ADU88" s="0"/>
      <c r="ADV88" s="0"/>
      <c r="ADW88" s="0"/>
      <c r="ADX88" s="0"/>
      <c r="ADY88" s="0"/>
      <c r="ADZ88" s="0"/>
      <c r="AEA88" s="0"/>
      <c r="AEB88" s="0"/>
      <c r="AEC88" s="0"/>
      <c r="AED88" s="0"/>
      <c r="AEE88" s="0"/>
      <c r="AEF88" s="0"/>
      <c r="AEG88" s="0"/>
      <c r="AEH88" s="0"/>
      <c r="AEI88" s="0"/>
      <c r="AEJ88" s="0"/>
      <c r="AEK88" s="0"/>
      <c r="AEL88" s="0"/>
      <c r="AEM88" s="0"/>
      <c r="AEN88" s="0"/>
      <c r="AEO88" s="0"/>
      <c r="AEP88" s="0"/>
      <c r="AEQ88" s="0"/>
      <c r="AER88" s="0"/>
      <c r="AES88" s="0"/>
      <c r="AET88" s="0"/>
      <c r="AEU88" s="0"/>
      <c r="AEV88" s="0"/>
      <c r="AEW88" s="0"/>
      <c r="AEX88" s="0"/>
      <c r="AEY88" s="0"/>
      <c r="AEZ88" s="0"/>
      <c r="AFA88" s="0"/>
      <c r="AFB88" s="0"/>
      <c r="AFC88" s="0"/>
      <c r="AFD88" s="0"/>
      <c r="AFE88" s="0"/>
      <c r="AFF88" s="0"/>
      <c r="AFG88" s="0"/>
      <c r="AFH88" s="0"/>
      <c r="AFI88" s="0"/>
      <c r="AFJ88" s="0"/>
      <c r="AFK88" s="0"/>
      <c r="AFL88" s="0"/>
      <c r="AFM88" s="0"/>
      <c r="AFN88" s="0"/>
      <c r="AFO88" s="0"/>
      <c r="AFP88" s="0"/>
      <c r="AFQ88" s="0"/>
      <c r="AFR88" s="0"/>
      <c r="AFS88" s="0"/>
      <c r="AFT88" s="0"/>
      <c r="AFU88" s="0"/>
      <c r="AFV88" s="0"/>
      <c r="AFW88" s="0"/>
      <c r="AFX88" s="0"/>
      <c r="AFY88" s="0"/>
      <c r="AFZ88" s="0"/>
      <c r="AGA88" s="0"/>
      <c r="AGB88" s="0"/>
      <c r="AGC88" s="0"/>
      <c r="AGD88" s="0"/>
      <c r="AGE88" s="0"/>
      <c r="AGF88" s="0"/>
      <c r="AGG88" s="0"/>
      <c r="AGH88" s="0"/>
      <c r="AGI88" s="0"/>
      <c r="AGJ88" s="0"/>
      <c r="AGK88" s="0"/>
      <c r="AGL88" s="0"/>
      <c r="AGM88" s="0"/>
      <c r="AGN88" s="0"/>
      <c r="AGO88" s="0"/>
      <c r="AGP88" s="0"/>
      <c r="AGQ88" s="0"/>
      <c r="AGR88" s="0"/>
      <c r="AGS88" s="0"/>
      <c r="AGT88" s="0"/>
      <c r="AGU88" s="0"/>
      <c r="AGV88" s="0"/>
      <c r="AGW88" s="0"/>
      <c r="AGX88" s="0"/>
      <c r="AGY88" s="0"/>
      <c r="AGZ88" s="0"/>
      <c r="AHA88" s="0"/>
      <c r="AHB88" s="0"/>
      <c r="AHC88" s="0"/>
      <c r="AHD88" s="0"/>
      <c r="AHE88" s="0"/>
      <c r="AHF88" s="0"/>
      <c r="AHG88" s="0"/>
      <c r="AHH88" s="0"/>
      <c r="AHI88" s="0"/>
      <c r="AHJ88" s="0"/>
      <c r="AHK88" s="0"/>
      <c r="AHL88" s="0"/>
      <c r="AHM88" s="0"/>
      <c r="AHN88" s="0"/>
      <c r="AHO88" s="0"/>
      <c r="AHP88" s="0"/>
      <c r="AHQ88" s="0"/>
      <c r="AHR88" s="0"/>
      <c r="AHS88" s="0"/>
      <c r="AHT88" s="0"/>
      <c r="AHU88" s="0"/>
      <c r="AHV88" s="0"/>
      <c r="AHW88" s="0"/>
      <c r="AHX88" s="0"/>
      <c r="AHY88" s="0"/>
      <c r="AHZ88" s="0"/>
      <c r="AIA88" s="0"/>
      <c r="AIB88" s="0"/>
      <c r="AIC88" s="0"/>
      <c r="AID88" s="0"/>
      <c r="AIE88" s="0"/>
      <c r="AIF88" s="0"/>
      <c r="AIG88" s="0"/>
      <c r="AIH88" s="0"/>
      <c r="AII88" s="0"/>
      <c r="AIJ88" s="0"/>
      <c r="AIK88" s="0"/>
      <c r="AIL88" s="0"/>
      <c r="AIM88" s="0"/>
      <c r="AIN88" s="0"/>
      <c r="AIO88" s="0"/>
      <c r="AIP88" s="0"/>
      <c r="AIQ88" s="0"/>
      <c r="AIR88" s="0"/>
      <c r="AIS88" s="0"/>
      <c r="AIT88" s="0"/>
      <c r="AIU88" s="0"/>
      <c r="AIV88" s="0"/>
      <c r="AIW88" s="0"/>
      <c r="AIX88" s="0"/>
      <c r="AIY88" s="0"/>
      <c r="AIZ88" s="0"/>
      <c r="AJA88" s="0"/>
      <c r="AJB88" s="0"/>
      <c r="AJC88" s="0"/>
      <c r="AJD88" s="0"/>
      <c r="AJE88" s="0"/>
      <c r="AJF88" s="0"/>
      <c r="AJG88" s="0"/>
      <c r="AJH88" s="0"/>
      <c r="AJI88" s="0"/>
      <c r="AJJ88" s="0"/>
      <c r="AJK88" s="0"/>
      <c r="AJL88" s="0"/>
      <c r="AJM88" s="0"/>
      <c r="AJN88" s="0"/>
      <c r="AJO88" s="0"/>
      <c r="AJP88" s="0"/>
      <c r="AJQ88" s="0"/>
      <c r="AJR88" s="0"/>
      <c r="AJS88" s="0"/>
      <c r="AJT88" s="0"/>
      <c r="AJU88" s="0"/>
      <c r="AJV88" s="0"/>
      <c r="AJW88" s="0"/>
      <c r="AJX88" s="0"/>
      <c r="AJY88" s="0"/>
      <c r="AJZ88" s="0"/>
      <c r="AKA88" s="0"/>
      <c r="AKB88" s="0"/>
      <c r="AKC88" s="0"/>
      <c r="AKD88" s="0"/>
      <c r="AKE88" s="0"/>
      <c r="AKF88" s="0"/>
      <c r="AKG88" s="0"/>
      <c r="AKH88" s="0"/>
      <c r="AKI88" s="0"/>
      <c r="AKJ88" s="0"/>
      <c r="AKK88" s="0"/>
      <c r="AKL88" s="0"/>
      <c r="AKM88" s="0"/>
      <c r="AKN88" s="0"/>
      <c r="AKO88" s="0"/>
      <c r="AKP88" s="0"/>
      <c r="AKQ88" s="0"/>
      <c r="AKR88" s="0"/>
      <c r="AKS88" s="0"/>
      <c r="AKT88" s="0"/>
      <c r="AKU88" s="0"/>
      <c r="AKV88" s="0"/>
      <c r="AKW88" s="0"/>
      <c r="AKX88" s="0"/>
      <c r="AKY88" s="0"/>
      <c r="AKZ88" s="0"/>
      <c r="ALA88" s="0"/>
      <c r="ALB88" s="0"/>
      <c r="ALC88" s="0"/>
      <c r="ALD88" s="0"/>
      <c r="ALE88" s="0"/>
      <c r="ALF88" s="0"/>
      <c r="ALG88" s="0"/>
      <c r="ALH88" s="0"/>
      <c r="ALI88" s="0"/>
      <c r="ALJ88" s="0"/>
      <c r="ALK88" s="0"/>
      <c r="ALL88" s="0"/>
      <c r="ALM88" s="0"/>
      <c r="ALN88" s="0"/>
      <c r="ALO88" s="0"/>
      <c r="ALP88" s="0"/>
      <c r="ALQ88" s="0"/>
      <c r="ALR88" s="0"/>
      <c r="ALS88" s="0"/>
      <c r="ALT88" s="0"/>
      <c r="ALU88" s="0"/>
      <c r="ALV88" s="0"/>
      <c r="ALW88" s="0"/>
      <c r="ALX88" s="0"/>
      <c r="ALY88" s="0"/>
      <c r="ALZ88" s="0"/>
      <c r="AMA88" s="0"/>
      <c r="AMB88" s="0"/>
      <c r="AMC88" s="0"/>
      <c r="AMD88" s="0"/>
      <c r="AME88" s="0"/>
      <c r="AMF88" s="0"/>
      <c r="AMG88" s="0"/>
      <c r="AMH88" s="0"/>
      <c r="AMI88" s="0"/>
      <c r="AMJ88" s="0"/>
    </row>
    <row r="89" customFormat="false" ht="26.25" hidden="true" customHeight="true" outlineLevel="0" collapsed="false">
      <c r="A89" s="291"/>
      <c r="B89" s="292"/>
      <c r="C89" s="292"/>
      <c r="D89" s="292"/>
      <c r="E89" s="292"/>
      <c r="F89" s="292"/>
      <c r="G89" s="292"/>
      <c r="H89" s="292"/>
      <c r="I89" s="292"/>
      <c r="J89" s="292"/>
      <c r="K89" s="292"/>
      <c r="L89" s="292"/>
      <c r="M89" s="292"/>
      <c r="N89" s="292"/>
      <c r="O89" s="292"/>
      <c r="P89" s="292"/>
      <c r="Q89" s="293"/>
      <c r="R89" s="293"/>
      <c r="S89" s="293"/>
      <c r="T89" s="293"/>
      <c r="U89" s="293"/>
      <c r="V89" s="293"/>
      <c r="W89" s="293"/>
      <c r="X89" s="293"/>
      <c r="Y89" s="293"/>
      <c r="Z89" s="293"/>
      <c r="AA89" s="293"/>
      <c r="AB89" s="293"/>
      <c r="AC89" s="293"/>
      <c r="AD89" s="293"/>
      <c r="AE89" s="293"/>
      <c r="AF89" s="293"/>
      <c r="AG89" s="293"/>
      <c r="AH89" s="293"/>
      <c r="AI89" s="293"/>
      <c r="AJ89" s="293"/>
      <c r="AK89" s="293"/>
      <c r="AL89" s="293"/>
      <c r="AM89" s="293"/>
      <c r="AN89" s="293"/>
      <c r="AO89" s="293"/>
      <c r="AP89" s="293"/>
      <c r="AQ89" s="293"/>
      <c r="AR89" s="293"/>
      <c r="AS89" s="293"/>
      <c r="AT89" s="293"/>
      <c r="AU89" s="293"/>
      <c r="AV89" s="293"/>
      <c r="AW89" s="293"/>
      <c r="AX89" s="293"/>
      <c r="AY89" s="293"/>
      <c r="AZ89" s="294"/>
      <c r="BA89" s="294"/>
      <c r="BB89" s="294"/>
      <c r="BC89" s="294"/>
      <c r="BD89" s="294"/>
      <c r="BE89" s="243"/>
      <c r="BF89" s="243"/>
      <c r="BG89" s="243"/>
      <c r="BH89" s="243"/>
      <c r="BI89" s="243"/>
      <c r="BJ89" s="243"/>
      <c r="BK89" s="243"/>
      <c r="BL89" s="243"/>
      <c r="BM89" s="243"/>
      <c r="BN89" s="243"/>
      <c r="BO89" s="243"/>
      <c r="BP89" s="243"/>
      <c r="BQ89" s="214" t="n">
        <v>83</v>
      </c>
      <c r="BR89" s="276"/>
      <c r="BS89" s="277"/>
      <c r="BT89" s="277"/>
      <c r="BU89" s="277"/>
      <c r="BV89" s="277"/>
      <c r="BW89" s="277"/>
      <c r="BX89" s="277"/>
      <c r="BY89" s="277"/>
      <c r="BZ89" s="277"/>
      <c r="CA89" s="277"/>
      <c r="CB89" s="277"/>
      <c r="CC89" s="277"/>
      <c r="CD89" s="277"/>
      <c r="CE89" s="277"/>
      <c r="CF89" s="277"/>
      <c r="CG89" s="277"/>
      <c r="CH89" s="278"/>
      <c r="CI89" s="278"/>
      <c r="CJ89" s="278"/>
      <c r="CK89" s="278"/>
      <c r="CL89" s="278"/>
      <c r="CM89" s="278"/>
      <c r="CN89" s="278"/>
      <c r="CO89" s="278"/>
      <c r="CP89" s="278"/>
      <c r="CQ89" s="278"/>
      <c r="CR89" s="278"/>
      <c r="CS89" s="278"/>
      <c r="CT89" s="278"/>
      <c r="CU89" s="278"/>
      <c r="CV89" s="278"/>
      <c r="CW89" s="278"/>
      <c r="CX89" s="278"/>
      <c r="CY89" s="278"/>
      <c r="CZ89" s="278"/>
      <c r="DA89" s="278"/>
      <c r="DB89" s="278"/>
      <c r="DC89" s="278"/>
      <c r="DD89" s="278"/>
      <c r="DE89" s="278"/>
      <c r="DF89" s="278"/>
      <c r="DG89" s="278"/>
      <c r="DH89" s="278"/>
      <c r="DI89" s="278"/>
      <c r="DJ89" s="278"/>
      <c r="DK89" s="278"/>
      <c r="DL89" s="278"/>
      <c r="DM89" s="278"/>
      <c r="DN89" s="278"/>
      <c r="DO89" s="278"/>
      <c r="DP89" s="278"/>
      <c r="DQ89" s="278"/>
      <c r="DR89" s="278"/>
      <c r="DS89" s="278"/>
      <c r="DT89" s="278"/>
      <c r="DU89" s="278"/>
      <c r="DV89" s="279"/>
      <c r="DW89" s="279"/>
      <c r="DX89" s="279"/>
      <c r="DY89" s="279"/>
      <c r="DZ89" s="279"/>
      <c r="EA89" s="185"/>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c r="FW89" s="0"/>
      <c r="FX89" s="0"/>
      <c r="FY89" s="0"/>
      <c r="FZ89" s="0"/>
      <c r="GA89" s="0"/>
      <c r="GB89" s="0"/>
      <c r="GC89" s="0"/>
      <c r="GD89" s="0"/>
      <c r="GE89" s="0"/>
      <c r="GF89" s="0"/>
      <c r="GG89" s="0"/>
      <c r="GH89" s="0"/>
      <c r="GI89" s="0"/>
      <c r="GJ89" s="0"/>
      <c r="GK89" s="0"/>
      <c r="GL89" s="0"/>
      <c r="GM89" s="0"/>
      <c r="GN89" s="0"/>
      <c r="GO89" s="0"/>
      <c r="GP89" s="0"/>
      <c r="GQ89" s="0"/>
      <c r="GR89" s="0"/>
      <c r="GS89" s="0"/>
      <c r="GT89" s="0"/>
      <c r="GU89" s="0"/>
      <c r="GV89" s="0"/>
      <c r="GW89" s="0"/>
      <c r="GX89" s="0"/>
      <c r="GY89" s="0"/>
      <c r="GZ89" s="0"/>
      <c r="HA89" s="0"/>
      <c r="HB89" s="0"/>
      <c r="HC89" s="0"/>
      <c r="HD89" s="0"/>
      <c r="HE89" s="0"/>
      <c r="HF89" s="0"/>
      <c r="HG89" s="0"/>
      <c r="HH89" s="0"/>
      <c r="HI89" s="0"/>
      <c r="HJ89" s="0"/>
      <c r="HK89" s="0"/>
      <c r="HL89" s="0"/>
      <c r="HM89" s="0"/>
      <c r="HN89" s="0"/>
      <c r="HO89" s="0"/>
      <c r="HP89" s="0"/>
      <c r="HQ89" s="0"/>
      <c r="HR89" s="0"/>
      <c r="HS89" s="0"/>
      <c r="HT89" s="0"/>
      <c r="HU89" s="0"/>
      <c r="HV89" s="0"/>
      <c r="HW89" s="0"/>
      <c r="HX89" s="0"/>
      <c r="HY89" s="0"/>
      <c r="HZ89" s="0"/>
      <c r="IA89" s="0"/>
      <c r="IB89" s="0"/>
      <c r="IC89" s="0"/>
      <c r="ID89" s="0"/>
      <c r="IE89" s="0"/>
      <c r="IF89" s="0"/>
      <c r="IG89" s="0"/>
      <c r="IH89" s="0"/>
      <c r="II89" s="0"/>
      <c r="IJ89" s="0"/>
      <c r="IK89" s="0"/>
      <c r="IL89" s="0"/>
      <c r="IM89" s="0"/>
      <c r="IN89" s="0"/>
      <c r="IO89" s="0"/>
      <c r="IP89" s="0"/>
      <c r="IQ89" s="0"/>
      <c r="IR89" s="0"/>
      <c r="IS89" s="0"/>
      <c r="IT89" s="0"/>
      <c r="IU89" s="0"/>
      <c r="IV89" s="0"/>
      <c r="IW89" s="0"/>
      <c r="IX89" s="0"/>
      <c r="IY89" s="0"/>
      <c r="IZ89" s="0"/>
      <c r="JA89" s="0"/>
      <c r="JB89" s="0"/>
      <c r="JC89" s="0"/>
      <c r="JD89" s="0"/>
      <c r="JE89" s="0"/>
      <c r="JF89" s="0"/>
      <c r="JG89" s="0"/>
      <c r="JH89" s="0"/>
      <c r="JI89" s="0"/>
      <c r="JJ89" s="0"/>
      <c r="JK89" s="0"/>
      <c r="JL89" s="0"/>
      <c r="JM89" s="0"/>
      <c r="JN89" s="0"/>
      <c r="JO89" s="0"/>
      <c r="JP89" s="0"/>
      <c r="JQ89" s="0"/>
      <c r="JR89" s="0"/>
      <c r="JS89" s="0"/>
      <c r="JT89" s="0"/>
      <c r="JU89" s="0"/>
      <c r="JV89" s="0"/>
      <c r="JW89" s="0"/>
      <c r="JX89" s="0"/>
      <c r="JY89" s="0"/>
      <c r="JZ89" s="0"/>
      <c r="KA89" s="0"/>
      <c r="KB89" s="0"/>
      <c r="KC89" s="0"/>
      <c r="KD89" s="0"/>
      <c r="KE89" s="0"/>
      <c r="KF89" s="0"/>
      <c r="KG89" s="0"/>
      <c r="KH89" s="0"/>
      <c r="KI89" s="0"/>
      <c r="KJ89" s="0"/>
      <c r="KK89" s="0"/>
      <c r="KL89" s="0"/>
      <c r="KM89" s="0"/>
      <c r="KN89" s="0"/>
      <c r="KO89" s="0"/>
      <c r="KP89" s="0"/>
      <c r="KQ89" s="0"/>
      <c r="KR89" s="0"/>
      <c r="KS89" s="0"/>
      <c r="KT89" s="0"/>
      <c r="KU89" s="0"/>
      <c r="KV89" s="0"/>
      <c r="KW89" s="0"/>
      <c r="KX89" s="0"/>
      <c r="KY89" s="0"/>
      <c r="KZ89" s="0"/>
      <c r="LA89" s="0"/>
      <c r="LB89" s="0"/>
      <c r="LC89" s="0"/>
      <c r="LD89" s="0"/>
      <c r="LE89" s="0"/>
      <c r="LF89" s="0"/>
      <c r="LG89" s="0"/>
      <c r="LH89" s="0"/>
      <c r="LI89" s="0"/>
      <c r="LJ89" s="0"/>
      <c r="LK89" s="0"/>
      <c r="LL89" s="0"/>
      <c r="LM89" s="0"/>
      <c r="LN89" s="0"/>
      <c r="LO89" s="0"/>
      <c r="LP89" s="0"/>
      <c r="LQ89" s="0"/>
      <c r="LR89" s="0"/>
      <c r="LS89" s="0"/>
      <c r="LT89" s="0"/>
      <c r="LU89" s="0"/>
      <c r="LV89" s="0"/>
      <c r="LW89" s="0"/>
      <c r="LX89" s="0"/>
      <c r="LY89" s="0"/>
      <c r="LZ89" s="0"/>
      <c r="MA89" s="0"/>
      <c r="MB89" s="0"/>
      <c r="MC89" s="0"/>
      <c r="MD89" s="0"/>
      <c r="ME89" s="0"/>
      <c r="MF89" s="0"/>
      <c r="MG89" s="0"/>
      <c r="MH89" s="0"/>
      <c r="MI89" s="0"/>
      <c r="MJ89" s="0"/>
      <c r="MK89" s="0"/>
      <c r="ML89" s="0"/>
      <c r="MM89" s="0"/>
      <c r="MN89" s="0"/>
      <c r="MO89" s="0"/>
      <c r="MP89" s="0"/>
      <c r="MQ89" s="0"/>
      <c r="MR89" s="0"/>
      <c r="MS89" s="0"/>
      <c r="MT89" s="0"/>
      <c r="MU89" s="0"/>
      <c r="MV89" s="0"/>
      <c r="MW89" s="0"/>
      <c r="MX89" s="0"/>
      <c r="MY89" s="0"/>
      <c r="MZ89" s="0"/>
      <c r="NA89" s="0"/>
      <c r="NB89" s="0"/>
      <c r="NC89" s="0"/>
      <c r="ND89" s="0"/>
      <c r="NE89" s="0"/>
      <c r="NF89" s="0"/>
      <c r="NG89" s="0"/>
      <c r="NH89" s="0"/>
      <c r="NI89" s="0"/>
      <c r="NJ89" s="0"/>
      <c r="NK89" s="0"/>
      <c r="NL89" s="0"/>
      <c r="NM89" s="0"/>
      <c r="NN89" s="0"/>
      <c r="NO89" s="0"/>
      <c r="NP89" s="0"/>
      <c r="NQ89" s="0"/>
      <c r="NR89" s="0"/>
      <c r="NS89" s="0"/>
      <c r="NT89" s="0"/>
      <c r="NU89" s="0"/>
      <c r="NV89" s="0"/>
      <c r="NW89" s="0"/>
      <c r="NX89" s="0"/>
      <c r="NY89" s="0"/>
      <c r="NZ89" s="0"/>
      <c r="OA89" s="0"/>
      <c r="OB89" s="0"/>
      <c r="OC89" s="0"/>
      <c r="OD89" s="0"/>
      <c r="OE89" s="0"/>
      <c r="OF89" s="0"/>
      <c r="OG89" s="0"/>
      <c r="OH89" s="0"/>
      <c r="OI89" s="0"/>
      <c r="OJ89" s="0"/>
      <c r="OK89" s="0"/>
      <c r="OL89" s="0"/>
      <c r="OM89" s="0"/>
      <c r="ON89" s="0"/>
      <c r="OO89" s="0"/>
      <c r="OP89" s="0"/>
      <c r="OQ89" s="0"/>
      <c r="OR89" s="0"/>
      <c r="OS89" s="0"/>
      <c r="OT89" s="0"/>
      <c r="OU89" s="0"/>
      <c r="OV89" s="0"/>
      <c r="OW89" s="0"/>
      <c r="OX89" s="0"/>
      <c r="OY89" s="0"/>
      <c r="OZ89" s="0"/>
      <c r="PA89" s="0"/>
      <c r="PB89" s="0"/>
      <c r="PC89" s="0"/>
      <c r="PD89" s="0"/>
      <c r="PE89" s="0"/>
      <c r="PF89" s="0"/>
      <c r="PG89" s="0"/>
      <c r="PH89" s="0"/>
      <c r="PI89" s="0"/>
      <c r="PJ89" s="0"/>
      <c r="PK89" s="0"/>
      <c r="PL89" s="0"/>
      <c r="PM89" s="0"/>
      <c r="PN89" s="0"/>
      <c r="PO89" s="0"/>
      <c r="PP89" s="0"/>
      <c r="PQ89" s="0"/>
      <c r="PR89" s="0"/>
      <c r="PS89" s="0"/>
      <c r="PT89" s="0"/>
      <c r="PU89" s="0"/>
      <c r="PV89" s="0"/>
      <c r="PW89" s="0"/>
      <c r="PX89" s="0"/>
      <c r="PY89" s="0"/>
      <c r="PZ89" s="0"/>
      <c r="QA89" s="0"/>
      <c r="QB89" s="0"/>
      <c r="QC89" s="0"/>
      <c r="QD89" s="0"/>
      <c r="QE89" s="0"/>
      <c r="QF89" s="0"/>
      <c r="QG89" s="0"/>
      <c r="QH89" s="0"/>
      <c r="QI89" s="0"/>
      <c r="QJ89" s="0"/>
      <c r="QK89" s="0"/>
      <c r="QL89" s="0"/>
      <c r="QM89" s="0"/>
      <c r="QN89" s="0"/>
      <c r="QO89" s="0"/>
      <c r="QP89" s="0"/>
      <c r="QQ89" s="0"/>
      <c r="QR89" s="0"/>
      <c r="QS89" s="0"/>
      <c r="QT89" s="0"/>
      <c r="QU89" s="0"/>
      <c r="QV89" s="0"/>
      <c r="QW89" s="0"/>
      <c r="QX89" s="0"/>
      <c r="QY89" s="0"/>
      <c r="QZ89" s="0"/>
      <c r="RA89" s="0"/>
      <c r="RB89" s="0"/>
      <c r="RC89" s="0"/>
      <c r="RD89" s="0"/>
      <c r="RE89" s="0"/>
      <c r="RF89" s="0"/>
      <c r="RG89" s="0"/>
      <c r="RH89" s="0"/>
      <c r="RI89" s="0"/>
      <c r="RJ89" s="0"/>
      <c r="RK89" s="0"/>
      <c r="RL89" s="0"/>
      <c r="RM89" s="0"/>
      <c r="RN89" s="0"/>
      <c r="RO89" s="0"/>
      <c r="RP89" s="0"/>
      <c r="RQ89" s="0"/>
      <c r="RR89" s="0"/>
      <c r="RS89" s="0"/>
      <c r="RT89" s="0"/>
      <c r="RU89" s="0"/>
      <c r="RV89" s="0"/>
      <c r="RW89" s="0"/>
      <c r="RX89" s="0"/>
      <c r="RY89" s="0"/>
      <c r="RZ89" s="0"/>
      <c r="SA89" s="0"/>
      <c r="SB89" s="0"/>
      <c r="SC89" s="0"/>
      <c r="SD89" s="0"/>
      <c r="SE89" s="0"/>
      <c r="SF89" s="0"/>
      <c r="SG89" s="0"/>
      <c r="SH89" s="0"/>
      <c r="SI89" s="0"/>
      <c r="SJ89" s="0"/>
      <c r="SK89" s="0"/>
      <c r="SL89" s="0"/>
      <c r="SM89" s="0"/>
      <c r="SN89" s="0"/>
      <c r="SO89" s="0"/>
      <c r="SP89" s="0"/>
      <c r="SQ89" s="0"/>
      <c r="SR89" s="0"/>
      <c r="SS89" s="0"/>
      <c r="ST89" s="0"/>
      <c r="SU89" s="0"/>
      <c r="SV89" s="0"/>
      <c r="SW89" s="0"/>
      <c r="SX89" s="0"/>
      <c r="SY89" s="0"/>
      <c r="SZ89" s="0"/>
      <c r="TA89" s="0"/>
      <c r="TB89" s="0"/>
      <c r="TC89" s="0"/>
      <c r="TD89" s="0"/>
      <c r="TE89" s="0"/>
      <c r="TF89" s="0"/>
      <c r="TG89" s="0"/>
      <c r="TH89" s="0"/>
      <c r="TI89" s="0"/>
      <c r="TJ89" s="0"/>
      <c r="TK89" s="0"/>
      <c r="TL89" s="0"/>
      <c r="TM89" s="0"/>
      <c r="TN89" s="0"/>
      <c r="TO89" s="0"/>
      <c r="TP89" s="0"/>
      <c r="TQ89" s="0"/>
      <c r="TR89" s="0"/>
      <c r="TS89" s="0"/>
      <c r="TT89" s="0"/>
      <c r="TU89" s="0"/>
      <c r="TV89" s="0"/>
      <c r="TW89" s="0"/>
      <c r="TX89" s="0"/>
      <c r="TY89" s="0"/>
      <c r="TZ89" s="0"/>
      <c r="UA89" s="0"/>
      <c r="UB89" s="0"/>
      <c r="UC89" s="0"/>
      <c r="UD89" s="0"/>
      <c r="UE89" s="0"/>
      <c r="UF89" s="0"/>
      <c r="UG89" s="0"/>
      <c r="UH89" s="0"/>
      <c r="UI89" s="0"/>
      <c r="UJ89" s="0"/>
      <c r="UK89" s="0"/>
      <c r="UL89" s="0"/>
      <c r="UM89" s="0"/>
      <c r="UN89" s="0"/>
      <c r="UO89" s="0"/>
      <c r="UP89" s="0"/>
      <c r="UQ89" s="0"/>
      <c r="UR89" s="0"/>
      <c r="US89" s="0"/>
      <c r="UT89" s="0"/>
      <c r="UU89" s="0"/>
      <c r="UV89" s="0"/>
      <c r="UW89" s="0"/>
      <c r="UX89" s="0"/>
      <c r="UY89" s="0"/>
      <c r="UZ89" s="0"/>
      <c r="VA89" s="0"/>
      <c r="VB89" s="0"/>
      <c r="VC89" s="0"/>
      <c r="VD89" s="0"/>
      <c r="VE89" s="0"/>
      <c r="VF89" s="0"/>
      <c r="VG89" s="0"/>
      <c r="VH89" s="0"/>
      <c r="VI89" s="0"/>
      <c r="VJ89" s="0"/>
      <c r="VK89" s="0"/>
      <c r="VL89" s="0"/>
      <c r="VM89" s="0"/>
      <c r="VN89" s="0"/>
      <c r="VO89" s="0"/>
      <c r="VP89" s="0"/>
      <c r="VQ89" s="0"/>
      <c r="VR89" s="0"/>
      <c r="VS89" s="0"/>
      <c r="VT89" s="0"/>
      <c r="VU89" s="0"/>
      <c r="VV89" s="0"/>
      <c r="VW89" s="0"/>
      <c r="VX89" s="0"/>
      <c r="VY89" s="0"/>
      <c r="VZ89" s="0"/>
      <c r="WA89" s="0"/>
      <c r="WB89" s="0"/>
      <c r="WC89" s="0"/>
      <c r="WD89" s="0"/>
      <c r="WE89" s="0"/>
      <c r="WF89" s="0"/>
      <c r="WG89" s="0"/>
      <c r="WH89" s="0"/>
      <c r="WI89" s="0"/>
      <c r="WJ89" s="0"/>
      <c r="WK89" s="0"/>
      <c r="WL89" s="0"/>
      <c r="WM89" s="0"/>
      <c r="WN89" s="0"/>
      <c r="WO89" s="0"/>
      <c r="WP89" s="0"/>
      <c r="WQ89" s="0"/>
      <c r="WR89" s="0"/>
      <c r="WS89" s="0"/>
      <c r="WT89" s="0"/>
      <c r="WU89" s="0"/>
      <c r="WV89" s="0"/>
      <c r="WW89" s="0"/>
      <c r="WX89" s="0"/>
      <c r="WY89" s="0"/>
      <c r="WZ89" s="0"/>
      <c r="XA89" s="0"/>
      <c r="XB89" s="0"/>
      <c r="XC89" s="0"/>
      <c r="XD89" s="0"/>
      <c r="XE89" s="0"/>
      <c r="XF89" s="0"/>
      <c r="XG89" s="0"/>
      <c r="XH89" s="0"/>
      <c r="XI89" s="0"/>
      <c r="XJ89" s="0"/>
      <c r="XK89" s="0"/>
      <c r="XL89" s="0"/>
      <c r="XM89" s="0"/>
      <c r="XN89" s="0"/>
      <c r="XO89" s="0"/>
      <c r="XP89" s="0"/>
      <c r="XQ89" s="0"/>
      <c r="XR89" s="0"/>
      <c r="XS89" s="0"/>
      <c r="XT89" s="0"/>
      <c r="XU89" s="0"/>
      <c r="XV89" s="0"/>
      <c r="XW89" s="0"/>
      <c r="XX89" s="0"/>
      <c r="XY89" s="0"/>
      <c r="XZ89" s="0"/>
      <c r="YA89" s="0"/>
      <c r="YB89" s="0"/>
      <c r="YC89" s="0"/>
      <c r="YD89" s="0"/>
      <c r="YE89" s="0"/>
      <c r="YF89" s="0"/>
      <c r="YG89" s="0"/>
      <c r="YH89" s="0"/>
      <c r="YI89" s="0"/>
      <c r="YJ89" s="0"/>
      <c r="YK89" s="0"/>
      <c r="YL89" s="0"/>
      <c r="YM89" s="0"/>
      <c r="YN89" s="0"/>
      <c r="YO89" s="0"/>
      <c r="YP89" s="0"/>
      <c r="YQ89" s="0"/>
      <c r="YR89" s="0"/>
      <c r="YS89" s="0"/>
      <c r="YT89" s="0"/>
      <c r="YU89" s="0"/>
      <c r="YV89" s="0"/>
      <c r="YW89" s="0"/>
      <c r="YX89" s="0"/>
      <c r="YY89" s="0"/>
      <c r="YZ89" s="0"/>
      <c r="ZA89" s="0"/>
      <c r="ZB89" s="0"/>
      <c r="ZC89" s="0"/>
      <c r="ZD89" s="0"/>
      <c r="ZE89" s="0"/>
      <c r="ZF89" s="0"/>
      <c r="ZG89" s="0"/>
      <c r="ZH89" s="0"/>
      <c r="ZI89" s="0"/>
      <c r="ZJ89" s="0"/>
      <c r="ZK89" s="0"/>
      <c r="ZL89" s="0"/>
      <c r="ZM89" s="0"/>
      <c r="ZN89" s="0"/>
      <c r="ZO89" s="0"/>
      <c r="ZP89" s="0"/>
      <c r="ZQ89" s="0"/>
      <c r="ZR89" s="0"/>
      <c r="ZS89" s="0"/>
      <c r="ZT89" s="0"/>
      <c r="ZU89" s="0"/>
      <c r="ZV89" s="0"/>
      <c r="ZW89" s="0"/>
      <c r="ZX89" s="0"/>
      <c r="ZY89" s="0"/>
      <c r="ZZ89" s="0"/>
      <c r="AAA89" s="0"/>
      <c r="AAB89" s="0"/>
      <c r="AAC89" s="0"/>
      <c r="AAD89" s="0"/>
      <c r="AAE89" s="0"/>
      <c r="AAF89" s="0"/>
      <c r="AAG89" s="0"/>
      <c r="AAH89" s="0"/>
      <c r="AAI89" s="0"/>
      <c r="AAJ89" s="0"/>
      <c r="AAK89" s="0"/>
      <c r="AAL89" s="0"/>
      <c r="AAM89" s="0"/>
      <c r="AAN89" s="0"/>
      <c r="AAO89" s="0"/>
      <c r="AAP89" s="0"/>
      <c r="AAQ89" s="0"/>
      <c r="AAR89" s="0"/>
      <c r="AAS89" s="0"/>
      <c r="AAT89" s="0"/>
      <c r="AAU89" s="0"/>
      <c r="AAV89" s="0"/>
      <c r="AAW89" s="0"/>
      <c r="AAX89" s="0"/>
      <c r="AAY89" s="0"/>
      <c r="AAZ89" s="0"/>
      <c r="ABA89" s="0"/>
      <c r="ABB89" s="0"/>
      <c r="ABC89" s="0"/>
      <c r="ABD89" s="0"/>
      <c r="ABE89" s="0"/>
      <c r="ABF89" s="0"/>
      <c r="ABG89" s="0"/>
      <c r="ABH89" s="0"/>
      <c r="ABI89" s="0"/>
      <c r="ABJ89" s="0"/>
      <c r="ABK89" s="0"/>
      <c r="ABL89" s="0"/>
      <c r="ABM89" s="0"/>
      <c r="ABN89" s="0"/>
      <c r="ABO89" s="0"/>
      <c r="ABP89" s="0"/>
      <c r="ABQ89" s="0"/>
      <c r="ABR89" s="0"/>
      <c r="ABS89" s="0"/>
      <c r="ABT89" s="0"/>
      <c r="ABU89" s="0"/>
      <c r="ABV89" s="0"/>
      <c r="ABW89" s="0"/>
      <c r="ABX89" s="0"/>
      <c r="ABY89" s="0"/>
      <c r="ABZ89" s="0"/>
      <c r="ACA89" s="0"/>
      <c r="ACB89" s="0"/>
      <c r="ACC89" s="0"/>
      <c r="ACD89" s="0"/>
      <c r="ACE89" s="0"/>
      <c r="ACF89" s="0"/>
      <c r="ACG89" s="0"/>
      <c r="ACH89" s="0"/>
      <c r="ACI89" s="0"/>
      <c r="ACJ89" s="0"/>
      <c r="ACK89" s="0"/>
      <c r="ACL89" s="0"/>
      <c r="ACM89" s="0"/>
      <c r="ACN89" s="0"/>
      <c r="ACO89" s="0"/>
      <c r="ACP89" s="0"/>
      <c r="ACQ89" s="0"/>
      <c r="ACR89" s="0"/>
      <c r="ACS89" s="0"/>
      <c r="ACT89" s="0"/>
      <c r="ACU89" s="0"/>
      <c r="ACV89" s="0"/>
      <c r="ACW89" s="0"/>
      <c r="ACX89" s="0"/>
      <c r="ACY89" s="0"/>
      <c r="ACZ89" s="0"/>
      <c r="ADA89" s="0"/>
      <c r="ADB89" s="0"/>
      <c r="ADC89" s="0"/>
      <c r="ADD89" s="0"/>
      <c r="ADE89" s="0"/>
      <c r="ADF89" s="0"/>
      <c r="ADG89" s="0"/>
      <c r="ADH89" s="0"/>
      <c r="ADI89" s="0"/>
      <c r="ADJ89" s="0"/>
      <c r="ADK89" s="0"/>
      <c r="ADL89" s="0"/>
      <c r="ADM89" s="0"/>
      <c r="ADN89" s="0"/>
      <c r="ADO89" s="0"/>
      <c r="ADP89" s="0"/>
      <c r="ADQ89" s="0"/>
      <c r="ADR89" s="0"/>
      <c r="ADS89" s="0"/>
      <c r="ADT89" s="0"/>
      <c r="ADU89" s="0"/>
      <c r="ADV89" s="0"/>
      <c r="ADW89" s="0"/>
      <c r="ADX89" s="0"/>
      <c r="ADY89" s="0"/>
      <c r="ADZ89" s="0"/>
      <c r="AEA89" s="0"/>
      <c r="AEB89" s="0"/>
      <c r="AEC89" s="0"/>
      <c r="AED89" s="0"/>
      <c r="AEE89" s="0"/>
      <c r="AEF89" s="0"/>
      <c r="AEG89" s="0"/>
      <c r="AEH89" s="0"/>
      <c r="AEI89" s="0"/>
      <c r="AEJ89" s="0"/>
      <c r="AEK89" s="0"/>
      <c r="AEL89" s="0"/>
      <c r="AEM89" s="0"/>
      <c r="AEN89" s="0"/>
      <c r="AEO89" s="0"/>
      <c r="AEP89" s="0"/>
      <c r="AEQ89" s="0"/>
      <c r="AER89" s="0"/>
      <c r="AES89" s="0"/>
      <c r="AET89" s="0"/>
      <c r="AEU89" s="0"/>
      <c r="AEV89" s="0"/>
      <c r="AEW89" s="0"/>
      <c r="AEX89" s="0"/>
      <c r="AEY89" s="0"/>
      <c r="AEZ89" s="0"/>
      <c r="AFA89" s="0"/>
      <c r="AFB89" s="0"/>
      <c r="AFC89" s="0"/>
      <c r="AFD89" s="0"/>
      <c r="AFE89" s="0"/>
      <c r="AFF89" s="0"/>
      <c r="AFG89" s="0"/>
      <c r="AFH89" s="0"/>
      <c r="AFI89" s="0"/>
      <c r="AFJ89" s="0"/>
      <c r="AFK89" s="0"/>
      <c r="AFL89" s="0"/>
      <c r="AFM89" s="0"/>
      <c r="AFN89" s="0"/>
      <c r="AFO89" s="0"/>
      <c r="AFP89" s="0"/>
      <c r="AFQ89" s="0"/>
      <c r="AFR89" s="0"/>
      <c r="AFS89" s="0"/>
      <c r="AFT89" s="0"/>
      <c r="AFU89" s="0"/>
      <c r="AFV89" s="0"/>
      <c r="AFW89" s="0"/>
      <c r="AFX89" s="0"/>
      <c r="AFY89" s="0"/>
      <c r="AFZ89" s="0"/>
      <c r="AGA89" s="0"/>
      <c r="AGB89" s="0"/>
      <c r="AGC89" s="0"/>
      <c r="AGD89" s="0"/>
      <c r="AGE89" s="0"/>
      <c r="AGF89" s="0"/>
      <c r="AGG89" s="0"/>
      <c r="AGH89" s="0"/>
      <c r="AGI89" s="0"/>
      <c r="AGJ89" s="0"/>
      <c r="AGK89" s="0"/>
      <c r="AGL89" s="0"/>
      <c r="AGM89" s="0"/>
      <c r="AGN89" s="0"/>
      <c r="AGO89" s="0"/>
      <c r="AGP89" s="0"/>
      <c r="AGQ89" s="0"/>
      <c r="AGR89" s="0"/>
      <c r="AGS89" s="0"/>
      <c r="AGT89" s="0"/>
      <c r="AGU89" s="0"/>
      <c r="AGV89" s="0"/>
      <c r="AGW89" s="0"/>
      <c r="AGX89" s="0"/>
      <c r="AGY89" s="0"/>
      <c r="AGZ89" s="0"/>
      <c r="AHA89" s="0"/>
      <c r="AHB89" s="0"/>
      <c r="AHC89" s="0"/>
      <c r="AHD89" s="0"/>
      <c r="AHE89" s="0"/>
      <c r="AHF89" s="0"/>
      <c r="AHG89" s="0"/>
      <c r="AHH89" s="0"/>
      <c r="AHI89" s="0"/>
      <c r="AHJ89" s="0"/>
      <c r="AHK89" s="0"/>
      <c r="AHL89" s="0"/>
      <c r="AHM89" s="0"/>
      <c r="AHN89" s="0"/>
      <c r="AHO89" s="0"/>
      <c r="AHP89" s="0"/>
      <c r="AHQ89" s="0"/>
      <c r="AHR89" s="0"/>
      <c r="AHS89" s="0"/>
      <c r="AHT89" s="0"/>
      <c r="AHU89" s="0"/>
      <c r="AHV89" s="0"/>
      <c r="AHW89" s="0"/>
      <c r="AHX89" s="0"/>
      <c r="AHY89" s="0"/>
      <c r="AHZ89" s="0"/>
      <c r="AIA89" s="0"/>
      <c r="AIB89" s="0"/>
      <c r="AIC89" s="0"/>
      <c r="AID89" s="0"/>
      <c r="AIE89" s="0"/>
      <c r="AIF89" s="0"/>
      <c r="AIG89" s="0"/>
      <c r="AIH89" s="0"/>
      <c r="AII89" s="0"/>
      <c r="AIJ89" s="0"/>
      <c r="AIK89" s="0"/>
      <c r="AIL89" s="0"/>
      <c r="AIM89" s="0"/>
      <c r="AIN89" s="0"/>
      <c r="AIO89" s="0"/>
      <c r="AIP89" s="0"/>
      <c r="AIQ89" s="0"/>
      <c r="AIR89" s="0"/>
      <c r="AIS89" s="0"/>
      <c r="AIT89" s="0"/>
      <c r="AIU89" s="0"/>
      <c r="AIV89" s="0"/>
      <c r="AIW89" s="0"/>
      <c r="AIX89" s="0"/>
      <c r="AIY89" s="0"/>
      <c r="AIZ89" s="0"/>
      <c r="AJA89" s="0"/>
      <c r="AJB89" s="0"/>
      <c r="AJC89" s="0"/>
      <c r="AJD89" s="0"/>
      <c r="AJE89" s="0"/>
      <c r="AJF89" s="0"/>
      <c r="AJG89" s="0"/>
      <c r="AJH89" s="0"/>
      <c r="AJI89" s="0"/>
      <c r="AJJ89" s="0"/>
      <c r="AJK89" s="0"/>
      <c r="AJL89" s="0"/>
      <c r="AJM89" s="0"/>
      <c r="AJN89" s="0"/>
      <c r="AJO89" s="0"/>
      <c r="AJP89" s="0"/>
      <c r="AJQ89" s="0"/>
      <c r="AJR89" s="0"/>
      <c r="AJS89" s="0"/>
      <c r="AJT89" s="0"/>
      <c r="AJU89" s="0"/>
      <c r="AJV89" s="0"/>
      <c r="AJW89" s="0"/>
      <c r="AJX89" s="0"/>
      <c r="AJY89" s="0"/>
      <c r="AJZ89" s="0"/>
      <c r="AKA89" s="0"/>
      <c r="AKB89" s="0"/>
      <c r="AKC89" s="0"/>
      <c r="AKD89" s="0"/>
      <c r="AKE89" s="0"/>
      <c r="AKF89" s="0"/>
      <c r="AKG89" s="0"/>
      <c r="AKH89" s="0"/>
      <c r="AKI89" s="0"/>
      <c r="AKJ89" s="0"/>
      <c r="AKK89" s="0"/>
      <c r="AKL89" s="0"/>
      <c r="AKM89" s="0"/>
      <c r="AKN89" s="0"/>
      <c r="AKO89" s="0"/>
      <c r="AKP89" s="0"/>
      <c r="AKQ89" s="0"/>
      <c r="AKR89" s="0"/>
      <c r="AKS89" s="0"/>
      <c r="AKT89" s="0"/>
      <c r="AKU89" s="0"/>
      <c r="AKV89" s="0"/>
      <c r="AKW89" s="0"/>
      <c r="AKX89" s="0"/>
      <c r="AKY89" s="0"/>
      <c r="AKZ89" s="0"/>
      <c r="ALA89" s="0"/>
      <c r="ALB89" s="0"/>
      <c r="ALC89" s="0"/>
      <c r="ALD89" s="0"/>
      <c r="ALE89" s="0"/>
      <c r="ALF89" s="0"/>
      <c r="ALG89" s="0"/>
      <c r="ALH89" s="0"/>
      <c r="ALI89" s="0"/>
      <c r="ALJ89" s="0"/>
      <c r="ALK89" s="0"/>
      <c r="ALL89" s="0"/>
      <c r="ALM89" s="0"/>
      <c r="ALN89" s="0"/>
      <c r="ALO89" s="0"/>
      <c r="ALP89" s="0"/>
      <c r="ALQ89" s="0"/>
      <c r="ALR89" s="0"/>
      <c r="ALS89" s="0"/>
      <c r="ALT89" s="0"/>
      <c r="ALU89" s="0"/>
      <c r="ALV89" s="0"/>
      <c r="ALW89" s="0"/>
      <c r="ALX89" s="0"/>
      <c r="ALY89" s="0"/>
      <c r="ALZ89" s="0"/>
      <c r="AMA89" s="0"/>
      <c r="AMB89" s="0"/>
      <c r="AMC89" s="0"/>
      <c r="AMD89" s="0"/>
      <c r="AME89" s="0"/>
      <c r="AMF89" s="0"/>
      <c r="AMG89" s="0"/>
      <c r="AMH89" s="0"/>
      <c r="AMI89" s="0"/>
      <c r="AMJ89" s="0"/>
    </row>
    <row r="90" customFormat="false" ht="26.25" hidden="true" customHeight="true" outlineLevel="0" collapsed="false">
      <c r="A90" s="291"/>
      <c r="B90" s="292"/>
      <c r="C90" s="292"/>
      <c r="D90" s="292"/>
      <c r="E90" s="292"/>
      <c r="F90" s="292"/>
      <c r="G90" s="292"/>
      <c r="H90" s="292"/>
      <c r="I90" s="292"/>
      <c r="J90" s="292"/>
      <c r="K90" s="292"/>
      <c r="L90" s="292"/>
      <c r="M90" s="292"/>
      <c r="N90" s="292"/>
      <c r="O90" s="292"/>
      <c r="P90" s="292"/>
      <c r="Q90" s="293"/>
      <c r="R90" s="293"/>
      <c r="S90" s="293"/>
      <c r="T90" s="293"/>
      <c r="U90" s="293"/>
      <c r="V90" s="293"/>
      <c r="W90" s="293"/>
      <c r="X90" s="293"/>
      <c r="Y90" s="293"/>
      <c r="Z90" s="293"/>
      <c r="AA90" s="293"/>
      <c r="AB90" s="293"/>
      <c r="AC90" s="293"/>
      <c r="AD90" s="293"/>
      <c r="AE90" s="293"/>
      <c r="AF90" s="293"/>
      <c r="AG90" s="293"/>
      <c r="AH90" s="293"/>
      <c r="AI90" s="293"/>
      <c r="AJ90" s="293"/>
      <c r="AK90" s="293"/>
      <c r="AL90" s="293"/>
      <c r="AM90" s="293"/>
      <c r="AN90" s="293"/>
      <c r="AO90" s="293"/>
      <c r="AP90" s="293"/>
      <c r="AQ90" s="293"/>
      <c r="AR90" s="293"/>
      <c r="AS90" s="293"/>
      <c r="AT90" s="293"/>
      <c r="AU90" s="293"/>
      <c r="AV90" s="293"/>
      <c r="AW90" s="293"/>
      <c r="AX90" s="293"/>
      <c r="AY90" s="293"/>
      <c r="AZ90" s="294"/>
      <c r="BA90" s="294"/>
      <c r="BB90" s="294"/>
      <c r="BC90" s="294"/>
      <c r="BD90" s="294"/>
      <c r="BE90" s="243"/>
      <c r="BF90" s="243"/>
      <c r="BG90" s="243"/>
      <c r="BH90" s="243"/>
      <c r="BI90" s="243"/>
      <c r="BJ90" s="243"/>
      <c r="BK90" s="243"/>
      <c r="BL90" s="243"/>
      <c r="BM90" s="243"/>
      <c r="BN90" s="243"/>
      <c r="BO90" s="243"/>
      <c r="BP90" s="243"/>
      <c r="BQ90" s="214" t="n">
        <v>84</v>
      </c>
      <c r="BR90" s="276"/>
      <c r="BS90" s="277"/>
      <c r="BT90" s="277"/>
      <c r="BU90" s="277"/>
      <c r="BV90" s="277"/>
      <c r="BW90" s="277"/>
      <c r="BX90" s="277"/>
      <c r="BY90" s="277"/>
      <c r="BZ90" s="277"/>
      <c r="CA90" s="277"/>
      <c r="CB90" s="277"/>
      <c r="CC90" s="277"/>
      <c r="CD90" s="277"/>
      <c r="CE90" s="277"/>
      <c r="CF90" s="277"/>
      <c r="CG90" s="277"/>
      <c r="CH90" s="278"/>
      <c r="CI90" s="278"/>
      <c r="CJ90" s="278"/>
      <c r="CK90" s="278"/>
      <c r="CL90" s="278"/>
      <c r="CM90" s="278"/>
      <c r="CN90" s="278"/>
      <c r="CO90" s="278"/>
      <c r="CP90" s="278"/>
      <c r="CQ90" s="278"/>
      <c r="CR90" s="278"/>
      <c r="CS90" s="278"/>
      <c r="CT90" s="278"/>
      <c r="CU90" s="278"/>
      <c r="CV90" s="278"/>
      <c r="CW90" s="278"/>
      <c r="CX90" s="278"/>
      <c r="CY90" s="278"/>
      <c r="CZ90" s="278"/>
      <c r="DA90" s="278"/>
      <c r="DB90" s="278"/>
      <c r="DC90" s="278"/>
      <c r="DD90" s="278"/>
      <c r="DE90" s="278"/>
      <c r="DF90" s="278"/>
      <c r="DG90" s="278"/>
      <c r="DH90" s="278"/>
      <c r="DI90" s="278"/>
      <c r="DJ90" s="278"/>
      <c r="DK90" s="278"/>
      <c r="DL90" s="278"/>
      <c r="DM90" s="278"/>
      <c r="DN90" s="278"/>
      <c r="DO90" s="278"/>
      <c r="DP90" s="278"/>
      <c r="DQ90" s="278"/>
      <c r="DR90" s="278"/>
      <c r="DS90" s="278"/>
      <c r="DT90" s="278"/>
      <c r="DU90" s="278"/>
      <c r="DV90" s="279"/>
      <c r="DW90" s="279"/>
      <c r="DX90" s="279"/>
      <c r="DY90" s="279"/>
      <c r="DZ90" s="279"/>
      <c r="EA90" s="185"/>
      <c r="EB90" s="0"/>
      <c r="EC90" s="0"/>
      <c r="ED90" s="0"/>
      <c r="EE90" s="0"/>
      <c r="EF90" s="0"/>
      <c r="EG90" s="0"/>
      <c r="EH90" s="0"/>
      <c r="EI90" s="0"/>
      <c r="EJ90" s="0"/>
      <c r="EK90" s="0"/>
      <c r="EL90" s="0"/>
      <c r="EM90" s="0"/>
      <c r="EN90" s="0"/>
      <c r="EO90" s="0"/>
      <c r="EP90" s="0"/>
      <c r="EQ90" s="0"/>
      <c r="ER90" s="0"/>
      <c r="ES90" s="0"/>
      <c r="ET90" s="0"/>
      <c r="EU90" s="0"/>
      <c r="EV90" s="0"/>
      <c r="EW90" s="0"/>
      <c r="EX90" s="0"/>
      <c r="EY90" s="0"/>
      <c r="EZ90" s="0"/>
      <c r="FA90" s="0"/>
      <c r="FB90" s="0"/>
      <c r="FC90" s="0"/>
      <c r="FD90" s="0"/>
      <c r="FE90" s="0"/>
      <c r="FF90" s="0"/>
      <c r="FG90" s="0"/>
      <c r="FH90" s="0"/>
      <c r="FI90" s="0"/>
      <c r="FJ90" s="0"/>
      <c r="FK90" s="0"/>
      <c r="FL90" s="0"/>
      <c r="FM90" s="0"/>
      <c r="FN90" s="0"/>
      <c r="FO90" s="0"/>
      <c r="FP90" s="0"/>
      <c r="FQ90" s="0"/>
      <c r="FR90" s="0"/>
      <c r="FS90" s="0"/>
      <c r="FT90" s="0"/>
      <c r="FU90" s="0"/>
      <c r="FV90" s="0"/>
      <c r="FW90" s="0"/>
      <c r="FX90" s="0"/>
      <c r="FY90" s="0"/>
      <c r="FZ90" s="0"/>
      <c r="GA90" s="0"/>
      <c r="GB90" s="0"/>
      <c r="GC90" s="0"/>
      <c r="GD90" s="0"/>
      <c r="GE90" s="0"/>
      <c r="GF90" s="0"/>
      <c r="GG90" s="0"/>
      <c r="GH90" s="0"/>
      <c r="GI90" s="0"/>
      <c r="GJ90" s="0"/>
      <c r="GK90" s="0"/>
      <c r="GL90" s="0"/>
      <c r="GM90" s="0"/>
      <c r="GN90" s="0"/>
      <c r="GO90" s="0"/>
      <c r="GP90" s="0"/>
      <c r="GQ90" s="0"/>
      <c r="GR90" s="0"/>
      <c r="GS90" s="0"/>
      <c r="GT90" s="0"/>
      <c r="GU90" s="0"/>
      <c r="GV90" s="0"/>
      <c r="GW90" s="0"/>
      <c r="GX90" s="0"/>
      <c r="GY90" s="0"/>
      <c r="GZ90" s="0"/>
      <c r="HA90" s="0"/>
      <c r="HB90" s="0"/>
      <c r="HC90" s="0"/>
      <c r="HD90" s="0"/>
      <c r="HE90" s="0"/>
      <c r="HF90" s="0"/>
      <c r="HG90" s="0"/>
      <c r="HH90" s="0"/>
      <c r="HI90" s="0"/>
      <c r="HJ90" s="0"/>
      <c r="HK90" s="0"/>
      <c r="HL90" s="0"/>
      <c r="HM90" s="0"/>
      <c r="HN90" s="0"/>
      <c r="HO90" s="0"/>
      <c r="HP90" s="0"/>
      <c r="HQ90" s="0"/>
      <c r="HR90" s="0"/>
      <c r="HS90" s="0"/>
      <c r="HT90" s="0"/>
      <c r="HU90" s="0"/>
      <c r="HV90" s="0"/>
      <c r="HW90" s="0"/>
      <c r="HX90" s="0"/>
      <c r="HY90" s="0"/>
      <c r="HZ90" s="0"/>
      <c r="IA90" s="0"/>
      <c r="IB90" s="0"/>
      <c r="IC90" s="0"/>
      <c r="ID90" s="0"/>
      <c r="IE90" s="0"/>
      <c r="IF90" s="0"/>
      <c r="IG90" s="0"/>
      <c r="IH90" s="0"/>
      <c r="II90" s="0"/>
      <c r="IJ90" s="0"/>
      <c r="IK90" s="0"/>
      <c r="IL90" s="0"/>
      <c r="IM90" s="0"/>
      <c r="IN90" s="0"/>
      <c r="IO90" s="0"/>
      <c r="IP90" s="0"/>
      <c r="IQ90" s="0"/>
      <c r="IR90" s="0"/>
      <c r="IS90" s="0"/>
      <c r="IT90" s="0"/>
      <c r="IU90" s="0"/>
      <c r="IV90" s="0"/>
      <c r="IW90" s="0"/>
      <c r="IX90" s="0"/>
      <c r="IY90" s="0"/>
      <c r="IZ90" s="0"/>
      <c r="JA90" s="0"/>
      <c r="JB90" s="0"/>
      <c r="JC90" s="0"/>
      <c r="JD90" s="0"/>
      <c r="JE90" s="0"/>
      <c r="JF90" s="0"/>
      <c r="JG90" s="0"/>
      <c r="JH90" s="0"/>
      <c r="JI90" s="0"/>
      <c r="JJ90" s="0"/>
      <c r="JK90" s="0"/>
      <c r="JL90" s="0"/>
      <c r="JM90" s="0"/>
      <c r="JN90" s="0"/>
      <c r="JO90" s="0"/>
      <c r="JP90" s="0"/>
      <c r="JQ90" s="0"/>
      <c r="JR90" s="0"/>
      <c r="JS90" s="0"/>
      <c r="JT90" s="0"/>
      <c r="JU90" s="0"/>
      <c r="JV90" s="0"/>
      <c r="JW90" s="0"/>
      <c r="JX90" s="0"/>
      <c r="JY90" s="0"/>
      <c r="JZ90" s="0"/>
      <c r="KA90" s="0"/>
      <c r="KB90" s="0"/>
      <c r="KC90" s="0"/>
      <c r="KD90" s="0"/>
      <c r="KE90" s="0"/>
      <c r="KF90" s="0"/>
      <c r="KG90" s="0"/>
      <c r="KH90" s="0"/>
      <c r="KI90" s="0"/>
      <c r="KJ90" s="0"/>
      <c r="KK90" s="0"/>
      <c r="KL90" s="0"/>
      <c r="KM90" s="0"/>
      <c r="KN90" s="0"/>
      <c r="KO90" s="0"/>
      <c r="KP90" s="0"/>
      <c r="KQ90" s="0"/>
      <c r="KR90" s="0"/>
      <c r="KS90" s="0"/>
      <c r="KT90" s="0"/>
      <c r="KU90" s="0"/>
      <c r="KV90" s="0"/>
      <c r="KW90" s="0"/>
      <c r="KX90" s="0"/>
      <c r="KY90" s="0"/>
      <c r="KZ90" s="0"/>
      <c r="LA90" s="0"/>
      <c r="LB90" s="0"/>
      <c r="LC90" s="0"/>
      <c r="LD90" s="0"/>
      <c r="LE90" s="0"/>
      <c r="LF90" s="0"/>
      <c r="LG90" s="0"/>
      <c r="LH90" s="0"/>
      <c r="LI90" s="0"/>
      <c r="LJ90" s="0"/>
      <c r="LK90" s="0"/>
      <c r="LL90" s="0"/>
      <c r="LM90" s="0"/>
      <c r="LN90" s="0"/>
      <c r="LO90" s="0"/>
      <c r="LP90" s="0"/>
      <c r="LQ90" s="0"/>
      <c r="LR90" s="0"/>
      <c r="LS90" s="0"/>
      <c r="LT90" s="0"/>
      <c r="LU90" s="0"/>
      <c r="LV90" s="0"/>
      <c r="LW90" s="0"/>
      <c r="LX90" s="0"/>
      <c r="LY90" s="0"/>
      <c r="LZ90" s="0"/>
      <c r="MA90" s="0"/>
      <c r="MB90" s="0"/>
      <c r="MC90" s="0"/>
      <c r="MD90" s="0"/>
      <c r="ME90" s="0"/>
      <c r="MF90" s="0"/>
      <c r="MG90" s="0"/>
      <c r="MH90" s="0"/>
      <c r="MI90" s="0"/>
      <c r="MJ90" s="0"/>
      <c r="MK90" s="0"/>
      <c r="ML90" s="0"/>
      <c r="MM90" s="0"/>
      <c r="MN90" s="0"/>
      <c r="MO90" s="0"/>
      <c r="MP90" s="0"/>
      <c r="MQ90" s="0"/>
      <c r="MR90" s="0"/>
      <c r="MS90" s="0"/>
      <c r="MT90" s="0"/>
      <c r="MU90" s="0"/>
      <c r="MV90" s="0"/>
      <c r="MW90" s="0"/>
      <c r="MX90" s="0"/>
      <c r="MY90" s="0"/>
      <c r="MZ90" s="0"/>
      <c r="NA90" s="0"/>
      <c r="NB90" s="0"/>
      <c r="NC90" s="0"/>
      <c r="ND90" s="0"/>
      <c r="NE90" s="0"/>
      <c r="NF90" s="0"/>
      <c r="NG90" s="0"/>
      <c r="NH90" s="0"/>
      <c r="NI90" s="0"/>
      <c r="NJ90" s="0"/>
      <c r="NK90" s="0"/>
      <c r="NL90" s="0"/>
      <c r="NM90" s="0"/>
      <c r="NN90" s="0"/>
      <c r="NO90" s="0"/>
      <c r="NP90" s="0"/>
      <c r="NQ90" s="0"/>
      <c r="NR90" s="0"/>
      <c r="NS90" s="0"/>
      <c r="NT90" s="0"/>
      <c r="NU90" s="0"/>
      <c r="NV90" s="0"/>
      <c r="NW90" s="0"/>
      <c r="NX90" s="0"/>
      <c r="NY90" s="0"/>
      <c r="NZ90" s="0"/>
      <c r="OA90" s="0"/>
      <c r="OB90" s="0"/>
      <c r="OC90" s="0"/>
      <c r="OD90" s="0"/>
      <c r="OE90" s="0"/>
      <c r="OF90" s="0"/>
      <c r="OG90" s="0"/>
      <c r="OH90" s="0"/>
      <c r="OI90" s="0"/>
      <c r="OJ90" s="0"/>
      <c r="OK90" s="0"/>
      <c r="OL90" s="0"/>
      <c r="OM90" s="0"/>
      <c r="ON90" s="0"/>
      <c r="OO90" s="0"/>
      <c r="OP90" s="0"/>
      <c r="OQ90" s="0"/>
      <c r="OR90" s="0"/>
      <c r="OS90" s="0"/>
      <c r="OT90" s="0"/>
      <c r="OU90" s="0"/>
      <c r="OV90" s="0"/>
      <c r="OW90" s="0"/>
      <c r="OX90" s="0"/>
      <c r="OY90" s="0"/>
      <c r="OZ90" s="0"/>
      <c r="PA90" s="0"/>
      <c r="PB90" s="0"/>
      <c r="PC90" s="0"/>
      <c r="PD90" s="0"/>
      <c r="PE90" s="0"/>
      <c r="PF90" s="0"/>
      <c r="PG90" s="0"/>
      <c r="PH90" s="0"/>
      <c r="PI90" s="0"/>
      <c r="PJ90" s="0"/>
      <c r="PK90" s="0"/>
      <c r="PL90" s="0"/>
      <c r="PM90" s="0"/>
      <c r="PN90" s="0"/>
      <c r="PO90" s="0"/>
      <c r="PP90" s="0"/>
      <c r="PQ90" s="0"/>
      <c r="PR90" s="0"/>
      <c r="PS90" s="0"/>
      <c r="PT90" s="0"/>
      <c r="PU90" s="0"/>
      <c r="PV90" s="0"/>
      <c r="PW90" s="0"/>
      <c r="PX90" s="0"/>
      <c r="PY90" s="0"/>
      <c r="PZ90" s="0"/>
      <c r="QA90" s="0"/>
      <c r="QB90" s="0"/>
      <c r="QC90" s="0"/>
      <c r="QD90" s="0"/>
      <c r="QE90" s="0"/>
      <c r="QF90" s="0"/>
      <c r="QG90" s="0"/>
      <c r="QH90" s="0"/>
      <c r="QI90" s="0"/>
      <c r="QJ90" s="0"/>
      <c r="QK90" s="0"/>
      <c r="QL90" s="0"/>
      <c r="QM90" s="0"/>
      <c r="QN90" s="0"/>
      <c r="QO90" s="0"/>
      <c r="QP90" s="0"/>
      <c r="QQ90" s="0"/>
      <c r="QR90" s="0"/>
      <c r="QS90" s="0"/>
      <c r="QT90" s="0"/>
      <c r="QU90" s="0"/>
      <c r="QV90" s="0"/>
      <c r="QW90" s="0"/>
      <c r="QX90" s="0"/>
      <c r="QY90" s="0"/>
      <c r="QZ90" s="0"/>
      <c r="RA90" s="0"/>
      <c r="RB90" s="0"/>
      <c r="RC90" s="0"/>
      <c r="RD90" s="0"/>
      <c r="RE90" s="0"/>
      <c r="RF90" s="0"/>
      <c r="RG90" s="0"/>
      <c r="RH90" s="0"/>
      <c r="RI90" s="0"/>
      <c r="RJ90" s="0"/>
      <c r="RK90" s="0"/>
      <c r="RL90" s="0"/>
      <c r="RM90" s="0"/>
      <c r="RN90" s="0"/>
      <c r="RO90" s="0"/>
      <c r="RP90" s="0"/>
      <c r="RQ90" s="0"/>
      <c r="RR90" s="0"/>
      <c r="RS90" s="0"/>
      <c r="RT90" s="0"/>
      <c r="RU90" s="0"/>
      <c r="RV90" s="0"/>
      <c r="RW90" s="0"/>
      <c r="RX90" s="0"/>
      <c r="RY90" s="0"/>
      <c r="RZ90" s="0"/>
      <c r="SA90" s="0"/>
      <c r="SB90" s="0"/>
      <c r="SC90" s="0"/>
      <c r="SD90" s="0"/>
      <c r="SE90" s="0"/>
      <c r="SF90" s="0"/>
      <c r="SG90" s="0"/>
      <c r="SH90" s="0"/>
      <c r="SI90" s="0"/>
      <c r="SJ90" s="0"/>
      <c r="SK90" s="0"/>
      <c r="SL90" s="0"/>
      <c r="SM90" s="0"/>
      <c r="SN90" s="0"/>
      <c r="SO90" s="0"/>
      <c r="SP90" s="0"/>
      <c r="SQ90" s="0"/>
      <c r="SR90" s="0"/>
      <c r="SS90" s="0"/>
      <c r="ST90" s="0"/>
      <c r="SU90" s="0"/>
      <c r="SV90" s="0"/>
      <c r="SW90" s="0"/>
      <c r="SX90" s="0"/>
      <c r="SY90" s="0"/>
      <c r="SZ90" s="0"/>
      <c r="TA90" s="0"/>
      <c r="TB90" s="0"/>
      <c r="TC90" s="0"/>
      <c r="TD90" s="0"/>
      <c r="TE90" s="0"/>
      <c r="TF90" s="0"/>
      <c r="TG90" s="0"/>
      <c r="TH90" s="0"/>
      <c r="TI90" s="0"/>
      <c r="TJ90" s="0"/>
      <c r="TK90" s="0"/>
      <c r="TL90" s="0"/>
      <c r="TM90" s="0"/>
      <c r="TN90" s="0"/>
      <c r="TO90" s="0"/>
      <c r="TP90" s="0"/>
      <c r="TQ90" s="0"/>
      <c r="TR90" s="0"/>
      <c r="TS90" s="0"/>
      <c r="TT90" s="0"/>
      <c r="TU90" s="0"/>
      <c r="TV90" s="0"/>
      <c r="TW90" s="0"/>
      <c r="TX90" s="0"/>
      <c r="TY90" s="0"/>
      <c r="TZ90" s="0"/>
      <c r="UA90" s="0"/>
      <c r="UB90" s="0"/>
      <c r="UC90" s="0"/>
      <c r="UD90" s="0"/>
      <c r="UE90" s="0"/>
      <c r="UF90" s="0"/>
      <c r="UG90" s="0"/>
      <c r="UH90" s="0"/>
      <c r="UI90" s="0"/>
      <c r="UJ90" s="0"/>
      <c r="UK90" s="0"/>
      <c r="UL90" s="0"/>
      <c r="UM90" s="0"/>
      <c r="UN90" s="0"/>
      <c r="UO90" s="0"/>
      <c r="UP90" s="0"/>
      <c r="UQ90" s="0"/>
      <c r="UR90" s="0"/>
      <c r="US90" s="0"/>
      <c r="UT90" s="0"/>
      <c r="UU90" s="0"/>
      <c r="UV90" s="0"/>
      <c r="UW90" s="0"/>
      <c r="UX90" s="0"/>
      <c r="UY90" s="0"/>
      <c r="UZ90" s="0"/>
      <c r="VA90" s="0"/>
      <c r="VB90" s="0"/>
      <c r="VC90" s="0"/>
      <c r="VD90" s="0"/>
      <c r="VE90" s="0"/>
      <c r="VF90" s="0"/>
      <c r="VG90" s="0"/>
      <c r="VH90" s="0"/>
      <c r="VI90" s="0"/>
      <c r="VJ90" s="0"/>
      <c r="VK90" s="0"/>
      <c r="VL90" s="0"/>
      <c r="VM90" s="0"/>
      <c r="VN90" s="0"/>
      <c r="VO90" s="0"/>
      <c r="VP90" s="0"/>
      <c r="VQ90" s="0"/>
      <c r="VR90" s="0"/>
      <c r="VS90" s="0"/>
      <c r="VT90" s="0"/>
      <c r="VU90" s="0"/>
      <c r="VV90" s="0"/>
      <c r="VW90" s="0"/>
      <c r="VX90" s="0"/>
      <c r="VY90" s="0"/>
      <c r="VZ90" s="0"/>
      <c r="WA90" s="0"/>
      <c r="WB90" s="0"/>
      <c r="WC90" s="0"/>
      <c r="WD90" s="0"/>
      <c r="WE90" s="0"/>
      <c r="WF90" s="0"/>
      <c r="WG90" s="0"/>
      <c r="WH90" s="0"/>
      <c r="WI90" s="0"/>
      <c r="WJ90" s="0"/>
      <c r="WK90" s="0"/>
      <c r="WL90" s="0"/>
      <c r="WM90" s="0"/>
      <c r="WN90" s="0"/>
      <c r="WO90" s="0"/>
      <c r="WP90" s="0"/>
      <c r="WQ90" s="0"/>
      <c r="WR90" s="0"/>
      <c r="WS90" s="0"/>
      <c r="WT90" s="0"/>
      <c r="WU90" s="0"/>
      <c r="WV90" s="0"/>
      <c r="WW90" s="0"/>
      <c r="WX90" s="0"/>
      <c r="WY90" s="0"/>
      <c r="WZ90" s="0"/>
      <c r="XA90" s="0"/>
      <c r="XB90" s="0"/>
      <c r="XC90" s="0"/>
      <c r="XD90" s="0"/>
      <c r="XE90" s="0"/>
      <c r="XF90" s="0"/>
      <c r="XG90" s="0"/>
      <c r="XH90" s="0"/>
      <c r="XI90" s="0"/>
      <c r="XJ90" s="0"/>
      <c r="XK90" s="0"/>
      <c r="XL90" s="0"/>
      <c r="XM90" s="0"/>
      <c r="XN90" s="0"/>
      <c r="XO90" s="0"/>
      <c r="XP90" s="0"/>
      <c r="XQ90" s="0"/>
      <c r="XR90" s="0"/>
      <c r="XS90" s="0"/>
      <c r="XT90" s="0"/>
      <c r="XU90" s="0"/>
      <c r="XV90" s="0"/>
      <c r="XW90" s="0"/>
      <c r="XX90" s="0"/>
      <c r="XY90" s="0"/>
      <c r="XZ90" s="0"/>
      <c r="YA90" s="0"/>
      <c r="YB90" s="0"/>
      <c r="YC90" s="0"/>
      <c r="YD90" s="0"/>
      <c r="YE90" s="0"/>
      <c r="YF90" s="0"/>
      <c r="YG90" s="0"/>
      <c r="YH90" s="0"/>
      <c r="YI90" s="0"/>
      <c r="YJ90" s="0"/>
      <c r="YK90" s="0"/>
      <c r="YL90" s="0"/>
      <c r="YM90" s="0"/>
      <c r="YN90" s="0"/>
      <c r="YO90" s="0"/>
      <c r="YP90" s="0"/>
      <c r="YQ90" s="0"/>
      <c r="YR90" s="0"/>
      <c r="YS90" s="0"/>
      <c r="YT90" s="0"/>
      <c r="YU90" s="0"/>
      <c r="YV90" s="0"/>
      <c r="YW90" s="0"/>
      <c r="YX90" s="0"/>
      <c r="YY90" s="0"/>
      <c r="YZ90" s="0"/>
      <c r="ZA90" s="0"/>
      <c r="ZB90" s="0"/>
      <c r="ZC90" s="0"/>
      <c r="ZD90" s="0"/>
      <c r="ZE90" s="0"/>
      <c r="ZF90" s="0"/>
      <c r="ZG90" s="0"/>
      <c r="ZH90" s="0"/>
      <c r="ZI90" s="0"/>
      <c r="ZJ90" s="0"/>
      <c r="ZK90" s="0"/>
      <c r="ZL90" s="0"/>
      <c r="ZM90" s="0"/>
      <c r="ZN90" s="0"/>
      <c r="ZO90" s="0"/>
      <c r="ZP90" s="0"/>
      <c r="ZQ90" s="0"/>
      <c r="ZR90" s="0"/>
      <c r="ZS90" s="0"/>
      <c r="ZT90" s="0"/>
      <c r="ZU90" s="0"/>
      <c r="ZV90" s="0"/>
      <c r="ZW90" s="0"/>
      <c r="ZX90" s="0"/>
      <c r="ZY90" s="0"/>
      <c r="ZZ90" s="0"/>
      <c r="AAA90" s="0"/>
      <c r="AAB90" s="0"/>
      <c r="AAC90" s="0"/>
      <c r="AAD90" s="0"/>
      <c r="AAE90" s="0"/>
      <c r="AAF90" s="0"/>
      <c r="AAG90" s="0"/>
      <c r="AAH90" s="0"/>
      <c r="AAI90" s="0"/>
      <c r="AAJ90" s="0"/>
      <c r="AAK90" s="0"/>
      <c r="AAL90" s="0"/>
      <c r="AAM90" s="0"/>
      <c r="AAN90" s="0"/>
      <c r="AAO90" s="0"/>
      <c r="AAP90" s="0"/>
      <c r="AAQ90" s="0"/>
      <c r="AAR90" s="0"/>
      <c r="AAS90" s="0"/>
      <c r="AAT90" s="0"/>
      <c r="AAU90" s="0"/>
      <c r="AAV90" s="0"/>
      <c r="AAW90" s="0"/>
      <c r="AAX90" s="0"/>
      <c r="AAY90" s="0"/>
      <c r="AAZ90" s="0"/>
      <c r="ABA90" s="0"/>
      <c r="ABB90" s="0"/>
      <c r="ABC90" s="0"/>
      <c r="ABD90" s="0"/>
      <c r="ABE90" s="0"/>
      <c r="ABF90" s="0"/>
      <c r="ABG90" s="0"/>
      <c r="ABH90" s="0"/>
      <c r="ABI90" s="0"/>
      <c r="ABJ90" s="0"/>
      <c r="ABK90" s="0"/>
      <c r="ABL90" s="0"/>
      <c r="ABM90" s="0"/>
      <c r="ABN90" s="0"/>
      <c r="ABO90" s="0"/>
      <c r="ABP90" s="0"/>
      <c r="ABQ90" s="0"/>
      <c r="ABR90" s="0"/>
      <c r="ABS90" s="0"/>
      <c r="ABT90" s="0"/>
      <c r="ABU90" s="0"/>
      <c r="ABV90" s="0"/>
      <c r="ABW90" s="0"/>
      <c r="ABX90" s="0"/>
      <c r="ABY90" s="0"/>
      <c r="ABZ90" s="0"/>
      <c r="ACA90" s="0"/>
      <c r="ACB90" s="0"/>
      <c r="ACC90" s="0"/>
      <c r="ACD90" s="0"/>
      <c r="ACE90" s="0"/>
      <c r="ACF90" s="0"/>
      <c r="ACG90" s="0"/>
      <c r="ACH90" s="0"/>
      <c r="ACI90" s="0"/>
      <c r="ACJ90" s="0"/>
      <c r="ACK90" s="0"/>
      <c r="ACL90" s="0"/>
      <c r="ACM90" s="0"/>
      <c r="ACN90" s="0"/>
      <c r="ACO90" s="0"/>
      <c r="ACP90" s="0"/>
      <c r="ACQ90" s="0"/>
      <c r="ACR90" s="0"/>
      <c r="ACS90" s="0"/>
      <c r="ACT90" s="0"/>
      <c r="ACU90" s="0"/>
      <c r="ACV90" s="0"/>
      <c r="ACW90" s="0"/>
      <c r="ACX90" s="0"/>
      <c r="ACY90" s="0"/>
      <c r="ACZ90" s="0"/>
      <c r="ADA90" s="0"/>
      <c r="ADB90" s="0"/>
      <c r="ADC90" s="0"/>
      <c r="ADD90" s="0"/>
      <c r="ADE90" s="0"/>
      <c r="ADF90" s="0"/>
      <c r="ADG90" s="0"/>
      <c r="ADH90" s="0"/>
      <c r="ADI90" s="0"/>
      <c r="ADJ90" s="0"/>
      <c r="ADK90" s="0"/>
      <c r="ADL90" s="0"/>
      <c r="ADM90" s="0"/>
      <c r="ADN90" s="0"/>
      <c r="ADO90" s="0"/>
      <c r="ADP90" s="0"/>
      <c r="ADQ90" s="0"/>
      <c r="ADR90" s="0"/>
      <c r="ADS90" s="0"/>
      <c r="ADT90" s="0"/>
      <c r="ADU90" s="0"/>
      <c r="ADV90" s="0"/>
      <c r="ADW90" s="0"/>
      <c r="ADX90" s="0"/>
      <c r="ADY90" s="0"/>
      <c r="ADZ90" s="0"/>
      <c r="AEA90" s="0"/>
      <c r="AEB90" s="0"/>
      <c r="AEC90" s="0"/>
      <c r="AED90" s="0"/>
      <c r="AEE90" s="0"/>
      <c r="AEF90" s="0"/>
      <c r="AEG90" s="0"/>
      <c r="AEH90" s="0"/>
      <c r="AEI90" s="0"/>
      <c r="AEJ90" s="0"/>
      <c r="AEK90" s="0"/>
      <c r="AEL90" s="0"/>
      <c r="AEM90" s="0"/>
      <c r="AEN90" s="0"/>
      <c r="AEO90" s="0"/>
      <c r="AEP90" s="0"/>
      <c r="AEQ90" s="0"/>
      <c r="AER90" s="0"/>
      <c r="AES90" s="0"/>
      <c r="AET90" s="0"/>
      <c r="AEU90" s="0"/>
      <c r="AEV90" s="0"/>
      <c r="AEW90" s="0"/>
      <c r="AEX90" s="0"/>
      <c r="AEY90" s="0"/>
      <c r="AEZ90" s="0"/>
      <c r="AFA90" s="0"/>
      <c r="AFB90" s="0"/>
      <c r="AFC90" s="0"/>
      <c r="AFD90" s="0"/>
      <c r="AFE90" s="0"/>
      <c r="AFF90" s="0"/>
      <c r="AFG90" s="0"/>
      <c r="AFH90" s="0"/>
      <c r="AFI90" s="0"/>
      <c r="AFJ90" s="0"/>
      <c r="AFK90" s="0"/>
      <c r="AFL90" s="0"/>
      <c r="AFM90" s="0"/>
      <c r="AFN90" s="0"/>
      <c r="AFO90" s="0"/>
      <c r="AFP90" s="0"/>
      <c r="AFQ90" s="0"/>
      <c r="AFR90" s="0"/>
      <c r="AFS90" s="0"/>
      <c r="AFT90" s="0"/>
      <c r="AFU90" s="0"/>
      <c r="AFV90" s="0"/>
      <c r="AFW90" s="0"/>
      <c r="AFX90" s="0"/>
      <c r="AFY90" s="0"/>
      <c r="AFZ90" s="0"/>
      <c r="AGA90" s="0"/>
      <c r="AGB90" s="0"/>
      <c r="AGC90" s="0"/>
      <c r="AGD90" s="0"/>
      <c r="AGE90" s="0"/>
      <c r="AGF90" s="0"/>
      <c r="AGG90" s="0"/>
      <c r="AGH90" s="0"/>
      <c r="AGI90" s="0"/>
      <c r="AGJ90" s="0"/>
      <c r="AGK90" s="0"/>
      <c r="AGL90" s="0"/>
      <c r="AGM90" s="0"/>
      <c r="AGN90" s="0"/>
      <c r="AGO90" s="0"/>
      <c r="AGP90" s="0"/>
      <c r="AGQ90" s="0"/>
      <c r="AGR90" s="0"/>
      <c r="AGS90" s="0"/>
      <c r="AGT90" s="0"/>
      <c r="AGU90" s="0"/>
      <c r="AGV90" s="0"/>
      <c r="AGW90" s="0"/>
      <c r="AGX90" s="0"/>
      <c r="AGY90" s="0"/>
      <c r="AGZ90" s="0"/>
      <c r="AHA90" s="0"/>
      <c r="AHB90" s="0"/>
      <c r="AHC90" s="0"/>
      <c r="AHD90" s="0"/>
      <c r="AHE90" s="0"/>
      <c r="AHF90" s="0"/>
      <c r="AHG90" s="0"/>
      <c r="AHH90" s="0"/>
      <c r="AHI90" s="0"/>
      <c r="AHJ90" s="0"/>
      <c r="AHK90" s="0"/>
      <c r="AHL90" s="0"/>
      <c r="AHM90" s="0"/>
      <c r="AHN90" s="0"/>
      <c r="AHO90" s="0"/>
      <c r="AHP90" s="0"/>
      <c r="AHQ90" s="0"/>
      <c r="AHR90" s="0"/>
      <c r="AHS90" s="0"/>
      <c r="AHT90" s="0"/>
      <c r="AHU90" s="0"/>
      <c r="AHV90" s="0"/>
      <c r="AHW90" s="0"/>
      <c r="AHX90" s="0"/>
      <c r="AHY90" s="0"/>
      <c r="AHZ90" s="0"/>
      <c r="AIA90" s="0"/>
      <c r="AIB90" s="0"/>
      <c r="AIC90" s="0"/>
      <c r="AID90" s="0"/>
      <c r="AIE90" s="0"/>
      <c r="AIF90" s="0"/>
      <c r="AIG90" s="0"/>
      <c r="AIH90" s="0"/>
      <c r="AII90" s="0"/>
      <c r="AIJ90" s="0"/>
      <c r="AIK90" s="0"/>
      <c r="AIL90" s="0"/>
      <c r="AIM90" s="0"/>
      <c r="AIN90" s="0"/>
      <c r="AIO90" s="0"/>
      <c r="AIP90" s="0"/>
      <c r="AIQ90" s="0"/>
      <c r="AIR90" s="0"/>
      <c r="AIS90" s="0"/>
      <c r="AIT90" s="0"/>
      <c r="AIU90" s="0"/>
      <c r="AIV90" s="0"/>
      <c r="AIW90" s="0"/>
      <c r="AIX90" s="0"/>
      <c r="AIY90" s="0"/>
      <c r="AIZ90" s="0"/>
      <c r="AJA90" s="0"/>
      <c r="AJB90" s="0"/>
      <c r="AJC90" s="0"/>
      <c r="AJD90" s="0"/>
      <c r="AJE90" s="0"/>
      <c r="AJF90" s="0"/>
      <c r="AJG90" s="0"/>
      <c r="AJH90" s="0"/>
      <c r="AJI90" s="0"/>
      <c r="AJJ90" s="0"/>
      <c r="AJK90" s="0"/>
      <c r="AJL90" s="0"/>
      <c r="AJM90" s="0"/>
      <c r="AJN90" s="0"/>
      <c r="AJO90" s="0"/>
      <c r="AJP90" s="0"/>
      <c r="AJQ90" s="0"/>
      <c r="AJR90" s="0"/>
      <c r="AJS90" s="0"/>
      <c r="AJT90" s="0"/>
      <c r="AJU90" s="0"/>
      <c r="AJV90" s="0"/>
      <c r="AJW90" s="0"/>
      <c r="AJX90" s="0"/>
      <c r="AJY90" s="0"/>
      <c r="AJZ90" s="0"/>
      <c r="AKA90" s="0"/>
      <c r="AKB90" s="0"/>
      <c r="AKC90" s="0"/>
      <c r="AKD90" s="0"/>
      <c r="AKE90" s="0"/>
      <c r="AKF90" s="0"/>
      <c r="AKG90" s="0"/>
      <c r="AKH90" s="0"/>
      <c r="AKI90" s="0"/>
      <c r="AKJ90" s="0"/>
      <c r="AKK90" s="0"/>
      <c r="AKL90" s="0"/>
      <c r="AKM90" s="0"/>
      <c r="AKN90" s="0"/>
      <c r="AKO90" s="0"/>
      <c r="AKP90" s="0"/>
      <c r="AKQ90" s="0"/>
      <c r="AKR90" s="0"/>
      <c r="AKS90" s="0"/>
      <c r="AKT90" s="0"/>
      <c r="AKU90" s="0"/>
      <c r="AKV90" s="0"/>
      <c r="AKW90" s="0"/>
      <c r="AKX90" s="0"/>
      <c r="AKY90" s="0"/>
      <c r="AKZ90" s="0"/>
      <c r="ALA90" s="0"/>
      <c r="ALB90" s="0"/>
      <c r="ALC90" s="0"/>
      <c r="ALD90" s="0"/>
      <c r="ALE90" s="0"/>
      <c r="ALF90" s="0"/>
      <c r="ALG90" s="0"/>
      <c r="ALH90" s="0"/>
      <c r="ALI90" s="0"/>
      <c r="ALJ90" s="0"/>
      <c r="ALK90" s="0"/>
      <c r="ALL90" s="0"/>
      <c r="ALM90" s="0"/>
      <c r="ALN90" s="0"/>
      <c r="ALO90" s="0"/>
      <c r="ALP90" s="0"/>
      <c r="ALQ90" s="0"/>
      <c r="ALR90" s="0"/>
      <c r="ALS90" s="0"/>
      <c r="ALT90" s="0"/>
      <c r="ALU90" s="0"/>
      <c r="ALV90" s="0"/>
      <c r="ALW90" s="0"/>
      <c r="ALX90" s="0"/>
      <c r="ALY90" s="0"/>
      <c r="ALZ90" s="0"/>
      <c r="AMA90" s="0"/>
      <c r="AMB90" s="0"/>
      <c r="AMC90" s="0"/>
      <c r="AMD90" s="0"/>
      <c r="AME90" s="0"/>
      <c r="AMF90" s="0"/>
      <c r="AMG90" s="0"/>
      <c r="AMH90" s="0"/>
      <c r="AMI90" s="0"/>
      <c r="AMJ90" s="0"/>
    </row>
    <row r="91" customFormat="false" ht="26.25" hidden="true" customHeight="true" outlineLevel="0" collapsed="false">
      <c r="A91" s="291"/>
      <c r="B91" s="292"/>
      <c r="C91" s="292"/>
      <c r="D91" s="292"/>
      <c r="E91" s="292"/>
      <c r="F91" s="292"/>
      <c r="G91" s="292"/>
      <c r="H91" s="292"/>
      <c r="I91" s="292"/>
      <c r="J91" s="292"/>
      <c r="K91" s="292"/>
      <c r="L91" s="292"/>
      <c r="M91" s="292"/>
      <c r="N91" s="292"/>
      <c r="O91" s="292"/>
      <c r="P91" s="292"/>
      <c r="Q91" s="293"/>
      <c r="R91" s="293"/>
      <c r="S91" s="293"/>
      <c r="T91" s="293"/>
      <c r="U91" s="293"/>
      <c r="V91" s="293"/>
      <c r="W91" s="293"/>
      <c r="X91" s="293"/>
      <c r="Y91" s="293"/>
      <c r="Z91" s="293"/>
      <c r="AA91" s="293"/>
      <c r="AB91" s="293"/>
      <c r="AC91" s="293"/>
      <c r="AD91" s="293"/>
      <c r="AE91" s="293"/>
      <c r="AF91" s="293"/>
      <c r="AG91" s="293"/>
      <c r="AH91" s="293"/>
      <c r="AI91" s="293"/>
      <c r="AJ91" s="293"/>
      <c r="AK91" s="293"/>
      <c r="AL91" s="293"/>
      <c r="AM91" s="293"/>
      <c r="AN91" s="293"/>
      <c r="AO91" s="293"/>
      <c r="AP91" s="293"/>
      <c r="AQ91" s="293"/>
      <c r="AR91" s="293"/>
      <c r="AS91" s="293"/>
      <c r="AT91" s="293"/>
      <c r="AU91" s="293"/>
      <c r="AV91" s="293"/>
      <c r="AW91" s="293"/>
      <c r="AX91" s="293"/>
      <c r="AY91" s="293"/>
      <c r="AZ91" s="294"/>
      <c r="BA91" s="294"/>
      <c r="BB91" s="294"/>
      <c r="BC91" s="294"/>
      <c r="BD91" s="294"/>
      <c r="BE91" s="243"/>
      <c r="BF91" s="243"/>
      <c r="BG91" s="243"/>
      <c r="BH91" s="243"/>
      <c r="BI91" s="243"/>
      <c r="BJ91" s="243"/>
      <c r="BK91" s="243"/>
      <c r="BL91" s="243"/>
      <c r="BM91" s="243"/>
      <c r="BN91" s="243"/>
      <c r="BO91" s="243"/>
      <c r="BP91" s="243"/>
      <c r="BQ91" s="214" t="n">
        <v>85</v>
      </c>
      <c r="BR91" s="276"/>
      <c r="BS91" s="277"/>
      <c r="BT91" s="277"/>
      <c r="BU91" s="277"/>
      <c r="BV91" s="277"/>
      <c r="BW91" s="277"/>
      <c r="BX91" s="277"/>
      <c r="BY91" s="277"/>
      <c r="BZ91" s="277"/>
      <c r="CA91" s="277"/>
      <c r="CB91" s="277"/>
      <c r="CC91" s="277"/>
      <c r="CD91" s="277"/>
      <c r="CE91" s="277"/>
      <c r="CF91" s="277"/>
      <c r="CG91" s="277"/>
      <c r="CH91" s="278"/>
      <c r="CI91" s="278"/>
      <c r="CJ91" s="278"/>
      <c r="CK91" s="278"/>
      <c r="CL91" s="278"/>
      <c r="CM91" s="278"/>
      <c r="CN91" s="278"/>
      <c r="CO91" s="278"/>
      <c r="CP91" s="278"/>
      <c r="CQ91" s="278"/>
      <c r="CR91" s="278"/>
      <c r="CS91" s="278"/>
      <c r="CT91" s="278"/>
      <c r="CU91" s="278"/>
      <c r="CV91" s="278"/>
      <c r="CW91" s="278"/>
      <c r="CX91" s="278"/>
      <c r="CY91" s="278"/>
      <c r="CZ91" s="278"/>
      <c r="DA91" s="278"/>
      <c r="DB91" s="278"/>
      <c r="DC91" s="278"/>
      <c r="DD91" s="278"/>
      <c r="DE91" s="278"/>
      <c r="DF91" s="278"/>
      <c r="DG91" s="278"/>
      <c r="DH91" s="278"/>
      <c r="DI91" s="278"/>
      <c r="DJ91" s="278"/>
      <c r="DK91" s="278"/>
      <c r="DL91" s="278"/>
      <c r="DM91" s="278"/>
      <c r="DN91" s="278"/>
      <c r="DO91" s="278"/>
      <c r="DP91" s="278"/>
      <c r="DQ91" s="278"/>
      <c r="DR91" s="278"/>
      <c r="DS91" s="278"/>
      <c r="DT91" s="278"/>
      <c r="DU91" s="278"/>
      <c r="DV91" s="279"/>
      <c r="DW91" s="279"/>
      <c r="DX91" s="279"/>
      <c r="DY91" s="279"/>
      <c r="DZ91" s="279"/>
      <c r="EA91" s="185"/>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c r="FW91" s="0"/>
      <c r="FX91" s="0"/>
      <c r="FY91" s="0"/>
      <c r="FZ91" s="0"/>
      <c r="GA91" s="0"/>
      <c r="GB91" s="0"/>
      <c r="GC91" s="0"/>
      <c r="GD91" s="0"/>
      <c r="GE91" s="0"/>
      <c r="GF91" s="0"/>
      <c r="GG91" s="0"/>
      <c r="GH91" s="0"/>
      <c r="GI91" s="0"/>
      <c r="GJ91" s="0"/>
      <c r="GK91" s="0"/>
      <c r="GL91" s="0"/>
      <c r="GM91" s="0"/>
      <c r="GN91" s="0"/>
      <c r="GO91" s="0"/>
      <c r="GP91" s="0"/>
      <c r="GQ91" s="0"/>
      <c r="GR91" s="0"/>
      <c r="GS91" s="0"/>
      <c r="GT91" s="0"/>
      <c r="GU91" s="0"/>
      <c r="GV91" s="0"/>
      <c r="GW91" s="0"/>
      <c r="GX91" s="0"/>
      <c r="GY91" s="0"/>
      <c r="GZ91" s="0"/>
      <c r="HA91" s="0"/>
      <c r="HB91" s="0"/>
      <c r="HC91" s="0"/>
      <c r="HD91" s="0"/>
      <c r="HE91" s="0"/>
      <c r="HF91" s="0"/>
      <c r="HG91" s="0"/>
      <c r="HH91" s="0"/>
      <c r="HI91" s="0"/>
      <c r="HJ91" s="0"/>
      <c r="HK91" s="0"/>
      <c r="HL91" s="0"/>
      <c r="HM91" s="0"/>
      <c r="HN91" s="0"/>
      <c r="HO91" s="0"/>
      <c r="HP91" s="0"/>
      <c r="HQ91" s="0"/>
      <c r="HR91" s="0"/>
      <c r="HS91" s="0"/>
      <c r="HT91" s="0"/>
      <c r="HU91" s="0"/>
      <c r="HV91" s="0"/>
      <c r="HW91" s="0"/>
      <c r="HX91" s="0"/>
      <c r="HY91" s="0"/>
      <c r="HZ91" s="0"/>
      <c r="IA91" s="0"/>
      <c r="IB91" s="0"/>
      <c r="IC91" s="0"/>
      <c r="ID91" s="0"/>
      <c r="IE91" s="0"/>
      <c r="IF91" s="0"/>
      <c r="IG91" s="0"/>
      <c r="IH91" s="0"/>
      <c r="II91" s="0"/>
      <c r="IJ91" s="0"/>
      <c r="IK91" s="0"/>
      <c r="IL91" s="0"/>
      <c r="IM91" s="0"/>
      <c r="IN91" s="0"/>
      <c r="IO91" s="0"/>
      <c r="IP91" s="0"/>
      <c r="IQ91" s="0"/>
      <c r="IR91" s="0"/>
      <c r="IS91" s="0"/>
      <c r="IT91" s="0"/>
      <c r="IU91" s="0"/>
      <c r="IV91" s="0"/>
      <c r="IW91" s="0"/>
      <c r="IX91" s="0"/>
      <c r="IY91" s="0"/>
      <c r="IZ91" s="0"/>
      <c r="JA91" s="0"/>
      <c r="JB91" s="0"/>
      <c r="JC91" s="0"/>
      <c r="JD91" s="0"/>
      <c r="JE91" s="0"/>
      <c r="JF91" s="0"/>
      <c r="JG91" s="0"/>
      <c r="JH91" s="0"/>
      <c r="JI91" s="0"/>
      <c r="JJ91" s="0"/>
      <c r="JK91" s="0"/>
      <c r="JL91" s="0"/>
      <c r="JM91" s="0"/>
      <c r="JN91" s="0"/>
      <c r="JO91" s="0"/>
      <c r="JP91" s="0"/>
      <c r="JQ91" s="0"/>
      <c r="JR91" s="0"/>
      <c r="JS91" s="0"/>
      <c r="JT91" s="0"/>
      <c r="JU91" s="0"/>
      <c r="JV91" s="0"/>
      <c r="JW91" s="0"/>
      <c r="JX91" s="0"/>
      <c r="JY91" s="0"/>
      <c r="JZ91" s="0"/>
      <c r="KA91" s="0"/>
      <c r="KB91" s="0"/>
      <c r="KC91" s="0"/>
      <c r="KD91" s="0"/>
      <c r="KE91" s="0"/>
      <c r="KF91" s="0"/>
      <c r="KG91" s="0"/>
      <c r="KH91" s="0"/>
      <c r="KI91" s="0"/>
      <c r="KJ91" s="0"/>
      <c r="KK91" s="0"/>
      <c r="KL91" s="0"/>
      <c r="KM91" s="0"/>
      <c r="KN91" s="0"/>
      <c r="KO91" s="0"/>
      <c r="KP91" s="0"/>
      <c r="KQ91" s="0"/>
      <c r="KR91" s="0"/>
      <c r="KS91" s="0"/>
      <c r="KT91" s="0"/>
      <c r="KU91" s="0"/>
      <c r="KV91" s="0"/>
      <c r="KW91" s="0"/>
      <c r="KX91" s="0"/>
      <c r="KY91" s="0"/>
      <c r="KZ91" s="0"/>
      <c r="LA91" s="0"/>
      <c r="LB91" s="0"/>
      <c r="LC91" s="0"/>
      <c r="LD91" s="0"/>
      <c r="LE91" s="0"/>
      <c r="LF91" s="0"/>
      <c r="LG91" s="0"/>
      <c r="LH91" s="0"/>
      <c r="LI91" s="0"/>
      <c r="LJ91" s="0"/>
      <c r="LK91" s="0"/>
      <c r="LL91" s="0"/>
      <c r="LM91" s="0"/>
      <c r="LN91" s="0"/>
      <c r="LO91" s="0"/>
      <c r="LP91" s="0"/>
      <c r="LQ91" s="0"/>
      <c r="LR91" s="0"/>
      <c r="LS91" s="0"/>
      <c r="LT91" s="0"/>
      <c r="LU91" s="0"/>
      <c r="LV91" s="0"/>
      <c r="LW91" s="0"/>
      <c r="LX91" s="0"/>
      <c r="LY91" s="0"/>
      <c r="LZ91" s="0"/>
      <c r="MA91" s="0"/>
      <c r="MB91" s="0"/>
      <c r="MC91" s="0"/>
      <c r="MD91" s="0"/>
      <c r="ME91" s="0"/>
      <c r="MF91" s="0"/>
      <c r="MG91" s="0"/>
      <c r="MH91" s="0"/>
      <c r="MI91" s="0"/>
      <c r="MJ91" s="0"/>
      <c r="MK91" s="0"/>
      <c r="ML91" s="0"/>
      <c r="MM91" s="0"/>
      <c r="MN91" s="0"/>
      <c r="MO91" s="0"/>
      <c r="MP91" s="0"/>
      <c r="MQ91" s="0"/>
      <c r="MR91" s="0"/>
      <c r="MS91" s="0"/>
      <c r="MT91" s="0"/>
      <c r="MU91" s="0"/>
      <c r="MV91" s="0"/>
      <c r="MW91" s="0"/>
      <c r="MX91" s="0"/>
      <c r="MY91" s="0"/>
      <c r="MZ91" s="0"/>
      <c r="NA91" s="0"/>
      <c r="NB91" s="0"/>
      <c r="NC91" s="0"/>
      <c r="ND91" s="0"/>
      <c r="NE91" s="0"/>
      <c r="NF91" s="0"/>
      <c r="NG91" s="0"/>
      <c r="NH91" s="0"/>
      <c r="NI91" s="0"/>
      <c r="NJ91" s="0"/>
      <c r="NK91" s="0"/>
      <c r="NL91" s="0"/>
      <c r="NM91" s="0"/>
      <c r="NN91" s="0"/>
      <c r="NO91" s="0"/>
      <c r="NP91" s="0"/>
      <c r="NQ91" s="0"/>
      <c r="NR91" s="0"/>
      <c r="NS91" s="0"/>
      <c r="NT91" s="0"/>
      <c r="NU91" s="0"/>
      <c r="NV91" s="0"/>
      <c r="NW91" s="0"/>
      <c r="NX91" s="0"/>
      <c r="NY91" s="0"/>
      <c r="NZ91" s="0"/>
      <c r="OA91" s="0"/>
      <c r="OB91" s="0"/>
      <c r="OC91" s="0"/>
      <c r="OD91" s="0"/>
      <c r="OE91" s="0"/>
      <c r="OF91" s="0"/>
      <c r="OG91" s="0"/>
      <c r="OH91" s="0"/>
      <c r="OI91" s="0"/>
      <c r="OJ91" s="0"/>
      <c r="OK91" s="0"/>
      <c r="OL91" s="0"/>
      <c r="OM91" s="0"/>
      <c r="ON91" s="0"/>
      <c r="OO91" s="0"/>
      <c r="OP91" s="0"/>
      <c r="OQ91" s="0"/>
      <c r="OR91" s="0"/>
      <c r="OS91" s="0"/>
      <c r="OT91" s="0"/>
      <c r="OU91" s="0"/>
      <c r="OV91" s="0"/>
      <c r="OW91" s="0"/>
      <c r="OX91" s="0"/>
      <c r="OY91" s="0"/>
      <c r="OZ91" s="0"/>
      <c r="PA91" s="0"/>
      <c r="PB91" s="0"/>
      <c r="PC91" s="0"/>
      <c r="PD91" s="0"/>
      <c r="PE91" s="0"/>
      <c r="PF91" s="0"/>
      <c r="PG91" s="0"/>
      <c r="PH91" s="0"/>
      <c r="PI91" s="0"/>
      <c r="PJ91" s="0"/>
      <c r="PK91" s="0"/>
      <c r="PL91" s="0"/>
      <c r="PM91" s="0"/>
      <c r="PN91" s="0"/>
      <c r="PO91" s="0"/>
      <c r="PP91" s="0"/>
      <c r="PQ91" s="0"/>
      <c r="PR91" s="0"/>
      <c r="PS91" s="0"/>
      <c r="PT91" s="0"/>
      <c r="PU91" s="0"/>
      <c r="PV91" s="0"/>
      <c r="PW91" s="0"/>
      <c r="PX91" s="0"/>
      <c r="PY91" s="0"/>
      <c r="PZ91" s="0"/>
      <c r="QA91" s="0"/>
      <c r="QB91" s="0"/>
      <c r="QC91" s="0"/>
      <c r="QD91" s="0"/>
      <c r="QE91" s="0"/>
      <c r="QF91" s="0"/>
      <c r="QG91" s="0"/>
      <c r="QH91" s="0"/>
      <c r="QI91" s="0"/>
      <c r="QJ91" s="0"/>
      <c r="QK91" s="0"/>
      <c r="QL91" s="0"/>
      <c r="QM91" s="0"/>
      <c r="QN91" s="0"/>
      <c r="QO91" s="0"/>
      <c r="QP91" s="0"/>
      <c r="QQ91" s="0"/>
      <c r="QR91" s="0"/>
      <c r="QS91" s="0"/>
      <c r="QT91" s="0"/>
      <c r="QU91" s="0"/>
      <c r="QV91" s="0"/>
      <c r="QW91" s="0"/>
      <c r="QX91" s="0"/>
      <c r="QY91" s="0"/>
      <c r="QZ91" s="0"/>
      <c r="RA91" s="0"/>
      <c r="RB91" s="0"/>
      <c r="RC91" s="0"/>
      <c r="RD91" s="0"/>
      <c r="RE91" s="0"/>
      <c r="RF91" s="0"/>
      <c r="RG91" s="0"/>
      <c r="RH91" s="0"/>
      <c r="RI91" s="0"/>
      <c r="RJ91" s="0"/>
      <c r="RK91" s="0"/>
      <c r="RL91" s="0"/>
      <c r="RM91" s="0"/>
      <c r="RN91" s="0"/>
      <c r="RO91" s="0"/>
      <c r="RP91" s="0"/>
      <c r="RQ91" s="0"/>
      <c r="RR91" s="0"/>
      <c r="RS91" s="0"/>
      <c r="RT91" s="0"/>
      <c r="RU91" s="0"/>
      <c r="RV91" s="0"/>
      <c r="RW91" s="0"/>
      <c r="RX91" s="0"/>
      <c r="RY91" s="0"/>
      <c r="RZ91" s="0"/>
      <c r="SA91" s="0"/>
      <c r="SB91" s="0"/>
      <c r="SC91" s="0"/>
      <c r="SD91" s="0"/>
      <c r="SE91" s="0"/>
      <c r="SF91" s="0"/>
      <c r="SG91" s="0"/>
      <c r="SH91" s="0"/>
      <c r="SI91" s="0"/>
      <c r="SJ91" s="0"/>
      <c r="SK91" s="0"/>
      <c r="SL91" s="0"/>
      <c r="SM91" s="0"/>
      <c r="SN91" s="0"/>
      <c r="SO91" s="0"/>
      <c r="SP91" s="0"/>
      <c r="SQ91" s="0"/>
      <c r="SR91" s="0"/>
      <c r="SS91" s="0"/>
      <c r="ST91" s="0"/>
      <c r="SU91" s="0"/>
      <c r="SV91" s="0"/>
      <c r="SW91" s="0"/>
      <c r="SX91" s="0"/>
      <c r="SY91" s="0"/>
      <c r="SZ91" s="0"/>
      <c r="TA91" s="0"/>
      <c r="TB91" s="0"/>
      <c r="TC91" s="0"/>
      <c r="TD91" s="0"/>
      <c r="TE91" s="0"/>
      <c r="TF91" s="0"/>
      <c r="TG91" s="0"/>
      <c r="TH91" s="0"/>
      <c r="TI91" s="0"/>
      <c r="TJ91" s="0"/>
      <c r="TK91" s="0"/>
      <c r="TL91" s="0"/>
      <c r="TM91" s="0"/>
      <c r="TN91" s="0"/>
      <c r="TO91" s="0"/>
      <c r="TP91" s="0"/>
      <c r="TQ91" s="0"/>
      <c r="TR91" s="0"/>
      <c r="TS91" s="0"/>
      <c r="TT91" s="0"/>
      <c r="TU91" s="0"/>
      <c r="TV91" s="0"/>
      <c r="TW91" s="0"/>
      <c r="TX91" s="0"/>
      <c r="TY91" s="0"/>
      <c r="TZ91" s="0"/>
      <c r="UA91" s="0"/>
      <c r="UB91" s="0"/>
      <c r="UC91" s="0"/>
      <c r="UD91" s="0"/>
      <c r="UE91" s="0"/>
      <c r="UF91" s="0"/>
      <c r="UG91" s="0"/>
      <c r="UH91" s="0"/>
      <c r="UI91" s="0"/>
      <c r="UJ91" s="0"/>
      <c r="UK91" s="0"/>
      <c r="UL91" s="0"/>
      <c r="UM91" s="0"/>
      <c r="UN91" s="0"/>
      <c r="UO91" s="0"/>
      <c r="UP91" s="0"/>
      <c r="UQ91" s="0"/>
      <c r="UR91" s="0"/>
      <c r="US91" s="0"/>
      <c r="UT91" s="0"/>
      <c r="UU91" s="0"/>
      <c r="UV91" s="0"/>
      <c r="UW91" s="0"/>
      <c r="UX91" s="0"/>
      <c r="UY91" s="0"/>
      <c r="UZ91" s="0"/>
      <c r="VA91" s="0"/>
      <c r="VB91" s="0"/>
      <c r="VC91" s="0"/>
      <c r="VD91" s="0"/>
      <c r="VE91" s="0"/>
      <c r="VF91" s="0"/>
      <c r="VG91" s="0"/>
      <c r="VH91" s="0"/>
      <c r="VI91" s="0"/>
      <c r="VJ91" s="0"/>
      <c r="VK91" s="0"/>
      <c r="VL91" s="0"/>
      <c r="VM91" s="0"/>
      <c r="VN91" s="0"/>
      <c r="VO91" s="0"/>
      <c r="VP91" s="0"/>
      <c r="VQ91" s="0"/>
      <c r="VR91" s="0"/>
      <c r="VS91" s="0"/>
      <c r="VT91" s="0"/>
      <c r="VU91" s="0"/>
      <c r="VV91" s="0"/>
      <c r="VW91" s="0"/>
      <c r="VX91" s="0"/>
      <c r="VY91" s="0"/>
      <c r="VZ91" s="0"/>
      <c r="WA91" s="0"/>
      <c r="WB91" s="0"/>
      <c r="WC91" s="0"/>
      <c r="WD91" s="0"/>
      <c r="WE91" s="0"/>
      <c r="WF91" s="0"/>
      <c r="WG91" s="0"/>
      <c r="WH91" s="0"/>
      <c r="WI91" s="0"/>
      <c r="WJ91" s="0"/>
      <c r="WK91" s="0"/>
      <c r="WL91" s="0"/>
      <c r="WM91" s="0"/>
      <c r="WN91" s="0"/>
      <c r="WO91" s="0"/>
      <c r="WP91" s="0"/>
      <c r="WQ91" s="0"/>
      <c r="WR91" s="0"/>
      <c r="WS91" s="0"/>
      <c r="WT91" s="0"/>
      <c r="WU91" s="0"/>
      <c r="WV91" s="0"/>
      <c r="WW91" s="0"/>
      <c r="WX91" s="0"/>
      <c r="WY91" s="0"/>
      <c r="WZ91" s="0"/>
      <c r="XA91" s="0"/>
      <c r="XB91" s="0"/>
      <c r="XC91" s="0"/>
      <c r="XD91" s="0"/>
      <c r="XE91" s="0"/>
      <c r="XF91" s="0"/>
      <c r="XG91" s="0"/>
      <c r="XH91" s="0"/>
      <c r="XI91" s="0"/>
      <c r="XJ91" s="0"/>
      <c r="XK91" s="0"/>
      <c r="XL91" s="0"/>
      <c r="XM91" s="0"/>
      <c r="XN91" s="0"/>
      <c r="XO91" s="0"/>
      <c r="XP91" s="0"/>
      <c r="XQ91" s="0"/>
      <c r="XR91" s="0"/>
      <c r="XS91" s="0"/>
      <c r="XT91" s="0"/>
      <c r="XU91" s="0"/>
      <c r="XV91" s="0"/>
      <c r="XW91" s="0"/>
      <c r="XX91" s="0"/>
      <c r="XY91" s="0"/>
      <c r="XZ91" s="0"/>
      <c r="YA91" s="0"/>
      <c r="YB91" s="0"/>
      <c r="YC91" s="0"/>
      <c r="YD91" s="0"/>
      <c r="YE91" s="0"/>
      <c r="YF91" s="0"/>
      <c r="YG91" s="0"/>
      <c r="YH91" s="0"/>
      <c r="YI91" s="0"/>
      <c r="YJ91" s="0"/>
      <c r="YK91" s="0"/>
      <c r="YL91" s="0"/>
      <c r="YM91" s="0"/>
      <c r="YN91" s="0"/>
      <c r="YO91" s="0"/>
      <c r="YP91" s="0"/>
      <c r="YQ91" s="0"/>
      <c r="YR91" s="0"/>
      <c r="YS91" s="0"/>
      <c r="YT91" s="0"/>
      <c r="YU91" s="0"/>
      <c r="YV91" s="0"/>
      <c r="YW91" s="0"/>
      <c r="YX91" s="0"/>
      <c r="YY91" s="0"/>
      <c r="YZ91" s="0"/>
      <c r="ZA91" s="0"/>
      <c r="ZB91" s="0"/>
      <c r="ZC91" s="0"/>
      <c r="ZD91" s="0"/>
      <c r="ZE91" s="0"/>
      <c r="ZF91" s="0"/>
      <c r="ZG91" s="0"/>
      <c r="ZH91" s="0"/>
      <c r="ZI91" s="0"/>
      <c r="ZJ91" s="0"/>
      <c r="ZK91" s="0"/>
      <c r="ZL91" s="0"/>
      <c r="ZM91" s="0"/>
      <c r="ZN91" s="0"/>
      <c r="ZO91" s="0"/>
      <c r="ZP91" s="0"/>
      <c r="ZQ91" s="0"/>
      <c r="ZR91" s="0"/>
      <c r="ZS91" s="0"/>
      <c r="ZT91" s="0"/>
      <c r="ZU91" s="0"/>
      <c r="ZV91" s="0"/>
      <c r="ZW91" s="0"/>
      <c r="ZX91" s="0"/>
      <c r="ZY91" s="0"/>
      <c r="ZZ91" s="0"/>
      <c r="AAA91" s="0"/>
      <c r="AAB91" s="0"/>
      <c r="AAC91" s="0"/>
      <c r="AAD91" s="0"/>
      <c r="AAE91" s="0"/>
      <c r="AAF91" s="0"/>
      <c r="AAG91" s="0"/>
      <c r="AAH91" s="0"/>
      <c r="AAI91" s="0"/>
      <c r="AAJ91" s="0"/>
      <c r="AAK91" s="0"/>
      <c r="AAL91" s="0"/>
      <c r="AAM91" s="0"/>
      <c r="AAN91" s="0"/>
      <c r="AAO91" s="0"/>
      <c r="AAP91" s="0"/>
      <c r="AAQ91" s="0"/>
      <c r="AAR91" s="0"/>
      <c r="AAS91" s="0"/>
      <c r="AAT91" s="0"/>
      <c r="AAU91" s="0"/>
      <c r="AAV91" s="0"/>
      <c r="AAW91" s="0"/>
      <c r="AAX91" s="0"/>
      <c r="AAY91" s="0"/>
      <c r="AAZ91" s="0"/>
      <c r="ABA91" s="0"/>
      <c r="ABB91" s="0"/>
      <c r="ABC91" s="0"/>
      <c r="ABD91" s="0"/>
      <c r="ABE91" s="0"/>
      <c r="ABF91" s="0"/>
      <c r="ABG91" s="0"/>
      <c r="ABH91" s="0"/>
      <c r="ABI91" s="0"/>
      <c r="ABJ91" s="0"/>
      <c r="ABK91" s="0"/>
      <c r="ABL91" s="0"/>
      <c r="ABM91" s="0"/>
      <c r="ABN91" s="0"/>
      <c r="ABO91" s="0"/>
      <c r="ABP91" s="0"/>
      <c r="ABQ91" s="0"/>
      <c r="ABR91" s="0"/>
      <c r="ABS91" s="0"/>
      <c r="ABT91" s="0"/>
      <c r="ABU91" s="0"/>
      <c r="ABV91" s="0"/>
      <c r="ABW91" s="0"/>
      <c r="ABX91" s="0"/>
      <c r="ABY91" s="0"/>
      <c r="ABZ91" s="0"/>
      <c r="ACA91" s="0"/>
      <c r="ACB91" s="0"/>
      <c r="ACC91" s="0"/>
      <c r="ACD91" s="0"/>
      <c r="ACE91" s="0"/>
      <c r="ACF91" s="0"/>
      <c r="ACG91" s="0"/>
      <c r="ACH91" s="0"/>
      <c r="ACI91" s="0"/>
      <c r="ACJ91" s="0"/>
      <c r="ACK91" s="0"/>
      <c r="ACL91" s="0"/>
      <c r="ACM91" s="0"/>
      <c r="ACN91" s="0"/>
      <c r="ACO91" s="0"/>
      <c r="ACP91" s="0"/>
      <c r="ACQ91" s="0"/>
      <c r="ACR91" s="0"/>
      <c r="ACS91" s="0"/>
      <c r="ACT91" s="0"/>
      <c r="ACU91" s="0"/>
      <c r="ACV91" s="0"/>
      <c r="ACW91" s="0"/>
      <c r="ACX91" s="0"/>
      <c r="ACY91" s="0"/>
      <c r="ACZ91" s="0"/>
      <c r="ADA91" s="0"/>
      <c r="ADB91" s="0"/>
      <c r="ADC91" s="0"/>
      <c r="ADD91" s="0"/>
      <c r="ADE91" s="0"/>
      <c r="ADF91" s="0"/>
      <c r="ADG91" s="0"/>
      <c r="ADH91" s="0"/>
      <c r="ADI91" s="0"/>
      <c r="ADJ91" s="0"/>
      <c r="ADK91" s="0"/>
      <c r="ADL91" s="0"/>
      <c r="ADM91" s="0"/>
      <c r="ADN91" s="0"/>
      <c r="ADO91" s="0"/>
      <c r="ADP91" s="0"/>
      <c r="ADQ91" s="0"/>
      <c r="ADR91" s="0"/>
      <c r="ADS91" s="0"/>
      <c r="ADT91" s="0"/>
      <c r="ADU91" s="0"/>
      <c r="ADV91" s="0"/>
      <c r="ADW91" s="0"/>
      <c r="ADX91" s="0"/>
      <c r="ADY91" s="0"/>
      <c r="ADZ91" s="0"/>
      <c r="AEA91" s="0"/>
      <c r="AEB91" s="0"/>
      <c r="AEC91" s="0"/>
      <c r="AED91" s="0"/>
      <c r="AEE91" s="0"/>
      <c r="AEF91" s="0"/>
      <c r="AEG91" s="0"/>
      <c r="AEH91" s="0"/>
      <c r="AEI91" s="0"/>
      <c r="AEJ91" s="0"/>
      <c r="AEK91" s="0"/>
      <c r="AEL91" s="0"/>
      <c r="AEM91" s="0"/>
      <c r="AEN91" s="0"/>
      <c r="AEO91" s="0"/>
      <c r="AEP91" s="0"/>
      <c r="AEQ91" s="0"/>
      <c r="AER91" s="0"/>
      <c r="AES91" s="0"/>
      <c r="AET91" s="0"/>
      <c r="AEU91" s="0"/>
      <c r="AEV91" s="0"/>
      <c r="AEW91" s="0"/>
      <c r="AEX91" s="0"/>
      <c r="AEY91" s="0"/>
      <c r="AEZ91" s="0"/>
      <c r="AFA91" s="0"/>
      <c r="AFB91" s="0"/>
      <c r="AFC91" s="0"/>
      <c r="AFD91" s="0"/>
      <c r="AFE91" s="0"/>
      <c r="AFF91" s="0"/>
      <c r="AFG91" s="0"/>
      <c r="AFH91" s="0"/>
      <c r="AFI91" s="0"/>
      <c r="AFJ91" s="0"/>
      <c r="AFK91" s="0"/>
      <c r="AFL91" s="0"/>
      <c r="AFM91" s="0"/>
      <c r="AFN91" s="0"/>
      <c r="AFO91" s="0"/>
      <c r="AFP91" s="0"/>
      <c r="AFQ91" s="0"/>
      <c r="AFR91" s="0"/>
      <c r="AFS91" s="0"/>
      <c r="AFT91" s="0"/>
      <c r="AFU91" s="0"/>
      <c r="AFV91" s="0"/>
      <c r="AFW91" s="0"/>
      <c r="AFX91" s="0"/>
      <c r="AFY91" s="0"/>
      <c r="AFZ91" s="0"/>
      <c r="AGA91" s="0"/>
      <c r="AGB91" s="0"/>
      <c r="AGC91" s="0"/>
      <c r="AGD91" s="0"/>
      <c r="AGE91" s="0"/>
      <c r="AGF91" s="0"/>
      <c r="AGG91" s="0"/>
      <c r="AGH91" s="0"/>
      <c r="AGI91" s="0"/>
      <c r="AGJ91" s="0"/>
      <c r="AGK91" s="0"/>
      <c r="AGL91" s="0"/>
      <c r="AGM91" s="0"/>
      <c r="AGN91" s="0"/>
      <c r="AGO91" s="0"/>
      <c r="AGP91" s="0"/>
      <c r="AGQ91" s="0"/>
      <c r="AGR91" s="0"/>
      <c r="AGS91" s="0"/>
      <c r="AGT91" s="0"/>
      <c r="AGU91" s="0"/>
      <c r="AGV91" s="0"/>
      <c r="AGW91" s="0"/>
      <c r="AGX91" s="0"/>
      <c r="AGY91" s="0"/>
      <c r="AGZ91" s="0"/>
      <c r="AHA91" s="0"/>
      <c r="AHB91" s="0"/>
      <c r="AHC91" s="0"/>
      <c r="AHD91" s="0"/>
      <c r="AHE91" s="0"/>
      <c r="AHF91" s="0"/>
      <c r="AHG91" s="0"/>
      <c r="AHH91" s="0"/>
      <c r="AHI91" s="0"/>
      <c r="AHJ91" s="0"/>
      <c r="AHK91" s="0"/>
      <c r="AHL91" s="0"/>
      <c r="AHM91" s="0"/>
      <c r="AHN91" s="0"/>
      <c r="AHO91" s="0"/>
      <c r="AHP91" s="0"/>
      <c r="AHQ91" s="0"/>
      <c r="AHR91" s="0"/>
      <c r="AHS91" s="0"/>
      <c r="AHT91" s="0"/>
      <c r="AHU91" s="0"/>
      <c r="AHV91" s="0"/>
      <c r="AHW91" s="0"/>
      <c r="AHX91" s="0"/>
      <c r="AHY91" s="0"/>
      <c r="AHZ91" s="0"/>
      <c r="AIA91" s="0"/>
      <c r="AIB91" s="0"/>
      <c r="AIC91" s="0"/>
      <c r="AID91" s="0"/>
      <c r="AIE91" s="0"/>
      <c r="AIF91" s="0"/>
      <c r="AIG91" s="0"/>
      <c r="AIH91" s="0"/>
      <c r="AII91" s="0"/>
      <c r="AIJ91" s="0"/>
      <c r="AIK91" s="0"/>
      <c r="AIL91" s="0"/>
      <c r="AIM91" s="0"/>
      <c r="AIN91" s="0"/>
      <c r="AIO91" s="0"/>
      <c r="AIP91" s="0"/>
      <c r="AIQ91" s="0"/>
      <c r="AIR91" s="0"/>
      <c r="AIS91" s="0"/>
      <c r="AIT91" s="0"/>
      <c r="AIU91" s="0"/>
      <c r="AIV91" s="0"/>
      <c r="AIW91" s="0"/>
      <c r="AIX91" s="0"/>
      <c r="AIY91" s="0"/>
      <c r="AIZ91" s="0"/>
      <c r="AJA91" s="0"/>
      <c r="AJB91" s="0"/>
      <c r="AJC91" s="0"/>
      <c r="AJD91" s="0"/>
      <c r="AJE91" s="0"/>
      <c r="AJF91" s="0"/>
      <c r="AJG91" s="0"/>
      <c r="AJH91" s="0"/>
      <c r="AJI91" s="0"/>
      <c r="AJJ91" s="0"/>
      <c r="AJK91" s="0"/>
      <c r="AJL91" s="0"/>
      <c r="AJM91" s="0"/>
      <c r="AJN91" s="0"/>
      <c r="AJO91" s="0"/>
      <c r="AJP91" s="0"/>
      <c r="AJQ91" s="0"/>
      <c r="AJR91" s="0"/>
      <c r="AJS91" s="0"/>
      <c r="AJT91" s="0"/>
      <c r="AJU91" s="0"/>
      <c r="AJV91" s="0"/>
      <c r="AJW91" s="0"/>
      <c r="AJX91" s="0"/>
      <c r="AJY91" s="0"/>
      <c r="AJZ91" s="0"/>
      <c r="AKA91" s="0"/>
      <c r="AKB91" s="0"/>
      <c r="AKC91" s="0"/>
      <c r="AKD91" s="0"/>
      <c r="AKE91" s="0"/>
      <c r="AKF91" s="0"/>
      <c r="AKG91" s="0"/>
      <c r="AKH91" s="0"/>
      <c r="AKI91" s="0"/>
      <c r="AKJ91" s="0"/>
      <c r="AKK91" s="0"/>
      <c r="AKL91" s="0"/>
      <c r="AKM91" s="0"/>
      <c r="AKN91" s="0"/>
      <c r="AKO91" s="0"/>
      <c r="AKP91" s="0"/>
      <c r="AKQ91" s="0"/>
      <c r="AKR91" s="0"/>
      <c r="AKS91" s="0"/>
      <c r="AKT91" s="0"/>
      <c r="AKU91" s="0"/>
      <c r="AKV91" s="0"/>
      <c r="AKW91" s="0"/>
      <c r="AKX91" s="0"/>
      <c r="AKY91" s="0"/>
      <c r="AKZ91" s="0"/>
      <c r="ALA91" s="0"/>
      <c r="ALB91" s="0"/>
      <c r="ALC91" s="0"/>
      <c r="ALD91" s="0"/>
      <c r="ALE91" s="0"/>
      <c r="ALF91" s="0"/>
      <c r="ALG91" s="0"/>
      <c r="ALH91" s="0"/>
      <c r="ALI91" s="0"/>
      <c r="ALJ91" s="0"/>
      <c r="ALK91" s="0"/>
      <c r="ALL91" s="0"/>
      <c r="ALM91" s="0"/>
      <c r="ALN91" s="0"/>
      <c r="ALO91" s="0"/>
      <c r="ALP91" s="0"/>
      <c r="ALQ91" s="0"/>
      <c r="ALR91" s="0"/>
      <c r="ALS91" s="0"/>
      <c r="ALT91" s="0"/>
      <c r="ALU91" s="0"/>
      <c r="ALV91" s="0"/>
      <c r="ALW91" s="0"/>
      <c r="ALX91" s="0"/>
      <c r="ALY91" s="0"/>
      <c r="ALZ91" s="0"/>
      <c r="AMA91" s="0"/>
      <c r="AMB91" s="0"/>
      <c r="AMC91" s="0"/>
      <c r="AMD91" s="0"/>
      <c r="AME91" s="0"/>
      <c r="AMF91" s="0"/>
      <c r="AMG91" s="0"/>
      <c r="AMH91" s="0"/>
      <c r="AMI91" s="0"/>
      <c r="AMJ91" s="0"/>
    </row>
    <row r="92" customFormat="false" ht="26.25" hidden="true" customHeight="true" outlineLevel="0" collapsed="false">
      <c r="A92" s="291"/>
      <c r="B92" s="292"/>
      <c r="C92" s="292"/>
      <c r="D92" s="292"/>
      <c r="E92" s="292"/>
      <c r="F92" s="292"/>
      <c r="G92" s="292"/>
      <c r="H92" s="292"/>
      <c r="I92" s="292"/>
      <c r="J92" s="292"/>
      <c r="K92" s="292"/>
      <c r="L92" s="292"/>
      <c r="M92" s="292"/>
      <c r="N92" s="292"/>
      <c r="O92" s="292"/>
      <c r="P92" s="292"/>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3"/>
      <c r="AO92" s="293"/>
      <c r="AP92" s="293"/>
      <c r="AQ92" s="293"/>
      <c r="AR92" s="293"/>
      <c r="AS92" s="293"/>
      <c r="AT92" s="293"/>
      <c r="AU92" s="293"/>
      <c r="AV92" s="293"/>
      <c r="AW92" s="293"/>
      <c r="AX92" s="293"/>
      <c r="AY92" s="293"/>
      <c r="AZ92" s="294"/>
      <c r="BA92" s="294"/>
      <c r="BB92" s="294"/>
      <c r="BC92" s="294"/>
      <c r="BD92" s="294"/>
      <c r="BE92" s="243"/>
      <c r="BF92" s="243"/>
      <c r="BG92" s="243"/>
      <c r="BH92" s="243"/>
      <c r="BI92" s="243"/>
      <c r="BJ92" s="243"/>
      <c r="BK92" s="243"/>
      <c r="BL92" s="243"/>
      <c r="BM92" s="243"/>
      <c r="BN92" s="243"/>
      <c r="BO92" s="243"/>
      <c r="BP92" s="243"/>
      <c r="BQ92" s="214" t="n">
        <v>86</v>
      </c>
      <c r="BR92" s="276"/>
      <c r="BS92" s="277"/>
      <c r="BT92" s="277"/>
      <c r="BU92" s="277"/>
      <c r="BV92" s="277"/>
      <c r="BW92" s="277"/>
      <c r="BX92" s="277"/>
      <c r="BY92" s="277"/>
      <c r="BZ92" s="277"/>
      <c r="CA92" s="277"/>
      <c r="CB92" s="277"/>
      <c r="CC92" s="277"/>
      <c r="CD92" s="277"/>
      <c r="CE92" s="277"/>
      <c r="CF92" s="277"/>
      <c r="CG92" s="277"/>
      <c r="CH92" s="278"/>
      <c r="CI92" s="278"/>
      <c r="CJ92" s="278"/>
      <c r="CK92" s="278"/>
      <c r="CL92" s="278"/>
      <c r="CM92" s="278"/>
      <c r="CN92" s="278"/>
      <c r="CO92" s="278"/>
      <c r="CP92" s="278"/>
      <c r="CQ92" s="278"/>
      <c r="CR92" s="278"/>
      <c r="CS92" s="278"/>
      <c r="CT92" s="278"/>
      <c r="CU92" s="278"/>
      <c r="CV92" s="278"/>
      <c r="CW92" s="278"/>
      <c r="CX92" s="278"/>
      <c r="CY92" s="278"/>
      <c r="CZ92" s="278"/>
      <c r="DA92" s="278"/>
      <c r="DB92" s="278"/>
      <c r="DC92" s="278"/>
      <c r="DD92" s="278"/>
      <c r="DE92" s="278"/>
      <c r="DF92" s="278"/>
      <c r="DG92" s="278"/>
      <c r="DH92" s="278"/>
      <c r="DI92" s="278"/>
      <c r="DJ92" s="278"/>
      <c r="DK92" s="278"/>
      <c r="DL92" s="278"/>
      <c r="DM92" s="278"/>
      <c r="DN92" s="278"/>
      <c r="DO92" s="278"/>
      <c r="DP92" s="278"/>
      <c r="DQ92" s="278"/>
      <c r="DR92" s="278"/>
      <c r="DS92" s="278"/>
      <c r="DT92" s="278"/>
      <c r="DU92" s="278"/>
      <c r="DV92" s="279"/>
      <c r="DW92" s="279"/>
      <c r="DX92" s="279"/>
      <c r="DY92" s="279"/>
      <c r="DZ92" s="279"/>
      <c r="EA92" s="185"/>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c r="FW92" s="0"/>
      <c r="FX92" s="0"/>
      <c r="FY92" s="0"/>
      <c r="FZ92" s="0"/>
      <c r="GA92" s="0"/>
      <c r="GB92" s="0"/>
      <c r="GC92" s="0"/>
      <c r="GD92" s="0"/>
      <c r="GE92" s="0"/>
      <c r="GF92" s="0"/>
      <c r="GG92" s="0"/>
      <c r="GH92" s="0"/>
      <c r="GI92" s="0"/>
      <c r="GJ92" s="0"/>
      <c r="GK92" s="0"/>
      <c r="GL92" s="0"/>
      <c r="GM92" s="0"/>
      <c r="GN92" s="0"/>
      <c r="GO92" s="0"/>
      <c r="GP92" s="0"/>
      <c r="GQ92" s="0"/>
      <c r="GR92" s="0"/>
      <c r="GS92" s="0"/>
      <c r="GT92" s="0"/>
      <c r="GU92" s="0"/>
      <c r="GV92" s="0"/>
      <c r="GW92" s="0"/>
      <c r="GX92" s="0"/>
      <c r="GY92" s="0"/>
      <c r="GZ92" s="0"/>
      <c r="HA92" s="0"/>
      <c r="HB92" s="0"/>
      <c r="HC92" s="0"/>
      <c r="HD92" s="0"/>
      <c r="HE92" s="0"/>
      <c r="HF92" s="0"/>
      <c r="HG92" s="0"/>
      <c r="HH92" s="0"/>
      <c r="HI92" s="0"/>
      <c r="HJ92" s="0"/>
      <c r="HK92" s="0"/>
      <c r="HL92" s="0"/>
      <c r="HM92" s="0"/>
      <c r="HN92" s="0"/>
      <c r="HO92" s="0"/>
      <c r="HP92" s="0"/>
      <c r="HQ92" s="0"/>
      <c r="HR92" s="0"/>
      <c r="HS92" s="0"/>
      <c r="HT92" s="0"/>
      <c r="HU92" s="0"/>
      <c r="HV92" s="0"/>
      <c r="HW92" s="0"/>
      <c r="HX92" s="0"/>
      <c r="HY92" s="0"/>
      <c r="HZ92" s="0"/>
      <c r="IA92" s="0"/>
      <c r="IB92" s="0"/>
      <c r="IC92" s="0"/>
      <c r="ID92" s="0"/>
      <c r="IE92" s="0"/>
      <c r="IF92" s="0"/>
      <c r="IG92" s="0"/>
      <c r="IH92" s="0"/>
      <c r="II92" s="0"/>
      <c r="IJ92" s="0"/>
      <c r="IK92" s="0"/>
      <c r="IL92" s="0"/>
      <c r="IM92" s="0"/>
      <c r="IN92" s="0"/>
      <c r="IO92" s="0"/>
      <c r="IP92" s="0"/>
      <c r="IQ92" s="0"/>
      <c r="IR92" s="0"/>
      <c r="IS92" s="0"/>
      <c r="IT92" s="0"/>
      <c r="IU92" s="0"/>
      <c r="IV92" s="0"/>
      <c r="IW92" s="0"/>
      <c r="IX92" s="0"/>
      <c r="IY92" s="0"/>
      <c r="IZ92" s="0"/>
      <c r="JA92" s="0"/>
      <c r="JB92" s="0"/>
      <c r="JC92" s="0"/>
      <c r="JD92" s="0"/>
      <c r="JE92" s="0"/>
      <c r="JF92" s="0"/>
      <c r="JG92" s="0"/>
      <c r="JH92" s="0"/>
      <c r="JI92" s="0"/>
      <c r="JJ92" s="0"/>
      <c r="JK92" s="0"/>
      <c r="JL92" s="0"/>
      <c r="JM92" s="0"/>
      <c r="JN92" s="0"/>
      <c r="JO92" s="0"/>
      <c r="JP92" s="0"/>
      <c r="JQ92" s="0"/>
      <c r="JR92" s="0"/>
      <c r="JS92" s="0"/>
      <c r="JT92" s="0"/>
      <c r="JU92" s="0"/>
      <c r="JV92" s="0"/>
      <c r="JW92" s="0"/>
      <c r="JX92" s="0"/>
      <c r="JY92" s="0"/>
      <c r="JZ92" s="0"/>
      <c r="KA92" s="0"/>
      <c r="KB92" s="0"/>
      <c r="KC92" s="0"/>
      <c r="KD92" s="0"/>
      <c r="KE92" s="0"/>
      <c r="KF92" s="0"/>
      <c r="KG92" s="0"/>
      <c r="KH92" s="0"/>
      <c r="KI92" s="0"/>
      <c r="KJ92" s="0"/>
      <c r="KK92" s="0"/>
      <c r="KL92" s="0"/>
      <c r="KM92" s="0"/>
      <c r="KN92" s="0"/>
      <c r="KO92" s="0"/>
      <c r="KP92" s="0"/>
      <c r="KQ92" s="0"/>
      <c r="KR92" s="0"/>
      <c r="KS92" s="0"/>
      <c r="KT92" s="0"/>
      <c r="KU92" s="0"/>
      <c r="KV92" s="0"/>
      <c r="KW92" s="0"/>
      <c r="KX92" s="0"/>
      <c r="KY92" s="0"/>
      <c r="KZ92" s="0"/>
      <c r="LA92" s="0"/>
      <c r="LB92" s="0"/>
      <c r="LC92" s="0"/>
      <c r="LD92" s="0"/>
      <c r="LE92" s="0"/>
      <c r="LF92" s="0"/>
      <c r="LG92" s="0"/>
      <c r="LH92" s="0"/>
      <c r="LI92" s="0"/>
      <c r="LJ92" s="0"/>
      <c r="LK92" s="0"/>
      <c r="LL92" s="0"/>
      <c r="LM92" s="0"/>
      <c r="LN92" s="0"/>
      <c r="LO92" s="0"/>
      <c r="LP92" s="0"/>
      <c r="LQ92" s="0"/>
      <c r="LR92" s="0"/>
      <c r="LS92" s="0"/>
      <c r="LT92" s="0"/>
      <c r="LU92" s="0"/>
      <c r="LV92" s="0"/>
      <c r="LW92" s="0"/>
      <c r="LX92" s="0"/>
      <c r="LY92" s="0"/>
      <c r="LZ92" s="0"/>
      <c r="MA92" s="0"/>
      <c r="MB92" s="0"/>
      <c r="MC92" s="0"/>
      <c r="MD92" s="0"/>
      <c r="ME92" s="0"/>
      <c r="MF92" s="0"/>
      <c r="MG92" s="0"/>
      <c r="MH92" s="0"/>
      <c r="MI92" s="0"/>
      <c r="MJ92" s="0"/>
      <c r="MK92" s="0"/>
      <c r="ML92" s="0"/>
      <c r="MM92" s="0"/>
      <c r="MN92" s="0"/>
      <c r="MO92" s="0"/>
      <c r="MP92" s="0"/>
      <c r="MQ92" s="0"/>
      <c r="MR92" s="0"/>
      <c r="MS92" s="0"/>
      <c r="MT92" s="0"/>
      <c r="MU92" s="0"/>
      <c r="MV92" s="0"/>
      <c r="MW92" s="0"/>
      <c r="MX92" s="0"/>
      <c r="MY92" s="0"/>
      <c r="MZ92" s="0"/>
      <c r="NA92" s="0"/>
      <c r="NB92" s="0"/>
      <c r="NC92" s="0"/>
      <c r="ND92" s="0"/>
      <c r="NE92" s="0"/>
      <c r="NF92" s="0"/>
      <c r="NG92" s="0"/>
      <c r="NH92" s="0"/>
      <c r="NI92" s="0"/>
      <c r="NJ92" s="0"/>
      <c r="NK92" s="0"/>
      <c r="NL92" s="0"/>
      <c r="NM92" s="0"/>
      <c r="NN92" s="0"/>
      <c r="NO92" s="0"/>
      <c r="NP92" s="0"/>
      <c r="NQ92" s="0"/>
      <c r="NR92" s="0"/>
      <c r="NS92" s="0"/>
      <c r="NT92" s="0"/>
      <c r="NU92" s="0"/>
      <c r="NV92" s="0"/>
      <c r="NW92" s="0"/>
      <c r="NX92" s="0"/>
      <c r="NY92" s="0"/>
      <c r="NZ92" s="0"/>
      <c r="OA92" s="0"/>
      <c r="OB92" s="0"/>
      <c r="OC92" s="0"/>
      <c r="OD92" s="0"/>
      <c r="OE92" s="0"/>
      <c r="OF92" s="0"/>
      <c r="OG92" s="0"/>
      <c r="OH92" s="0"/>
      <c r="OI92" s="0"/>
      <c r="OJ92" s="0"/>
      <c r="OK92" s="0"/>
      <c r="OL92" s="0"/>
      <c r="OM92" s="0"/>
      <c r="ON92" s="0"/>
      <c r="OO92" s="0"/>
      <c r="OP92" s="0"/>
      <c r="OQ92" s="0"/>
      <c r="OR92" s="0"/>
      <c r="OS92" s="0"/>
      <c r="OT92" s="0"/>
      <c r="OU92" s="0"/>
      <c r="OV92" s="0"/>
      <c r="OW92" s="0"/>
      <c r="OX92" s="0"/>
      <c r="OY92" s="0"/>
      <c r="OZ92" s="0"/>
      <c r="PA92" s="0"/>
      <c r="PB92" s="0"/>
      <c r="PC92" s="0"/>
      <c r="PD92" s="0"/>
      <c r="PE92" s="0"/>
      <c r="PF92" s="0"/>
      <c r="PG92" s="0"/>
      <c r="PH92" s="0"/>
      <c r="PI92" s="0"/>
      <c r="PJ92" s="0"/>
      <c r="PK92" s="0"/>
      <c r="PL92" s="0"/>
      <c r="PM92" s="0"/>
      <c r="PN92" s="0"/>
      <c r="PO92" s="0"/>
      <c r="PP92" s="0"/>
      <c r="PQ92" s="0"/>
      <c r="PR92" s="0"/>
      <c r="PS92" s="0"/>
      <c r="PT92" s="0"/>
      <c r="PU92" s="0"/>
      <c r="PV92" s="0"/>
      <c r="PW92" s="0"/>
      <c r="PX92" s="0"/>
      <c r="PY92" s="0"/>
      <c r="PZ92" s="0"/>
      <c r="QA92" s="0"/>
      <c r="QB92" s="0"/>
      <c r="QC92" s="0"/>
      <c r="QD92" s="0"/>
      <c r="QE92" s="0"/>
      <c r="QF92" s="0"/>
      <c r="QG92" s="0"/>
      <c r="QH92" s="0"/>
      <c r="QI92" s="0"/>
      <c r="QJ92" s="0"/>
      <c r="QK92" s="0"/>
      <c r="QL92" s="0"/>
      <c r="QM92" s="0"/>
      <c r="QN92" s="0"/>
      <c r="QO92" s="0"/>
      <c r="QP92" s="0"/>
      <c r="QQ92" s="0"/>
      <c r="QR92" s="0"/>
      <c r="QS92" s="0"/>
      <c r="QT92" s="0"/>
      <c r="QU92" s="0"/>
      <c r="QV92" s="0"/>
      <c r="QW92" s="0"/>
      <c r="QX92" s="0"/>
      <c r="QY92" s="0"/>
      <c r="QZ92" s="0"/>
      <c r="RA92" s="0"/>
      <c r="RB92" s="0"/>
      <c r="RC92" s="0"/>
      <c r="RD92" s="0"/>
      <c r="RE92" s="0"/>
      <c r="RF92" s="0"/>
      <c r="RG92" s="0"/>
      <c r="RH92" s="0"/>
      <c r="RI92" s="0"/>
      <c r="RJ92" s="0"/>
      <c r="RK92" s="0"/>
      <c r="RL92" s="0"/>
      <c r="RM92" s="0"/>
      <c r="RN92" s="0"/>
      <c r="RO92" s="0"/>
      <c r="RP92" s="0"/>
      <c r="RQ92" s="0"/>
      <c r="RR92" s="0"/>
      <c r="RS92" s="0"/>
      <c r="RT92" s="0"/>
      <c r="RU92" s="0"/>
      <c r="RV92" s="0"/>
      <c r="RW92" s="0"/>
      <c r="RX92" s="0"/>
      <c r="RY92" s="0"/>
      <c r="RZ92" s="0"/>
      <c r="SA92" s="0"/>
      <c r="SB92" s="0"/>
      <c r="SC92" s="0"/>
      <c r="SD92" s="0"/>
      <c r="SE92" s="0"/>
      <c r="SF92" s="0"/>
      <c r="SG92" s="0"/>
      <c r="SH92" s="0"/>
      <c r="SI92" s="0"/>
      <c r="SJ92" s="0"/>
      <c r="SK92" s="0"/>
      <c r="SL92" s="0"/>
      <c r="SM92" s="0"/>
      <c r="SN92" s="0"/>
      <c r="SO92" s="0"/>
      <c r="SP92" s="0"/>
      <c r="SQ92" s="0"/>
      <c r="SR92" s="0"/>
      <c r="SS92" s="0"/>
      <c r="ST92" s="0"/>
      <c r="SU92" s="0"/>
      <c r="SV92" s="0"/>
      <c r="SW92" s="0"/>
      <c r="SX92" s="0"/>
      <c r="SY92" s="0"/>
      <c r="SZ92" s="0"/>
      <c r="TA92" s="0"/>
      <c r="TB92" s="0"/>
      <c r="TC92" s="0"/>
      <c r="TD92" s="0"/>
      <c r="TE92" s="0"/>
      <c r="TF92" s="0"/>
      <c r="TG92" s="0"/>
      <c r="TH92" s="0"/>
      <c r="TI92" s="0"/>
      <c r="TJ92" s="0"/>
      <c r="TK92" s="0"/>
      <c r="TL92" s="0"/>
      <c r="TM92" s="0"/>
      <c r="TN92" s="0"/>
      <c r="TO92" s="0"/>
      <c r="TP92" s="0"/>
      <c r="TQ92" s="0"/>
      <c r="TR92" s="0"/>
      <c r="TS92" s="0"/>
      <c r="TT92" s="0"/>
      <c r="TU92" s="0"/>
      <c r="TV92" s="0"/>
      <c r="TW92" s="0"/>
      <c r="TX92" s="0"/>
      <c r="TY92" s="0"/>
      <c r="TZ92" s="0"/>
      <c r="UA92" s="0"/>
      <c r="UB92" s="0"/>
      <c r="UC92" s="0"/>
      <c r="UD92" s="0"/>
      <c r="UE92" s="0"/>
      <c r="UF92" s="0"/>
      <c r="UG92" s="0"/>
      <c r="UH92" s="0"/>
      <c r="UI92" s="0"/>
      <c r="UJ92" s="0"/>
      <c r="UK92" s="0"/>
      <c r="UL92" s="0"/>
      <c r="UM92" s="0"/>
      <c r="UN92" s="0"/>
      <c r="UO92" s="0"/>
      <c r="UP92" s="0"/>
      <c r="UQ92" s="0"/>
      <c r="UR92" s="0"/>
      <c r="US92" s="0"/>
      <c r="UT92" s="0"/>
      <c r="UU92" s="0"/>
      <c r="UV92" s="0"/>
      <c r="UW92" s="0"/>
      <c r="UX92" s="0"/>
      <c r="UY92" s="0"/>
      <c r="UZ92" s="0"/>
      <c r="VA92" s="0"/>
      <c r="VB92" s="0"/>
      <c r="VC92" s="0"/>
      <c r="VD92" s="0"/>
      <c r="VE92" s="0"/>
      <c r="VF92" s="0"/>
      <c r="VG92" s="0"/>
      <c r="VH92" s="0"/>
      <c r="VI92" s="0"/>
      <c r="VJ92" s="0"/>
      <c r="VK92" s="0"/>
      <c r="VL92" s="0"/>
      <c r="VM92" s="0"/>
      <c r="VN92" s="0"/>
      <c r="VO92" s="0"/>
      <c r="VP92" s="0"/>
      <c r="VQ92" s="0"/>
      <c r="VR92" s="0"/>
      <c r="VS92" s="0"/>
      <c r="VT92" s="0"/>
      <c r="VU92" s="0"/>
      <c r="VV92" s="0"/>
      <c r="VW92" s="0"/>
      <c r="VX92" s="0"/>
      <c r="VY92" s="0"/>
      <c r="VZ92" s="0"/>
      <c r="WA92" s="0"/>
      <c r="WB92" s="0"/>
      <c r="WC92" s="0"/>
      <c r="WD92" s="0"/>
      <c r="WE92" s="0"/>
      <c r="WF92" s="0"/>
      <c r="WG92" s="0"/>
      <c r="WH92" s="0"/>
      <c r="WI92" s="0"/>
      <c r="WJ92" s="0"/>
      <c r="WK92" s="0"/>
      <c r="WL92" s="0"/>
      <c r="WM92" s="0"/>
      <c r="WN92" s="0"/>
      <c r="WO92" s="0"/>
      <c r="WP92" s="0"/>
      <c r="WQ92" s="0"/>
      <c r="WR92" s="0"/>
      <c r="WS92" s="0"/>
      <c r="WT92" s="0"/>
      <c r="WU92" s="0"/>
      <c r="WV92" s="0"/>
      <c r="WW92" s="0"/>
      <c r="WX92" s="0"/>
      <c r="WY92" s="0"/>
      <c r="WZ92" s="0"/>
      <c r="XA92" s="0"/>
      <c r="XB92" s="0"/>
      <c r="XC92" s="0"/>
      <c r="XD92" s="0"/>
      <c r="XE92" s="0"/>
      <c r="XF92" s="0"/>
      <c r="XG92" s="0"/>
      <c r="XH92" s="0"/>
      <c r="XI92" s="0"/>
      <c r="XJ92" s="0"/>
      <c r="XK92" s="0"/>
      <c r="XL92" s="0"/>
      <c r="XM92" s="0"/>
      <c r="XN92" s="0"/>
      <c r="XO92" s="0"/>
      <c r="XP92" s="0"/>
      <c r="XQ92" s="0"/>
      <c r="XR92" s="0"/>
      <c r="XS92" s="0"/>
      <c r="XT92" s="0"/>
      <c r="XU92" s="0"/>
      <c r="XV92" s="0"/>
      <c r="XW92" s="0"/>
      <c r="XX92" s="0"/>
      <c r="XY92" s="0"/>
      <c r="XZ92" s="0"/>
      <c r="YA92" s="0"/>
      <c r="YB92" s="0"/>
      <c r="YC92" s="0"/>
      <c r="YD92" s="0"/>
      <c r="YE92" s="0"/>
      <c r="YF92" s="0"/>
      <c r="YG92" s="0"/>
      <c r="YH92" s="0"/>
      <c r="YI92" s="0"/>
      <c r="YJ92" s="0"/>
      <c r="YK92" s="0"/>
      <c r="YL92" s="0"/>
      <c r="YM92" s="0"/>
      <c r="YN92" s="0"/>
      <c r="YO92" s="0"/>
      <c r="YP92" s="0"/>
      <c r="YQ92" s="0"/>
      <c r="YR92" s="0"/>
      <c r="YS92" s="0"/>
      <c r="YT92" s="0"/>
      <c r="YU92" s="0"/>
      <c r="YV92" s="0"/>
      <c r="YW92" s="0"/>
      <c r="YX92" s="0"/>
      <c r="YY92" s="0"/>
      <c r="YZ92" s="0"/>
      <c r="ZA92" s="0"/>
      <c r="ZB92" s="0"/>
      <c r="ZC92" s="0"/>
      <c r="ZD92" s="0"/>
      <c r="ZE92" s="0"/>
      <c r="ZF92" s="0"/>
      <c r="ZG92" s="0"/>
      <c r="ZH92" s="0"/>
      <c r="ZI92" s="0"/>
      <c r="ZJ92" s="0"/>
      <c r="ZK92" s="0"/>
      <c r="ZL92" s="0"/>
      <c r="ZM92" s="0"/>
      <c r="ZN92" s="0"/>
      <c r="ZO92" s="0"/>
      <c r="ZP92" s="0"/>
      <c r="ZQ92" s="0"/>
      <c r="ZR92" s="0"/>
      <c r="ZS92" s="0"/>
      <c r="ZT92" s="0"/>
      <c r="ZU92" s="0"/>
      <c r="ZV92" s="0"/>
      <c r="ZW92" s="0"/>
      <c r="ZX92" s="0"/>
      <c r="ZY92" s="0"/>
      <c r="ZZ92" s="0"/>
      <c r="AAA92" s="0"/>
      <c r="AAB92" s="0"/>
      <c r="AAC92" s="0"/>
      <c r="AAD92" s="0"/>
      <c r="AAE92" s="0"/>
      <c r="AAF92" s="0"/>
      <c r="AAG92" s="0"/>
      <c r="AAH92" s="0"/>
      <c r="AAI92" s="0"/>
      <c r="AAJ92" s="0"/>
      <c r="AAK92" s="0"/>
      <c r="AAL92" s="0"/>
      <c r="AAM92" s="0"/>
      <c r="AAN92" s="0"/>
      <c r="AAO92" s="0"/>
      <c r="AAP92" s="0"/>
      <c r="AAQ92" s="0"/>
      <c r="AAR92" s="0"/>
      <c r="AAS92" s="0"/>
      <c r="AAT92" s="0"/>
      <c r="AAU92" s="0"/>
      <c r="AAV92" s="0"/>
      <c r="AAW92" s="0"/>
      <c r="AAX92" s="0"/>
      <c r="AAY92" s="0"/>
      <c r="AAZ92" s="0"/>
      <c r="ABA92" s="0"/>
      <c r="ABB92" s="0"/>
      <c r="ABC92" s="0"/>
      <c r="ABD92" s="0"/>
      <c r="ABE92" s="0"/>
      <c r="ABF92" s="0"/>
      <c r="ABG92" s="0"/>
      <c r="ABH92" s="0"/>
      <c r="ABI92" s="0"/>
      <c r="ABJ92" s="0"/>
      <c r="ABK92" s="0"/>
      <c r="ABL92" s="0"/>
      <c r="ABM92" s="0"/>
      <c r="ABN92" s="0"/>
      <c r="ABO92" s="0"/>
      <c r="ABP92" s="0"/>
      <c r="ABQ92" s="0"/>
      <c r="ABR92" s="0"/>
      <c r="ABS92" s="0"/>
      <c r="ABT92" s="0"/>
      <c r="ABU92" s="0"/>
      <c r="ABV92" s="0"/>
      <c r="ABW92" s="0"/>
      <c r="ABX92" s="0"/>
      <c r="ABY92" s="0"/>
      <c r="ABZ92" s="0"/>
      <c r="ACA92" s="0"/>
      <c r="ACB92" s="0"/>
      <c r="ACC92" s="0"/>
      <c r="ACD92" s="0"/>
      <c r="ACE92" s="0"/>
      <c r="ACF92" s="0"/>
      <c r="ACG92" s="0"/>
      <c r="ACH92" s="0"/>
      <c r="ACI92" s="0"/>
      <c r="ACJ92" s="0"/>
      <c r="ACK92" s="0"/>
      <c r="ACL92" s="0"/>
      <c r="ACM92" s="0"/>
      <c r="ACN92" s="0"/>
      <c r="ACO92" s="0"/>
      <c r="ACP92" s="0"/>
      <c r="ACQ92" s="0"/>
      <c r="ACR92" s="0"/>
      <c r="ACS92" s="0"/>
      <c r="ACT92" s="0"/>
      <c r="ACU92" s="0"/>
      <c r="ACV92" s="0"/>
      <c r="ACW92" s="0"/>
      <c r="ACX92" s="0"/>
      <c r="ACY92" s="0"/>
      <c r="ACZ92" s="0"/>
      <c r="ADA92" s="0"/>
      <c r="ADB92" s="0"/>
      <c r="ADC92" s="0"/>
      <c r="ADD92" s="0"/>
      <c r="ADE92" s="0"/>
      <c r="ADF92" s="0"/>
      <c r="ADG92" s="0"/>
      <c r="ADH92" s="0"/>
      <c r="ADI92" s="0"/>
      <c r="ADJ92" s="0"/>
      <c r="ADK92" s="0"/>
      <c r="ADL92" s="0"/>
      <c r="ADM92" s="0"/>
      <c r="ADN92" s="0"/>
      <c r="ADO92" s="0"/>
      <c r="ADP92" s="0"/>
      <c r="ADQ92" s="0"/>
      <c r="ADR92" s="0"/>
      <c r="ADS92" s="0"/>
      <c r="ADT92" s="0"/>
      <c r="ADU92" s="0"/>
      <c r="ADV92" s="0"/>
      <c r="ADW92" s="0"/>
      <c r="ADX92" s="0"/>
      <c r="ADY92" s="0"/>
      <c r="ADZ92" s="0"/>
      <c r="AEA92" s="0"/>
      <c r="AEB92" s="0"/>
      <c r="AEC92" s="0"/>
      <c r="AED92" s="0"/>
      <c r="AEE92" s="0"/>
      <c r="AEF92" s="0"/>
      <c r="AEG92" s="0"/>
      <c r="AEH92" s="0"/>
      <c r="AEI92" s="0"/>
      <c r="AEJ92" s="0"/>
      <c r="AEK92" s="0"/>
      <c r="AEL92" s="0"/>
      <c r="AEM92" s="0"/>
      <c r="AEN92" s="0"/>
      <c r="AEO92" s="0"/>
      <c r="AEP92" s="0"/>
      <c r="AEQ92" s="0"/>
      <c r="AER92" s="0"/>
      <c r="AES92" s="0"/>
      <c r="AET92" s="0"/>
      <c r="AEU92" s="0"/>
      <c r="AEV92" s="0"/>
      <c r="AEW92" s="0"/>
      <c r="AEX92" s="0"/>
      <c r="AEY92" s="0"/>
      <c r="AEZ92" s="0"/>
      <c r="AFA92" s="0"/>
      <c r="AFB92" s="0"/>
      <c r="AFC92" s="0"/>
      <c r="AFD92" s="0"/>
      <c r="AFE92" s="0"/>
      <c r="AFF92" s="0"/>
      <c r="AFG92" s="0"/>
      <c r="AFH92" s="0"/>
      <c r="AFI92" s="0"/>
      <c r="AFJ92" s="0"/>
      <c r="AFK92" s="0"/>
      <c r="AFL92" s="0"/>
      <c r="AFM92" s="0"/>
      <c r="AFN92" s="0"/>
      <c r="AFO92" s="0"/>
      <c r="AFP92" s="0"/>
      <c r="AFQ92" s="0"/>
      <c r="AFR92" s="0"/>
      <c r="AFS92" s="0"/>
      <c r="AFT92" s="0"/>
      <c r="AFU92" s="0"/>
      <c r="AFV92" s="0"/>
      <c r="AFW92" s="0"/>
      <c r="AFX92" s="0"/>
      <c r="AFY92" s="0"/>
      <c r="AFZ92" s="0"/>
      <c r="AGA92" s="0"/>
      <c r="AGB92" s="0"/>
      <c r="AGC92" s="0"/>
      <c r="AGD92" s="0"/>
      <c r="AGE92" s="0"/>
      <c r="AGF92" s="0"/>
      <c r="AGG92" s="0"/>
      <c r="AGH92" s="0"/>
      <c r="AGI92" s="0"/>
      <c r="AGJ92" s="0"/>
      <c r="AGK92" s="0"/>
      <c r="AGL92" s="0"/>
      <c r="AGM92" s="0"/>
      <c r="AGN92" s="0"/>
      <c r="AGO92" s="0"/>
      <c r="AGP92" s="0"/>
      <c r="AGQ92" s="0"/>
      <c r="AGR92" s="0"/>
      <c r="AGS92" s="0"/>
      <c r="AGT92" s="0"/>
      <c r="AGU92" s="0"/>
      <c r="AGV92" s="0"/>
      <c r="AGW92" s="0"/>
      <c r="AGX92" s="0"/>
      <c r="AGY92" s="0"/>
      <c r="AGZ92" s="0"/>
      <c r="AHA92" s="0"/>
      <c r="AHB92" s="0"/>
      <c r="AHC92" s="0"/>
      <c r="AHD92" s="0"/>
      <c r="AHE92" s="0"/>
      <c r="AHF92" s="0"/>
      <c r="AHG92" s="0"/>
      <c r="AHH92" s="0"/>
      <c r="AHI92" s="0"/>
      <c r="AHJ92" s="0"/>
      <c r="AHK92" s="0"/>
      <c r="AHL92" s="0"/>
      <c r="AHM92" s="0"/>
      <c r="AHN92" s="0"/>
      <c r="AHO92" s="0"/>
      <c r="AHP92" s="0"/>
      <c r="AHQ92" s="0"/>
      <c r="AHR92" s="0"/>
      <c r="AHS92" s="0"/>
      <c r="AHT92" s="0"/>
      <c r="AHU92" s="0"/>
      <c r="AHV92" s="0"/>
      <c r="AHW92" s="0"/>
      <c r="AHX92" s="0"/>
      <c r="AHY92" s="0"/>
      <c r="AHZ92" s="0"/>
      <c r="AIA92" s="0"/>
      <c r="AIB92" s="0"/>
      <c r="AIC92" s="0"/>
      <c r="AID92" s="0"/>
      <c r="AIE92" s="0"/>
      <c r="AIF92" s="0"/>
      <c r="AIG92" s="0"/>
      <c r="AIH92" s="0"/>
      <c r="AII92" s="0"/>
      <c r="AIJ92" s="0"/>
      <c r="AIK92" s="0"/>
      <c r="AIL92" s="0"/>
      <c r="AIM92" s="0"/>
      <c r="AIN92" s="0"/>
      <c r="AIO92" s="0"/>
      <c r="AIP92" s="0"/>
      <c r="AIQ92" s="0"/>
      <c r="AIR92" s="0"/>
      <c r="AIS92" s="0"/>
      <c r="AIT92" s="0"/>
      <c r="AIU92" s="0"/>
      <c r="AIV92" s="0"/>
      <c r="AIW92" s="0"/>
      <c r="AIX92" s="0"/>
      <c r="AIY92" s="0"/>
      <c r="AIZ92" s="0"/>
      <c r="AJA92" s="0"/>
      <c r="AJB92" s="0"/>
      <c r="AJC92" s="0"/>
      <c r="AJD92" s="0"/>
      <c r="AJE92" s="0"/>
      <c r="AJF92" s="0"/>
      <c r="AJG92" s="0"/>
      <c r="AJH92" s="0"/>
      <c r="AJI92" s="0"/>
      <c r="AJJ92" s="0"/>
      <c r="AJK92" s="0"/>
      <c r="AJL92" s="0"/>
      <c r="AJM92" s="0"/>
      <c r="AJN92" s="0"/>
      <c r="AJO92" s="0"/>
      <c r="AJP92" s="0"/>
      <c r="AJQ92" s="0"/>
      <c r="AJR92" s="0"/>
      <c r="AJS92" s="0"/>
      <c r="AJT92" s="0"/>
      <c r="AJU92" s="0"/>
      <c r="AJV92" s="0"/>
      <c r="AJW92" s="0"/>
      <c r="AJX92" s="0"/>
      <c r="AJY92" s="0"/>
      <c r="AJZ92" s="0"/>
      <c r="AKA92" s="0"/>
      <c r="AKB92" s="0"/>
      <c r="AKC92" s="0"/>
      <c r="AKD92" s="0"/>
      <c r="AKE92" s="0"/>
      <c r="AKF92" s="0"/>
      <c r="AKG92" s="0"/>
      <c r="AKH92" s="0"/>
      <c r="AKI92" s="0"/>
      <c r="AKJ92" s="0"/>
      <c r="AKK92" s="0"/>
      <c r="AKL92" s="0"/>
      <c r="AKM92" s="0"/>
      <c r="AKN92" s="0"/>
      <c r="AKO92" s="0"/>
      <c r="AKP92" s="0"/>
      <c r="AKQ92" s="0"/>
      <c r="AKR92" s="0"/>
      <c r="AKS92" s="0"/>
      <c r="AKT92" s="0"/>
      <c r="AKU92" s="0"/>
      <c r="AKV92" s="0"/>
      <c r="AKW92" s="0"/>
      <c r="AKX92" s="0"/>
      <c r="AKY92" s="0"/>
      <c r="AKZ92" s="0"/>
      <c r="ALA92" s="0"/>
      <c r="ALB92" s="0"/>
      <c r="ALC92" s="0"/>
      <c r="ALD92" s="0"/>
      <c r="ALE92" s="0"/>
      <c r="ALF92" s="0"/>
      <c r="ALG92" s="0"/>
      <c r="ALH92" s="0"/>
      <c r="ALI92" s="0"/>
      <c r="ALJ92" s="0"/>
      <c r="ALK92" s="0"/>
      <c r="ALL92" s="0"/>
      <c r="ALM92" s="0"/>
      <c r="ALN92" s="0"/>
      <c r="ALO92" s="0"/>
      <c r="ALP92" s="0"/>
      <c r="ALQ92" s="0"/>
      <c r="ALR92" s="0"/>
      <c r="ALS92" s="0"/>
      <c r="ALT92" s="0"/>
      <c r="ALU92" s="0"/>
      <c r="ALV92" s="0"/>
      <c r="ALW92" s="0"/>
      <c r="ALX92" s="0"/>
      <c r="ALY92" s="0"/>
      <c r="ALZ92" s="0"/>
      <c r="AMA92" s="0"/>
      <c r="AMB92" s="0"/>
      <c r="AMC92" s="0"/>
      <c r="AMD92" s="0"/>
      <c r="AME92" s="0"/>
      <c r="AMF92" s="0"/>
      <c r="AMG92" s="0"/>
      <c r="AMH92" s="0"/>
      <c r="AMI92" s="0"/>
      <c r="AMJ92" s="0"/>
    </row>
    <row r="93" customFormat="false" ht="26.25" hidden="true" customHeight="true" outlineLevel="0" collapsed="false">
      <c r="A93" s="291"/>
      <c r="B93" s="292"/>
      <c r="C93" s="292"/>
      <c r="D93" s="292"/>
      <c r="E93" s="292"/>
      <c r="F93" s="292"/>
      <c r="G93" s="292"/>
      <c r="H93" s="292"/>
      <c r="I93" s="292"/>
      <c r="J93" s="292"/>
      <c r="K93" s="292"/>
      <c r="L93" s="292"/>
      <c r="M93" s="292"/>
      <c r="N93" s="292"/>
      <c r="O93" s="292"/>
      <c r="P93" s="292"/>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3"/>
      <c r="AO93" s="293"/>
      <c r="AP93" s="293"/>
      <c r="AQ93" s="293"/>
      <c r="AR93" s="293"/>
      <c r="AS93" s="293"/>
      <c r="AT93" s="293"/>
      <c r="AU93" s="293"/>
      <c r="AV93" s="293"/>
      <c r="AW93" s="293"/>
      <c r="AX93" s="293"/>
      <c r="AY93" s="293"/>
      <c r="AZ93" s="294"/>
      <c r="BA93" s="294"/>
      <c r="BB93" s="294"/>
      <c r="BC93" s="294"/>
      <c r="BD93" s="294"/>
      <c r="BE93" s="243"/>
      <c r="BF93" s="243"/>
      <c r="BG93" s="243"/>
      <c r="BH93" s="243"/>
      <c r="BI93" s="243"/>
      <c r="BJ93" s="243"/>
      <c r="BK93" s="243"/>
      <c r="BL93" s="243"/>
      <c r="BM93" s="243"/>
      <c r="BN93" s="243"/>
      <c r="BO93" s="243"/>
      <c r="BP93" s="243"/>
      <c r="BQ93" s="214" t="n">
        <v>87</v>
      </c>
      <c r="BR93" s="276"/>
      <c r="BS93" s="277"/>
      <c r="BT93" s="277"/>
      <c r="BU93" s="277"/>
      <c r="BV93" s="277"/>
      <c r="BW93" s="277"/>
      <c r="BX93" s="277"/>
      <c r="BY93" s="277"/>
      <c r="BZ93" s="277"/>
      <c r="CA93" s="277"/>
      <c r="CB93" s="277"/>
      <c r="CC93" s="277"/>
      <c r="CD93" s="277"/>
      <c r="CE93" s="277"/>
      <c r="CF93" s="277"/>
      <c r="CG93" s="277"/>
      <c r="CH93" s="278"/>
      <c r="CI93" s="278"/>
      <c r="CJ93" s="278"/>
      <c r="CK93" s="278"/>
      <c r="CL93" s="278"/>
      <c r="CM93" s="278"/>
      <c r="CN93" s="278"/>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78"/>
      <c r="DL93" s="278"/>
      <c r="DM93" s="278"/>
      <c r="DN93" s="278"/>
      <c r="DO93" s="278"/>
      <c r="DP93" s="278"/>
      <c r="DQ93" s="278"/>
      <c r="DR93" s="278"/>
      <c r="DS93" s="278"/>
      <c r="DT93" s="278"/>
      <c r="DU93" s="278"/>
      <c r="DV93" s="279"/>
      <c r="DW93" s="279"/>
      <c r="DX93" s="279"/>
      <c r="DY93" s="279"/>
      <c r="DZ93" s="279"/>
      <c r="EA93" s="185"/>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c r="FW93" s="0"/>
      <c r="FX93" s="0"/>
      <c r="FY93" s="0"/>
      <c r="FZ93" s="0"/>
      <c r="GA93" s="0"/>
      <c r="GB93" s="0"/>
      <c r="GC93" s="0"/>
      <c r="GD93" s="0"/>
      <c r="GE93" s="0"/>
      <c r="GF93" s="0"/>
      <c r="GG93" s="0"/>
      <c r="GH93" s="0"/>
      <c r="GI93" s="0"/>
      <c r="GJ93" s="0"/>
      <c r="GK93" s="0"/>
      <c r="GL93" s="0"/>
      <c r="GM93" s="0"/>
      <c r="GN93" s="0"/>
      <c r="GO93" s="0"/>
      <c r="GP93" s="0"/>
      <c r="GQ93" s="0"/>
      <c r="GR93" s="0"/>
      <c r="GS93" s="0"/>
      <c r="GT93" s="0"/>
      <c r="GU93" s="0"/>
      <c r="GV93" s="0"/>
      <c r="GW93" s="0"/>
      <c r="GX93" s="0"/>
      <c r="GY93" s="0"/>
      <c r="GZ93" s="0"/>
      <c r="HA93" s="0"/>
      <c r="HB93" s="0"/>
      <c r="HC93" s="0"/>
      <c r="HD93" s="0"/>
      <c r="HE93" s="0"/>
      <c r="HF93" s="0"/>
      <c r="HG93" s="0"/>
      <c r="HH93" s="0"/>
      <c r="HI93" s="0"/>
      <c r="HJ93" s="0"/>
      <c r="HK93" s="0"/>
      <c r="HL93" s="0"/>
      <c r="HM93" s="0"/>
      <c r="HN93" s="0"/>
      <c r="HO93" s="0"/>
      <c r="HP93" s="0"/>
      <c r="HQ93" s="0"/>
      <c r="HR93" s="0"/>
      <c r="HS93" s="0"/>
      <c r="HT93" s="0"/>
      <c r="HU93" s="0"/>
      <c r="HV93" s="0"/>
      <c r="HW93" s="0"/>
      <c r="HX93" s="0"/>
      <c r="HY93" s="0"/>
      <c r="HZ93" s="0"/>
      <c r="IA93" s="0"/>
      <c r="IB93" s="0"/>
      <c r="IC93" s="0"/>
      <c r="ID93" s="0"/>
      <c r="IE93" s="0"/>
      <c r="IF93" s="0"/>
      <c r="IG93" s="0"/>
      <c r="IH93" s="0"/>
      <c r="II93" s="0"/>
      <c r="IJ93" s="0"/>
      <c r="IK93" s="0"/>
      <c r="IL93" s="0"/>
      <c r="IM93" s="0"/>
      <c r="IN93" s="0"/>
      <c r="IO93" s="0"/>
      <c r="IP93" s="0"/>
      <c r="IQ93" s="0"/>
      <c r="IR93" s="0"/>
      <c r="IS93" s="0"/>
      <c r="IT93" s="0"/>
      <c r="IU93" s="0"/>
      <c r="IV93" s="0"/>
      <c r="IW93" s="0"/>
      <c r="IX93" s="0"/>
      <c r="IY93" s="0"/>
      <c r="IZ93" s="0"/>
      <c r="JA93" s="0"/>
      <c r="JB93" s="0"/>
      <c r="JC93" s="0"/>
      <c r="JD93" s="0"/>
      <c r="JE93" s="0"/>
      <c r="JF93" s="0"/>
      <c r="JG93" s="0"/>
      <c r="JH93" s="0"/>
      <c r="JI93" s="0"/>
      <c r="JJ93" s="0"/>
      <c r="JK93" s="0"/>
      <c r="JL93" s="0"/>
      <c r="JM93" s="0"/>
      <c r="JN93" s="0"/>
      <c r="JO93" s="0"/>
      <c r="JP93" s="0"/>
      <c r="JQ93" s="0"/>
      <c r="JR93" s="0"/>
      <c r="JS93" s="0"/>
      <c r="JT93" s="0"/>
      <c r="JU93" s="0"/>
      <c r="JV93" s="0"/>
      <c r="JW93" s="0"/>
      <c r="JX93" s="0"/>
      <c r="JY93" s="0"/>
      <c r="JZ93" s="0"/>
      <c r="KA93" s="0"/>
      <c r="KB93" s="0"/>
      <c r="KC93" s="0"/>
      <c r="KD93" s="0"/>
      <c r="KE93" s="0"/>
      <c r="KF93" s="0"/>
      <c r="KG93" s="0"/>
      <c r="KH93" s="0"/>
      <c r="KI93" s="0"/>
      <c r="KJ93" s="0"/>
      <c r="KK93" s="0"/>
      <c r="KL93" s="0"/>
      <c r="KM93" s="0"/>
      <c r="KN93" s="0"/>
      <c r="KO93" s="0"/>
      <c r="KP93" s="0"/>
      <c r="KQ93" s="0"/>
      <c r="KR93" s="0"/>
      <c r="KS93" s="0"/>
      <c r="KT93" s="0"/>
      <c r="KU93" s="0"/>
      <c r="KV93" s="0"/>
      <c r="KW93" s="0"/>
      <c r="KX93" s="0"/>
      <c r="KY93" s="0"/>
      <c r="KZ93" s="0"/>
      <c r="LA93" s="0"/>
      <c r="LB93" s="0"/>
      <c r="LC93" s="0"/>
      <c r="LD93" s="0"/>
      <c r="LE93" s="0"/>
      <c r="LF93" s="0"/>
      <c r="LG93" s="0"/>
      <c r="LH93" s="0"/>
      <c r="LI93" s="0"/>
      <c r="LJ93" s="0"/>
      <c r="LK93" s="0"/>
      <c r="LL93" s="0"/>
      <c r="LM93" s="0"/>
      <c r="LN93" s="0"/>
      <c r="LO93" s="0"/>
      <c r="LP93" s="0"/>
      <c r="LQ93" s="0"/>
      <c r="LR93" s="0"/>
      <c r="LS93" s="0"/>
      <c r="LT93" s="0"/>
      <c r="LU93" s="0"/>
      <c r="LV93" s="0"/>
      <c r="LW93" s="0"/>
      <c r="LX93" s="0"/>
      <c r="LY93" s="0"/>
      <c r="LZ93" s="0"/>
      <c r="MA93" s="0"/>
      <c r="MB93" s="0"/>
      <c r="MC93" s="0"/>
      <c r="MD93" s="0"/>
      <c r="ME93" s="0"/>
      <c r="MF93" s="0"/>
      <c r="MG93" s="0"/>
      <c r="MH93" s="0"/>
      <c r="MI93" s="0"/>
      <c r="MJ93" s="0"/>
      <c r="MK93" s="0"/>
      <c r="ML93" s="0"/>
      <c r="MM93" s="0"/>
      <c r="MN93" s="0"/>
      <c r="MO93" s="0"/>
      <c r="MP93" s="0"/>
      <c r="MQ93" s="0"/>
      <c r="MR93" s="0"/>
      <c r="MS93" s="0"/>
      <c r="MT93" s="0"/>
      <c r="MU93" s="0"/>
      <c r="MV93" s="0"/>
      <c r="MW93" s="0"/>
      <c r="MX93" s="0"/>
      <c r="MY93" s="0"/>
      <c r="MZ93" s="0"/>
      <c r="NA93" s="0"/>
      <c r="NB93" s="0"/>
      <c r="NC93" s="0"/>
      <c r="ND93" s="0"/>
      <c r="NE93" s="0"/>
      <c r="NF93" s="0"/>
      <c r="NG93" s="0"/>
      <c r="NH93" s="0"/>
      <c r="NI93" s="0"/>
      <c r="NJ93" s="0"/>
      <c r="NK93" s="0"/>
      <c r="NL93" s="0"/>
      <c r="NM93" s="0"/>
      <c r="NN93" s="0"/>
      <c r="NO93" s="0"/>
      <c r="NP93" s="0"/>
      <c r="NQ93" s="0"/>
      <c r="NR93" s="0"/>
      <c r="NS93" s="0"/>
      <c r="NT93" s="0"/>
      <c r="NU93" s="0"/>
      <c r="NV93" s="0"/>
      <c r="NW93" s="0"/>
      <c r="NX93" s="0"/>
      <c r="NY93" s="0"/>
      <c r="NZ93" s="0"/>
      <c r="OA93" s="0"/>
      <c r="OB93" s="0"/>
      <c r="OC93" s="0"/>
      <c r="OD93" s="0"/>
      <c r="OE93" s="0"/>
      <c r="OF93" s="0"/>
      <c r="OG93" s="0"/>
      <c r="OH93" s="0"/>
      <c r="OI93" s="0"/>
      <c r="OJ93" s="0"/>
      <c r="OK93" s="0"/>
      <c r="OL93" s="0"/>
      <c r="OM93" s="0"/>
      <c r="ON93" s="0"/>
      <c r="OO93" s="0"/>
      <c r="OP93" s="0"/>
      <c r="OQ93" s="0"/>
      <c r="OR93" s="0"/>
      <c r="OS93" s="0"/>
      <c r="OT93" s="0"/>
      <c r="OU93" s="0"/>
      <c r="OV93" s="0"/>
      <c r="OW93" s="0"/>
      <c r="OX93" s="0"/>
      <c r="OY93" s="0"/>
      <c r="OZ93" s="0"/>
      <c r="PA93" s="0"/>
      <c r="PB93" s="0"/>
      <c r="PC93" s="0"/>
      <c r="PD93" s="0"/>
      <c r="PE93" s="0"/>
      <c r="PF93" s="0"/>
      <c r="PG93" s="0"/>
      <c r="PH93" s="0"/>
      <c r="PI93" s="0"/>
      <c r="PJ93" s="0"/>
      <c r="PK93" s="0"/>
      <c r="PL93" s="0"/>
      <c r="PM93" s="0"/>
      <c r="PN93" s="0"/>
      <c r="PO93" s="0"/>
      <c r="PP93" s="0"/>
      <c r="PQ93" s="0"/>
      <c r="PR93" s="0"/>
      <c r="PS93" s="0"/>
      <c r="PT93" s="0"/>
      <c r="PU93" s="0"/>
      <c r="PV93" s="0"/>
      <c r="PW93" s="0"/>
      <c r="PX93" s="0"/>
      <c r="PY93" s="0"/>
      <c r="PZ93" s="0"/>
      <c r="QA93" s="0"/>
      <c r="QB93" s="0"/>
      <c r="QC93" s="0"/>
      <c r="QD93" s="0"/>
      <c r="QE93" s="0"/>
      <c r="QF93" s="0"/>
      <c r="QG93" s="0"/>
      <c r="QH93" s="0"/>
      <c r="QI93" s="0"/>
      <c r="QJ93" s="0"/>
      <c r="QK93" s="0"/>
      <c r="QL93" s="0"/>
      <c r="QM93" s="0"/>
      <c r="QN93" s="0"/>
      <c r="QO93" s="0"/>
      <c r="QP93" s="0"/>
      <c r="QQ93" s="0"/>
      <c r="QR93" s="0"/>
      <c r="QS93" s="0"/>
      <c r="QT93" s="0"/>
      <c r="QU93" s="0"/>
      <c r="QV93" s="0"/>
      <c r="QW93" s="0"/>
      <c r="QX93" s="0"/>
      <c r="QY93" s="0"/>
      <c r="QZ93" s="0"/>
      <c r="RA93" s="0"/>
      <c r="RB93" s="0"/>
      <c r="RC93" s="0"/>
      <c r="RD93" s="0"/>
      <c r="RE93" s="0"/>
      <c r="RF93" s="0"/>
      <c r="RG93" s="0"/>
      <c r="RH93" s="0"/>
      <c r="RI93" s="0"/>
      <c r="RJ93" s="0"/>
      <c r="RK93" s="0"/>
      <c r="RL93" s="0"/>
      <c r="RM93" s="0"/>
      <c r="RN93" s="0"/>
      <c r="RO93" s="0"/>
      <c r="RP93" s="0"/>
      <c r="RQ93" s="0"/>
      <c r="RR93" s="0"/>
      <c r="RS93" s="0"/>
      <c r="RT93" s="0"/>
      <c r="RU93" s="0"/>
      <c r="RV93" s="0"/>
      <c r="RW93" s="0"/>
      <c r="RX93" s="0"/>
      <c r="RY93" s="0"/>
      <c r="RZ93" s="0"/>
      <c r="SA93" s="0"/>
      <c r="SB93" s="0"/>
      <c r="SC93" s="0"/>
      <c r="SD93" s="0"/>
      <c r="SE93" s="0"/>
      <c r="SF93" s="0"/>
      <c r="SG93" s="0"/>
      <c r="SH93" s="0"/>
      <c r="SI93" s="0"/>
      <c r="SJ93" s="0"/>
      <c r="SK93" s="0"/>
      <c r="SL93" s="0"/>
      <c r="SM93" s="0"/>
      <c r="SN93" s="0"/>
      <c r="SO93" s="0"/>
      <c r="SP93" s="0"/>
      <c r="SQ93" s="0"/>
      <c r="SR93" s="0"/>
      <c r="SS93" s="0"/>
      <c r="ST93" s="0"/>
      <c r="SU93" s="0"/>
      <c r="SV93" s="0"/>
      <c r="SW93" s="0"/>
      <c r="SX93" s="0"/>
      <c r="SY93" s="0"/>
      <c r="SZ93" s="0"/>
      <c r="TA93" s="0"/>
      <c r="TB93" s="0"/>
      <c r="TC93" s="0"/>
      <c r="TD93" s="0"/>
      <c r="TE93" s="0"/>
      <c r="TF93" s="0"/>
      <c r="TG93" s="0"/>
      <c r="TH93" s="0"/>
      <c r="TI93" s="0"/>
      <c r="TJ93" s="0"/>
      <c r="TK93" s="0"/>
      <c r="TL93" s="0"/>
      <c r="TM93" s="0"/>
      <c r="TN93" s="0"/>
      <c r="TO93" s="0"/>
      <c r="TP93" s="0"/>
      <c r="TQ93" s="0"/>
      <c r="TR93" s="0"/>
      <c r="TS93" s="0"/>
      <c r="TT93" s="0"/>
      <c r="TU93" s="0"/>
      <c r="TV93" s="0"/>
      <c r="TW93" s="0"/>
      <c r="TX93" s="0"/>
      <c r="TY93" s="0"/>
      <c r="TZ93" s="0"/>
      <c r="UA93" s="0"/>
      <c r="UB93" s="0"/>
      <c r="UC93" s="0"/>
      <c r="UD93" s="0"/>
      <c r="UE93" s="0"/>
      <c r="UF93" s="0"/>
      <c r="UG93" s="0"/>
      <c r="UH93" s="0"/>
      <c r="UI93" s="0"/>
      <c r="UJ93" s="0"/>
      <c r="UK93" s="0"/>
      <c r="UL93" s="0"/>
      <c r="UM93" s="0"/>
      <c r="UN93" s="0"/>
      <c r="UO93" s="0"/>
      <c r="UP93" s="0"/>
      <c r="UQ93" s="0"/>
      <c r="UR93" s="0"/>
      <c r="US93" s="0"/>
      <c r="UT93" s="0"/>
      <c r="UU93" s="0"/>
      <c r="UV93" s="0"/>
      <c r="UW93" s="0"/>
      <c r="UX93" s="0"/>
      <c r="UY93" s="0"/>
      <c r="UZ93" s="0"/>
      <c r="VA93" s="0"/>
      <c r="VB93" s="0"/>
      <c r="VC93" s="0"/>
      <c r="VD93" s="0"/>
      <c r="VE93" s="0"/>
      <c r="VF93" s="0"/>
      <c r="VG93" s="0"/>
      <c r="VH93" s="0"/>
      <c r="VI93" s="0"/>
      <c r="VJ93" s="0"/>
      <c r="VK93" s="0"/>
      <c r="VL93" s="0"/>
      <c r="VM93" s="0"/>
      <c r="VN93" s="0"/>
      <c r="VO93" s="0"/>
      <c r="VP93" s="0"/>
      <c r="VQ93" s="0"/>
      <c r="VR93" s="0"/>
      <c r="VS93" s="0"/>
      <c r="VT93" s="0"/>
      <c r="VU93" s="0"/>
      <c r="VV93" s="0"/>
      <c r="VW93" s="0"/>
      <c r="VX93" s="0"/>
      <c r="VY93" s="0"/>
      <c r="VZ93" s="0"/>
      <c r="WA93" s="0"/>
      <c r="WB93" s="0"/>
      <c r="WC93" s="0"/>
      <c r="WD93" s="0"/>
      <c r="WE93" s="0"/>
      <c r="WF93" s="0"/>
      <c r="WG93" s="0"/>
      <c r="WH93" s="0"/>
      <c r="WI93" s="0"/>
      <c r="WJ93" s="0"/>
      <c r="WK93" s="0"/>
      <c r="WL93" s="0"/>
      <c r="WM93" s="0"/>
      <c r="WN93" s="0"/>
      <c r="WO93" s="0"/>
      <c r="WP93" s="0"/>
      <c r="WQ93" s="0"/>
      <c r="WR93" s="0"/>
      <c r="WS93" s="0"/>
      <c r="WT93" s="0"/>
      <c r="WU93" s="0"/>
      <c r="WV93" s="0"/>
      <c r="WW93" s="0"/>
      <c r="WX93" s="0"/>
      <c r="WY93" s="0"/>
      <c r="WZ93" s="0"/>
      <c r="XA93" s="0"/>
      <c r="XB93" s="0"/>
      <c r="XC93" s="0"/>
      <c r="XD93" s="0"/>
      <c r="XE93" s="0"/>
      <c r="XF93" s="0"/>
      <c r="XG93" s="0"/>
      <c r="XH93" s="0"/>
      <c r="XI93" s="0"/>
      <c r="XJ93" s="0"/>
      <c r="XK93" s="0"/>
      <c r="XL93" s="0"/>
      <c r="XM93" s="0"/>
      <c r="XN93" s="0"/>
      <c r="XO93" s="0"/>
      <c r="XP93" s="0"/>
      <c r="XQ93" s="0"/>
      <c r="XR93" s="0"/>
      <c r="XS93" s="0"/>
      <c r="XT93" s="0"/>
      <c r="XU93" s="0"/>
      <c r="XV93" s="0"/>
      <c r="XW93" s="0"/>
      <c r="XX93" s="0"/>
      <c r="XY93" s="0"/>
      <c r="XZ93" s="0"/>
      <c r="YA93" s="0"/>
      <c r="YB93" s="0"/>
      <c r="YC93" s="0"/>
      <c r="YD93" s="0"/>
      <c r="YE93" s="0"/>
      <c r="YF93" s="0"/>
      <c r="YG93" s="0"/>
      <c r="YH93" s="0"/>
      <c r="YI93" s="0"/>
      <c r="YJ93" s="0"/>
      <c r="YK93" s="0"/>
      <c r="YL93" s="0"/>
      <c r="YM93" s="0"/>
      <c r="YN93" s="0"/>
      <c r="YO93" s="0"/>
      <c r="YP93" s="0"/>
      <c r="YQ93" s="0"/>
      <c r="YR93" s="0"/>
      <c r="YS93" s="0"/>
      <c r="YT93" s="0"/>
      <c r="YU93" s="0"/>
      <c r="YV93" s="0"/>
      <c r="YW93" s="0"/>
      <c r="YX93" s="0"/>
      <c r="YY93" s="0"/>
      <c r="YZ93" s="0"/>
      <c r="ZA93" s="0"/>
      <c r="ZB93" s="0"/>
      <c r="ZC93" s="0"/>
      <c r="ZD93" s="0"/>
      <c r="ZE93" s="0"/>
      <c r="ZF93" s="0"/>
      <c r="ZG93" s="0"/>
      <c r="ZH93" s="0"/>
      <c r="ZI93" s="0"/>
      <c r="ZJ93" s="0"/>
      <c r="ZK93" s="0"/>
      <c r="ZL93" s="0"/>
      <c r="ZM93" s="0"/>
      <c r="ZN93" s="0"/>
      <c r="ZO93" s="0"/>
      <c r="ZP93" s="0"/>
      <c r="ZQ93" s="0"/>
      <c r="ZR93" s="0"/>
      <c r="ZS93" s="0"/>
      <c r="ZT93" s="0"/>
      <c r="ZU93" s="0"/>
      <c r="ZV93" s="0"/>
      <c r="ZW93" s="0"/>
      <c r="ZX93" s="0"/>
      <c r="ZY93" s="0"/>
      <c r="ZZ93" s="0"/>
      <c r="AAA93" s="0"/>
      <c r="AAB93" s="0"/>
      <c r="AAC93" s="0"/>
      <c r="AAD93" s="0"/>
      <c r="AAE93" s="0"/>
      <c r="AAF93" s="0"/>
      <c r="AAG93" s="0"/>
      <c r="AAH93" s="0"/>
      <c r="AAI93" s="0"/>
      <c r="AAJ93" s="0"/>
      <c r="AAK93" s="0"/>
      <c r="AAL93" s="0"/>
      <c r="AAM93" s="0"/>
      <c r="AAN93" s="0"/>
      <c r="AAO93" s="0"/>
      <c r="AAP93" s="0"/>
      <c r="AAQ93" s="0"/>
      <c r="AAR93" s="0"/>
      <c r="AAS93" s="0"/>
      <c r="AAT93" s="0"/>
      <c r="AAU93" s="0"/>
      <c r="AAV93" s="0"/>
      <c r="AAW93" s="0"/>
      <c r="AAX93" s="0"/>
      <c r="AAY93" s="0"/>
      <c r="AAZ93" s="0"/>
      <c r="ABA93" s="0"/>
      <c r="ABB93" s="0"/>
      <c r="ABC93" s="0"/>
      <c r="ABD93" s="0"/>
      <c r="ABE93" s="0"/>
      <c r="ABF93" s="0"/>
      <c r="ABG93" s="0"/>
      <c r="ABH93" s="0"/>
      <c r="ABI93" s="0"/>
      <c r="ABJ93" s="0"/>
      <c r="ABK93" s="0"/>
      <c r="ABL93" s="0"/>
      <c r="ABM93" s="0"/>
      <c r="ABN93" s="0"/>
      <c r="ABO93" s="0"/>
      <c r="ABP93" s="0"/>
      <c r="ABQ93" s="0"/>
      <c r="ABR93" s="0"/>
      <c r="ABS93" s="0"/>
      <c r="ABT93" s="0"/>
      <c r="ABU93" s="0"/>
      <c r="ABV93" s="0"/>
      <c r="ABW93" s="0"/>
      <c r="ABX93" s="0"/>
      <c r="ABY93" s="0"/>
      <c r="ABZ93" s="0"/>
      <c r="ACA93" s="0"/>
      <c r="ACB93" s="0"/>
      <c r="ACC93" s="0"/>
      <c r="ACD93" s="0"/>
      <c r="ACE93" s="0"/>
      <c r="ACF93" s="0"/>
      <c r="ACG93" s="0"/>
      <c r="ACH93" s="0"/>
      <c r="ACI93" s="0"/>
      <c r="ACJ93" s="0"/>
      <c r="ACK93" s="0"/>
      <c r="ACL93" s="0"/>
      <c r="ACM93" s="0"/>
      <c r="ACN93" s="0"/>
      <c r="ACO93" s="0"/>
      <c r="ACP93" s="0"/>
      <c r="ACQ93" s="0"/>
      <c r="ACR93" s="0"/>
      <c r="ACS93" s="0"/>
      <c r="ACT93" s="0"/>
      <c r="ACU93" s="0"/>
      <c r="ACV93" s="0"/>
      <c r="ACW93" s="0"/>
      <c r="ACX93" s="0"/>
      <c r="ACY93" s="0"/>
      <c r="ACZ93" s="0"/>
      <c r="ADA93" s="0"/>
      <c r="ADB93" s="0"/>
      <c r="ADC93" s="0"/>
      <c r="ADD93" s="0"/>
      <c r="ADE93" s="0"/>
      <c r="ADF93" s="0"/>
      <c r="ADG93" s="0"/>
      <c r="ADH93" s="0"/>
      <c r="ADI93" s="0"/>
      <c r="ADJ93" s="0"/>
      <c r="ADK93" s="0"/>
      <c r="ADL93" s="0"/>
      <c r="ADM93" s="0"/>
      <c r="ADN93" s="0"/>
      <c r="ADO93" s="0"/>
      <c r="ADP93" s="0"/>
      <c r="ADQ93" s="0"/>
      <c r="ADR93" s="0"/>
      <c r="ADS93" s="0"/>
      <c r="ADT93" s="0"/>
      <c r="ADU93" s="0"/>
      <c r="ADV93" s="0"/>
      <c r="ADW93" s="0"/>
      <c r="ADX93" s="0"/>
      <c r="ADY93" s="0"/>
      <c r="ADZ93" s="0"/>
      <c r="AEA93" s="0"/>
      <c r="AEB93" s="0"/>
      <c r="AEC93" s="0"/>
      <c r="AED93" s="0"/>
      <c r="AEE93" s="0"/>
      <c r="AEF93" s="0"/>
      <c r="AEG93" s="0"/>
      <c r="AEH93" s="0"/>
      <c r="AEI93" s="0"/>
      <c r="AEJ93" s="0"/>
      <c r="AEK93" s="0"/>
      <c r="AEL93" s="0"/>
      <c r="AEM93" s="0"/>
      <c r="AEN93" s="0"/>
      <c r="AEO93" s="0"/>
      <c r="AEP93" s="0"/>
      <c r="AEQ93" s="0"/>
      <c r="AER93" s="0"/>
      <c r="AES93" s="0"/>
      <c r="AET93" s="0"/>
      <c r="AEU93" s="0"/>
      <c r="AEV93" s="0"/>
      <c r="AEW93" s="0"/>
      <c r="AEX93" s="0"/>
      <c r="AEY93" s="0"/>
      <c r="AEZ93" s="0"/>
      <c r="AFA93" s="0"/>
      <c r="AFB93" s="0"/>
      <c r="AFC93" s="0"/>
      <c r="AFD93" s="0"/>
      <c r="AFE93" s="0"/>
      <c r="AFF93" s="0"/>
      <c r="AFG93" s="0"/>
      <c r="AFH93" s="0"/>
      <c r="AFI93" s="0"/>
      <c r="AFJ93" s="0"/>
      <c r="AFK93" s="0"/>
      <c r="AFL93" s="0"/>
      <c r="AFM93" s="0"/>
      <c r="AFN93" s="0"/>
      <c r="AFO93" s="0"/>
      <c r="AFP93" s="0"/>
      <c r="AFQ93" s="0"/>
      <c r="AFR93" s="0"/>
      <c r="AFS93" s="0"/>
      <c r="AFT93" s="0"/>
      <c r="AFU93" s="0"/>
      <c r="AFV93" s="0"/>
      <c r="AFW93" s="0"/>
      <c r="AFX93" s="0"/>
      <c r="AFY93" s="0"/>
      <c r="AFZ93" s="0"/>
      <c r="AGA93" s="0"/>
      <c r="AGB93" s="0"/>
      <c r="AGC93" s="0"/>
      <c r="AGD93" s="0"/>
      <c r="AGE93" s="0"/>
      <c r="AGF93" s="0"/>
      <c r="AGG93" s="0"/>
      <c r="AGH93" s="0"/>
      <c r="AGI93" s="0"/>
      <c r="AGJ93" s="0"/>
      <c r="AGK93" s="0"/>
      <c r="AGL93" s="0"/>
      <c r="AGM93" s="0"/>
      <c r="AGN93" s="0"/>
      <c r="AGO93" s="0"/>
      <c r="AGP93" s="0"/>
      <c r="AGQ93" s="0"/>
      <c r="AGR93" s="0"/>
      <c r="AGS93" s="0"/>
      <c r="AGT93" s="0"/>
      <c r="AGU93" s="0"/>
      <c r="AGV93" s="0"/>
      <c r="AGW93" s="0"/>
      <c r="AGX93" s="0"/>
      <c r="AGY93" s="0"/>
      <c r="AGZ93" s="0"/>
      <c r="AHA93" s="0"/>
      <c r="AHB93" s="0"/>
      <c r="AHC93" s="0"/>
      <c r="AHD93" s="0"/>
      <c r="AHE93" s="0"/>
      <c r="AHF93" s="0"/>
      <c r="AHG93" s="0"/>
      <c r="AHH93" s="0"/>
      <c r="AHI93" s="0"/>
      <c r="AHJ93" s="0"/>
      <c r="AHK93" s="0"/>
      <c r="AHL93" s="0"/>
      <c r="AHM93" s="0"/>
      <c r="AHN93" s="0"/>
      <c r="AHO93" s="0"/>
      <c r="AHP93" s="0"/>
      <c r="AHQ93" s="0"/>
      <c r="AHR93" s="0"/>
      <c r="AHS93" s="0"/>
      <c r="AHT93" s="0"/>
      <c r="AHU93" s="0"/>
      <c r="AHV93" s="0"/>
      <c r="AHW93" s="0"/>
      <c r="AHX93" s="0"/>
      <c r="AHY93" s="0"/>
      <c r="AHZ93" s="0"/>
      <c r="AIA93" s="0"/>
      <c r="AIB93" s="0"/>
      <c r="AIC93" s="0"/>
      <c r="AID93" s="0"/>
      <c r="AIE93" s="0"/>
      <c r="AIF93" s="0"/>
      <c r="AIG93" s="0"/>
      <c r="AIH93" s="0"/>
      <c r="AII93" s="0"/>
      <c r="AIJ93" s="0"/>
      <c r="AIK93" s="0"/>
      <c r="AIL93" s="0"/>
      <c r="AIM93" s="0"/>
      <c r="AIN93" s="0"/>
      <c r="AIO93" s="0"/>
      <c r="AIP93" s="0"/>
      <c r="AIQ93" s="0"/>
      <c r="AIR93" s="0"/>
      <c r="AIS93" s="0"/>
      <c r="AIT93" s="0"/>
      <c r="AIU93" s="0"/>
      <c r="AIV93" s="0"/>
      <c r="AIW93" s="0"/>
      <c r="AIX93" s="0"/>
      <c r="AIY93" s="0"/>
      <c r="AIZ93" s="0"/>
      <c r="AJA93" s="0"/>
      <c r="AJB93" s="0"/>
      <c r="AJC93" s="0"/>
      <c r="AJD93" s="0"/>
      <c r="AJE93" s="0"/>
      <c r="AJF93" s="0"/>
      <c r="AJG93" s="0"/>
      <c r="AJH93" s="0"/>
      <c r="AJI93" s="0"/>
      <c r="AJJ93" s="0"/>
      <c r="AJK93" s="0"/>
      <c r="AJL93" s="0"/>
      <c r="AJM93" s="0"/>
      <c r="AJN93" s="0"/>
      <c r="AJO93" s="0"/>
      <c r="AJP93" s="0"/>
      <c r="AJQ93" s="0"/>
      <c r="AJR93" s="0"/>
      <c r="AJS93" s="0"/>
      <c r="AJT93" s="0"/>
      <c r="AJU93" s="0"/>
      <c r="AJV93" s="0"/>
      <c r="AJW93" s="0"/>
      <c r="AJX93" s="0"/>
      <c r="AJY93" s="0"/>
      <c r="AJZ93" s="0"/>
      <c r="AKA93" s="0"/>
      <c r="AKB93" s="0"/>
      <c r="AKC93" s="0"/>
      <c r="AKD93" s="0"/>
      <c r="AKE93" s="0"/>
      <c r="AKF93" s="0"/>
      <c r="AKG93" s="0"/>
      <c r="AKH93" s="0"/>
      <c r="AKI93" s="0"/>
      <c r="AKJ93" s="0"/>
      <c r="AKK93" s="0"/>
      <c r="AKL93" s="0"/>
      <c r="AKM93" s="0"/>
      <c r="AKN93" s="0"/>
      <c r="AKO93" s="0"/>
      <c r="AKP93" s="0"/>
      <c r="AKQ93" s="0"/>
      <c r="AKR93" s="0"/>
      <c r="AKS93" s="0"/>
      <c r="AKT93" s="0"/>
      <c r="AKU93" s="0"/>
      <c r="AKV93" s="0"/>
      <c r="AKW93" s="0"/>
      <c r="AKX93" s="0"/>
      <c r="AKY93" s="0"/>
      <c r="AKZ93" s="0"/>
      <c r="ALA93" s="0"/>
      <c r="ALB93" s="0"/>
      <c r="ALC93" s="0"/>
      <c r="ALD93" s="0"/>
      <c r="ALE93" s="0"/>
      <c r="ALF93" s="0"/>
      <c r="ALG93" s="0"/>
      <c r="ALH93" s="0"/>
      <c r="ALI93" s="0"/>
      <c r="ALJ93" s="0"/>
      <c r="ALK93" s="0"/>
      <c r="ALL93" s="0"/>
      <c r="ALM93" s="0"/>
      <c r="ALN93" s="0"/>
      <c r="ALO93" s="0"/>
      <c r="ALP93" s="0"/>
      <c r="ALQ93" s="0"/>
      <c r="ALR93" s="0"/>
      <c r="ALS93" s="0"/>
      <c r="ALT93" s="0"/>
      <c r="ALU93" s="0"/>
      <c r="ALV93" s="0"/>
      <c r="ALW93" s="0"/>
      <c r="ALX93" s="0"/>
      <c r="ALY93" s="0"/>
      <c r="ALZ93" s="0"/>
      <c r="AMA93" s="0"/>
      <c r="AMB93" s="0"/>
      <c r="AMC93" s="0"/>
      <c r="AMD93" s="0"/>
      <c r="AME93" s="0"/>
      <c r="AMF93" s="0"/>
      <c r="AMG93" s="0"/>
      <c r="AMH93" s="0"/>
      <c r="AMI93" s="0"/>
      <c r="AMJ93" s="0"/>
    </row>
    <row r="94" customFormat="false" ht="26.25" hidden="true" customHeight="true" outlineLevel="0" collapsed="false">
      <c r="A94" s="291"/>
      <c r="B94" s="292"/>
      <c r="C94" s="292"/>
      <c r="D94" s="292"/>
      <c r="E94" s="292"/>
      <c r="F94" s="292"/>
      <c r="G94" s="292"/>
      <c r="H94" s="292"/>
      <c r="I94" s="292"/>
      <c r="J94" s="292"/>
      <c r="K94" s="292"/>
      <c r="L94" s="292"/>
      <c r="M94" s="292"/>
      <c r="N94" s="292"/>
      <c r="O94" s="292"/>
      <c r="P94" s="292"/>
      <c r="Q94" s="293"/>
      <c r="R94" s="293"/>
      <c r="S94" s="293"/>
      <c r="T94" s="293"/>
      <c r="U94" s="293"/>
      <c r="V94" s="293"/>
      <c r="W94" s="293"/>
      <c r="X94" s="293"/>
      <c r="Y94" s="293"/>
      <c r="Z94" s="293"/>
      <c r="AA94" s="293"/>
      <c r="AB94" s="293"/>
      <c r="AC94" s="293"/>
      <c r="AD94" s="293"/>
      <c r="AE94" s="293"/>
      <c r="AF94" s="293"/>
      <c r="AG94" s="293"/>
      <c r="AH94" s="293"/>
      <c r="AI94" s="293"/>
      <c r="AJ94" s="293"/>
      <c r="AK94" s="293"/>
      <c r="AL94" s="293"/>
      <c r="AM94" s="293"/>
      <c r="AN94" s="293"/>
      <c r="AO94" s="293"/>
      <c r="AP94" s="293"/>
      <c r="AQ94" s="293"/>
      <c r="AR94" s="293"/>
      <c r="AS94" s="293"/>
      <c r="AT94" s="293"/>
      <c r="AU94" s="293"/>
      <c r="AV94" s="293"/>
      <c r="AW94" s="293"/>
      <c r="AX94" s="293"/>
      <c r="AY94" s="293"/>
      <c r="AZ94" s="294"/>
      <c r="BA94" s="294"/>
      <c r="BB94" s="294"/>
      <c r="BC94" s="294"/>
      <c r="BD94" s="294"/>
      <c r="BE94" s="243"/>
      <c r="BF94" s="243"/>
      <c r="BG94" s="243"/>
      <c r="BH94" s="243"/>
      <c r="BI94" s="243"/>
      <c r="BJ94" s="243"/>
      <c r="BK94" s="243"/>
      <c r="BL94" s="243"/>
      <c r="BM94" s="243"/>
      <c r="BN94" s="243"/>
      <c r="BO94" s="243"/>
      <c r="BP94" s="243"/>
      <c r="BQ94" s="214" t="n">
        <v>88</v>
      </c>
      <c r="BR94" s="276"/>
      <c r="BS94" s="277"/>
      <c r="BT94" s="277"/>
      <c r="BU94" s="277"/>
      <c r="BV94" s="277"/>
      <c r="BW94" s="277"/>
      <c r="BX94" s="277"/>
      <c r="BY94" s="277"/>
      <c r="BZ94" s="277"/>
      <c r="CA94" s="277"/>
      <c r="CB94" s="277"/>
      <c r="CC94" s="277"/>
      <c r="CD94" s="277"/>
      <c r="CE94" s="277"/>
      <c r="CF94" s="277"/>
      <c r="CG94" s="277"/>
      <c r="CH94" s="278"/>
      <c r="CI94" s="278"/>
      <c r="CJ94" s="278"/>
      <c r="CK94" s="278"/>
      <c r="CL94" s="278"/>
      <c r="CM94" s="278"/>
      <c r="CN94" s="278"/>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78"/>
      <c r="DL94" s="278"/>
      <c r="DM94" s="278"/>
      <c r="DN94" s="278"/>
      <c r="DO94" s="278"/>
      <c r="DP94" s="278"/>
      <c r="DQ94" s="278"/>
      <c r="DR94" s="278"/>
      <c r="DS94" s="278"/>
      <c r="DT94" s="278"/>
      <c r="DU94" s="278"/>
      <c r="DV94" s="279"/>
      <c r="DW94" s="279"/>
      <c r="DX94" s="279"/>
      <c r="DY94" s="279"/>
      <c r="DZ94" s="279"/>
      <c r="EA94" s="185"/>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c r="FW94" s="0"/>
      <c r="FX94" s="0"/>
      <c r="FY94" s="0"/>
      <c r="FZ94" s="0"/>
      <c r="GA94" s="0"/>
      <c r="GB94" s="0"/>
      <c r="GC94" s="0"/>
      <c r="GD94" s="0"/>
      <c r="GE94" s="0"/>
      <c r="GF94" s="0"/>
      <c r="GG94" s="0"/>
      <c r="GH94" s="0"/>
      <c r="GI94" s="0"/>
      <c r="GJ94" s="0"/>
      <c r="GK94" s="0"/>
      <c r="GL94" s="0"/>
      <c r="GM94" s="0"/>
      <c r="GN94" s="0"/>
      <c r="GO94" s="0"/>
      <c r="GP94" s="0"/>
      <c r="GQ94" s="0"/>
      <c r="GR94" s="0"/>
      <c r="GS94" s="0"/>
      <c r="GT94" s="0"/>
      <c r="GU94" s="0"/>
      <c r="GV94" s="0"/>
      <c r="GW94" s="0"/>
      <c r="GX94" s="0"/>
      <c r="GY94" s="0"/>
      <c r="GZ94" s="0"/>
      <c r="HA94" s="0"/>
      <c r="HB94" s="0"/>
      <c r="HC94" s="0"/>
      <c r="HD94" s="0"/>
      <c r="HE94" s="0"/>
      <c r="HF94" s="0"/>
      <c r="HG94" s="0"/>
      <c r="HH94" s="0"/>
      <c r="HI94" s="0"/>
      <c r="HJ94" s="0"/>
      <c r="HK94" s="0"/>
      <c r="HL94" s="0"/>
      <c r="HM94" s="0"/>
      <c r="HN94" s="0"/>
      <c r="HO94" s="0"/>
      <c r="HP94" s="0"/>
      <c r="HQ94" s="0"/>
      <c r="HR94" s="0"/>
      <c r="HS94" s="0"/>
      <c r="HT94" s="0"/>
      <c r="HU94" s="0"/>
      <c r="HV94" s="0"/>
      <c r="HW94" s="0"/>
      <c r="HX94" s="0"/>
      <c r="HY94" s="0"/>
      <c r="HZ94" s="0"/>
      <c r="IA94" s="0"/>
      <c r="IB94" s="0"/>
      <c r="IC94" s="0"/>
      <c r="ID94" s="0"/>
      <c r="IE94" s="0"/>
      <c r="IF94" s="0"/>
      <c r="IG94" s="0"/>
      <c r="IH94" s="0"/>
      <c r="II94" s="0"/>
      <c r="IJ94" s="0"/>
      <c r="IK94" s="0"/>
      <c r="IL94" s="0"/>
      <c r="IM94" s="0"/>
      <c r="IN94" s="0"/>
      <c r="IO94" s="0"/>
      <c r="IP94" s="0"/>
      <c r="IQ94" s="0"/>
      <c r="IR94" s="0"/>
      <c r="IS94" s="0"/>
      <c r="IT94" s="0"/>
      <c r="IU94" s="0"/>
      <c r="IV94" s="0"/>
      <c r="IW94" s="0"/>
      <c r="IX94" s="0"/>
      <c r="IY94" s="0"/>
      <c r="IZ94" s="0"/>
      <c r="JA94" s="0"/>
      <c r="JB94" s="0"/>
      <c r="JC94" s="0"/>
      <c r="JD94" s="0"/>
      <c r="JE94" s="0"/>
      <c r="JF94" s="0"/>
      <c r="JG94" s="0"/>
      <c r="JH94" s="0"/>
      <c r="JI94" s="0"/>
      <c r="JJ94" s="0"/>
      <c r="JK94" s="0"/>
      <c r="JL94" s="0"/>
      <c r="JM94" s="0"/>
      <c r="JN94" s="0"/>
      <c r="JO94" s="0"/>
      <c r="JP94" s="0"/>
      <c r="JQ94" s="0"/>
      <c r="JR94" s="0"/>
      <c r="JS94" s="0"/>
      <c r="JT94" s="0"/>
      <c r="JU94" s="0"/>
      <c r="JV94" s="0"/>
      <c r="JW94" s="0"/>
      <c r="JX94" s="0"/>
      <c r="JY94" s="0"/>
      <c r="JZ94" s="0"/>
      <c r="KA94" s="0"/>
      <c r="KB94" s="0"/>
      <c r="KC94" s="0"/>
      <c r="KD94" s="0"/>
      <c r="KE94" s="0"/>
      <c r="KF94" s="0"/>
      <c r="KG94" s="0"/>
      <c r="KH94" s="0"/>
      <c r="KI94" s="0"/>
      <c r="KJ94" s="0"/>
      <c r="KK94" s="0"/>
      <c r="KL94" s="0"/>
      <c r="KM94" s="0"/>
      <c r="KN94" s="0"/>
      <c r="KO94" s="0"/>
      <c r="KP94" s="0"/>
      <c r="KQ94" s="0"/>
      <c r="KR94" s="0"/>
      <c r="KS94" s="0"/>
      <c r="KT94" s="0"/>
      <c r="KU94" s="0"/>
      <c r="KV94" s="0"/>
      <c r="KW94" s="0"/>
      <c r="KX94" s="0"/>
      <c r="KY94" s="0"/>
      <c r="KZ94" s="0"/>
      <c r="LA94" s="0"/>
      <c r="LB94" s="0"/>
      <c r="LC94" s="0"/>
      <c r="LD94" s="0"/>
      <c r="LE94" s="0"/>
      <c r="LF94" s="0"/>
      <c r="LG94" s="0"/>
      <c r="LH94" s="0"/>
      <c r="LI94" s="0"/>
      <c r="LJ94" s="0"/>
      <c r="LK94" s="0"/>
      <c r="LL94" s="0"/>
      <c r="LM94" s="0"/>
      <c r="LN94" s="0"/>
      <c r="LO94" s="0"/>
      <c r="LP94" s="0"/>
      <c r="LQ94" s="0"/>
      <c r="LR94" s="0"/>
      <c r="LS94" s="0"/>
      <c r="LT94" s="0"/>
      <c r="LU94" s="0"/>
      <c r="LV94" s="0"/>
      <c r="LW94" s="0"/>
      <c r="LX94" s="0"/>
      <c r="LY94" s="0"/>
      <c r="LZ94" s="0"/>
      <c r="MA94" s="0"/>
      <c r="MB94" s="0"/>
      <c r="MC94" s="0"/>
      <c r="MD94" s="0"/>
      <c r="ME94" s="0"/>
      <c r="MF94" s="0"/>
      <c r="MG94" s="0"/>
      <c r="MH94" s="0"/>
      <c r="MI94" s="0"/>
      <c r="MJ94" s="0"/>
      <c r="MK94" s="0"/>
      <c r="ML94" s="0"/>
      <c r="MM94" s="0"/>
      <c r="MN94" s="0"/>
      <c r="MO94" s="0"/>
      <c r="MP94" s="0"/>
      <c r="MQ94" s="0"/>
      <c r="MR94" s="0"/>
      <c r="MS94" s="0"/>
      <c r="MT94" s="0"/>
      <c r="MU94" s="0"/>
      <c r="MV94" s="0"/>
      <c r="MW94" s="0"/>
      <c r="MX94" s="0"/>
      <c r="MY94" s="0"/>
      <c r="MZ94" s="0"/>
      <c r="NA94" s="0"/>
      <c r="NB94" s="0"/>
      <c r="NC94" s="0"/>
      <c r="ND94" s="0"/>
      <c r="NE94" s="0"/>
      <c r="NF94" s="0"/>
      <c r="NG94" s="0"/>
      <c r="NH94" s="0"/>
      <c r="NI94" s="0"/>
      <c r="NJ94" s="0"/>
      <c r="NK94" s="0"/>
      <c r="NL94" s="0"/>
      <c r="NM94" s="0"/>
      <c r="NN94" s="0"/>
      <c r="NO94" s="0"/>
      <c r="NP94" s="0"/>
      <c r="NQ94" s="0"/>
      <c r="NR94" s="0"/>
      <c r="NS94" s="0"/>
      <c r="NT94" s="0"/>
      <c r="NU94" s="0"/>
      <c r="NV94" s="0"/>
      <c r="NW94" s="0"/>
      <c r="NX94" s="0"/>
      <c r="NY94" s="0"/>
      <c r="NZ94" s="0"/>
      <c r="OA94" s="0"/>
      <c r="OB94" s="0"/>
      <c r="OC94" s="0"/>
      <c r="OD94" s="0"/>
      <c r="OE94" s="0"/>
      <c r="OF94" s="0"/>
      <c r="OG94" s="0"/>
      <c r="OH94" s="0"/>
      <c r="OI94" s="0"/>
      <c r="OJ94" s="0"/>
      <c r="OK94" s="0"/>
      <c r="OL94" s="0"/>
      <c r="OM94" s="0"/>
      <c r="ON94" s="0"/>
      <c r="OO94" s="0"/>
      <c r="OP94" s="0"/>
      <c r="OQ94" s="0"/>
      <c r="OR94" s="0"/>
      <c r="OS94" s="0"/>
      <c r="OT94" s="0"/>
      <c r="OU94" s="0"/>
      <c r="OV94" s="0"/>
      <c r="OW94" s="0"/>
      <c r="OX94" s="0"/>
      <c r="OY94" s="0"/>
      <c r="OZ94" s="0"/>
      <c r="PA94" s="0"/>
      <c r="PB94" s="0"/>
      <c r="PC94" s="0"/>
      <c r="PD94" s="0"/>
      <c r="PE94" s="0"/>
      <c r="PF94" s="0"/>
      <c r="PG94" s="0"/>
      <c r="PH94" s="0"/>
      <c r="PI94" s="0"/>
      <c r="PJ94" s="0"/>
      <c r="PK94" s="0"/>
      <c r="PL94" s="0"/>
      <c r="PM94" s="0"/>
      <c r="PN94" s="0"/>
      <c r="PO94" s="0"/>
      <c r="PP94" s="0"/>
      <c r="PQ94" s="0"/>
      <c r="PR94" s="0"/>
      <c r="PS94" s="0"/>
      <c r="PT94" s="0"/>
      <c r="PU94" s="0"/>
      <c r="PV94" s="0"/>
      <c r="PW94" s="0"/>
      <c r="PX94" s="0"/>
      <c r="PY94" s="0"/>
      <c r="PZ94" s="0"/>
      <c r="QA94" s="0"/>
      <c r="QB94" s="0"/>
      <c r="QC94" s="0"/>
      <c r="QD94" s="0"/>
      <c r="QE94" s="0"/>
      <c r="QF94" s="0"/>
      <c r="QG94" s="0"/>
      <c r="QH94" s="0"/>
      <c r="QI94" s="0"/>
      <c r="QJ94" s="0"/>
      <c r="QK94" s="0"/>
      <c r="QL94" s="0"/>
      <c r="QM94" s="0"/>
      <c r="QN94" s="0"/>
      <c r="QO94" s="0"/>
      <c r="QP94" s="0"/>
      <c r="QQ94" s="0"/>
      <c r="QR94" s="0"/>
      <c r="QS94" s="0"/>
      <c r="QT94" s="0"/>
      <c r="QU94" s="0"/>
      <c r="QV94" s="0"/>
      <c r="QW94" s="0"/>
      <c r="QX94" s="0"/>
      <c r="QY94" s="0"/>
      <c r="QZ94" s="0"/>
      <c r="RA94" s="0"/>
      <c r="RB94" s="0"/>
      <c r="RC94" s="0"/>
      <c r="RD94" s="0"/>
      <c r="RE94" s="0"/>
      <c r="RF94" s="0"/>
      <c r="RG94" s="0"/>
      <c r="RH94" s="0"/>
      <c r="RI94" s="0"/>
      <c r="RJ94" s="0"/>
      <c r="RK94" s="0"/>
      <c r="RL94" s="0"/>
      <c r="RM94" s="0"/>
      <c r="RN94" s="0"/>
      <c r="RO94" s="0"/>
      <c r="RP94" s="0"/>
      <c r="RQ94" s="0"/>
      <c r="RR94" s="0"/>
      <c r="RS94" s="0"/>
      <c r="RT94" s="0"/>
      <c r="RU94" s="0"/>
      <c r="RV94" s="0"/>
      <c r="RW94" s="0"/>
      <c r="RX94" s="0"/>
      <c r="RY94" s="0"/>
      <c r="RZ94" s="0"/>
      <c r="SA94" s="0"/>
      <c r="SB94" s="0"/>
      <c r="SC94" s="0"/>
      <c r="SD94" s="0"/>
      <c r="SE94" s="0"/>
      <c r="SF94" s="0"/>
      <c r="SG94" s="0"/>
      <c r="SH94" s="0"/>
      <c r="SI94" s="0"/>
      <c r="SJ94" s="0"/>
      <c r="SK94" s="0"/>
      <c r="SL94" s="0"/>
      <c r="SM94" s="0"/>
      <c r="SN94" s="0"/>
      <c r="SO94" s="0"/>
      <c r="SP94" s="0"/>
      <c r="SQ94" s="0"/>
      <c r="SR94" s="0"/>
      <c r="SS94" s="0"/>
      <c r="ST94" s="0"/>
      <c r="SU94" s="0"/>
      <c r="SV94" s="0"/>
      <c r="SW94" s="0"/>
      <c r="SX94" s="0"/>
      <c r="SY94" s="0"/>
      <c r="SZ94" s="0"/>
      <c r="TA94" s="0"/>
      <c r="TB94" s="0"/>
      <c r="TC94" s="0"/>
      <c r="TD94" s="0"/>
      <c r="TE94" s="0"/>
      <c r="TF94" s="0"/>
      <c r="TG94" s="0"/>
      <c r="TH94" s="0"/>
      <c r="TI94" s="0"/>
      <c r="TJ94" s="0"/>
      <c r="TK94" s="0"/>
      <c r="TL94" s="0"/>
      <c r="TM94" s="0"/>
      <c r="TN94" s="0"/>
      <c r="TO94" s="0"/>
      <c r="TP94" s="0"/>
      <c r="TQ94" s="0"/>
      <c r="TR94" s="0"/>
      <c r="TS94" s="0"/>
      <c r="TT94" s="0"/>
      <c r="TU94" s="0"/>
      <c r="TV94" s="0"/>
      <c r="TW94" s="0"/>
      <c r="TX94" s="0"/>
      <c r="TY94" s="0"/>
      <c r="TZ94" s="0"/>
      <c r="UA94" s="0"/>
      <c r="UB94" s="0"/>
      <c r="UC94" s="0"/>
      <c r="UD94" s="0"/>
      <c r="UE94" s="0"/>
      <c r="UF94" s="0"/>
      <c r="UG94" s="0"/>
      <c r="UH94" s="0"/>
      <c r="UI94" s="0"/>
      <c r="UJ94" s="0"/>
      <c r="UK94" s="0"/>
      <c r="UL94" s="0"/>
      <c r="UM94" s="0"/>
      <c r="UN94" s="0"/>
      <c r="UO94" s="0"/>
      <c r="UP94" s="0"/>
      <c r="UQ94" s="0"/>
      <c r="UR94" s="0"/>
      <c r="US94" s="0"/>
      <c r="UT94" s="0"/>
      <c r="UU94" s="0"/>
      <c r="UV94" s="0"/>
      <c r="UW94" s="0"/>
      <c r="UX94" s="0"/>
      <c r="UY94" s="0"/>
      <c r="UZ94" s="0"/>
      <c r="VA94" s="0"/>
      <c r="VB94" s="0"/>
      <c r="VC94" s="0"/>
      <c r="VD94" s="0"/>
      <c r="VE94" s="0"/>
      <c r="VF94" s="0"/>
      <c r="VG94" s="0"/>
      <c r="VH94" s="0"/>
      <c r="VI94" s="0"/>
      <c r="VJ94" s="0"/>
      <c r="VK94" s="0"/>
      <c r="VL94" s="0"/>
      <c r="VM94" s="0"/>
      <c r="VN94" s="0"/>
      <c r="VO94" s="0"/>
      <c r="VP94" s="0"/>
      <c r="VQ94" s="0"/>
      <c r="VR94" s="0"/>
      <c r="VS94" s="0"/>
      <c r="VT94" s="0"/>
      <c r="VU94" s="0"/>
      <c r="VV94" s="0"/>
      <c r="VW94" s="0"/>
      <c r="VX94" s="0"/>
      <c r="VY94" s="0"/>
      <c r="VZ94" s="0"/>
      <c r="WA94" s="0"/>
      <c r="WB94" s="0"/>
      <c r="WC94" s="0"/>
      <c r="WD94" s="0"/>
      <c r="WE94" s="0"/>
      <c r="WF94" s="0"/>
      <c r="WG94" s="0"/>
      <c r="WH94" s="0"/>
      <c r="WI94" s="0"/>
      <c r="WJ94" s="0"/>
      <c r="WK94" s="0"/>
      <c r="WL94" s="0"/>
      <c r="WM94" s="0"/>
      <c r="WN94" s="0"/>
      <c r="WO94" s="0"/>
      <c r="WP94" s="0"/>
      <c r="WQ94" s="0"/>
      <c r="WR94" s="0"/>
      <c r="WS94" s="0"/>
      <c r="WT94" s="0"/>
      <c r="WU94" s="0"/>
      <c r="WV94" s="0"/>
      <c r="WW94" s="0"/>
      <c r="WX94" s="0"/>
      <c r="WY94" s="0"/>
      <c r="WZ94" s="0"/>
      <c r="XA94" s="0"/>
      <c r="XB94" s="0"/>
      <c r="XC94" s="0"/>
      <c r="XD94" s="0"/>
      <c r="XE94" s="0"/>
      <c r="XF94" s="0"/>
      <c r="XG94" s="0"/>
      <c r="XH94" s="0"/>
      <c r="XI94" s="0"/>
      <c r="XJ94" s="0"/>
      <c r="XK94" s="0"/>
      <c r="XL94" s="0"/>
      <c r="XM94" s="0"/>
      <c r="XN94" s="0"/>
      <c r="XO94" s="0"/>
      <c r="XP94" s="0"/>
      <c r="XQ94" s="0"/>
      <c r="XR94" s="0"/>
      <c r="XS94" s="0"/>
      <c r="XT94" s="0"/>
      <c r="XU94" s="0"/>
      <c r="XV94" s="0"/>
      <c r="XW94" s="0"/>
      <c r="XX94" s="0"/>
      <c r="XY94" s="0"/>
      <c r="XZ94" s="0"/>
      <c r="YA94" s="0"/>
      <c r="YB94" s="0"/>
      <c r="YC94" s="0"/>
      <c r="YD94" s="0"/>
      <c r="YE94" s="0"/>
      <c r="YF94" s="0"/>
      <c r="YG94" s="0"/>
      <c r="YH94" s="0"/>
      <c r="YI94" s="0"/>
      <c r="YJ94" s="0"/>
      <c r="YK94" s="0"/>
      <c r="YL94" s="0"/>
      <c r="YM94" s="0"/>
      <c r="YN94" s="0"/>
      <c r="YO94" s="0"/>
      <c r="YP94" s="0"/>
      <c r="YQ94" s="0"/>
      <c r="YR94" s="0"/>
      <c r="YS94" s="0"/>
      <c r="YT94" s="0"/>
      <c r="YU94" s="0"/>
      <c r="YV94" s="0"/>
      <c r="YW94" s="0"/>
      <c r="YX94" s="0"/>
      <c r="YY94" s="0"/>
      <c r="YZ94" s="0"/>
      <c r="ZA94" s="0"/>
      <c r="ZB94" s="0"/>
      <c r="ZC94" s="0"/>
      <c r="ZD94" s="0"/>
      <c r="ZE94" s="0"/>
      <c r="ZF94" s="0"/>
      <c r="ZG94" s="0"/>
      <c r="ZH94" s="0"/>
      <c r="ZI94" s="0"/>
      <c r="ZJ94" s="0"/>
      <c r="ZK94" s="0"/>
      <c r="ZL94" s="0"/>
      <c r="ZM94" s="0"/>
      <c r="ZN94" s="0"/>
      <c r="ZO94" s="0"/>
      <c r="ZP94" s="0"/>
      <c r="ZQ94" s="0"/>
      <c r="ZR94" s="0"/>
      <c r="ZS94" s="0"/>
      <c r="ZT94" s="0"/>
      <c r="ZU94" s="0"/>
      <c r="ZV94" s="0"/>
      <c r="ZW94" s="0"/>
      <c r="ZX94" s="0"/>
      <c r="ZY94" s="0"/>
      <c r="ZZ94" s="0"/>
      <c r="AAA94" s="0"/>
      <c r="AAB94" s="0"/>
      <c r="AAC94" s="0"/>
      <c r="AAD94" s="0"/>
      <c r="AAE94" s="0"/>
      <c r="AAF94" s="0"/>
      <c r="AAG94" s="0"/>
      <c r="AAH94" s="0"/>
      <c r="AAI94" s="0"/>
      <c r="AAJ94" s="0"/>
      <c r="AAK94" s="0"/>
      <c r="AAL94" s="0"/>
      <c r="AAM94" s="0"/>
      <c r="AAN94" s="0"/>
      <c r="AAO94" s="0"/>
      <c r="AAP94" s="0"/>
      <c r="AAQ94" s="0"/>
      <c r="AAR94" s="0"/>
      <c r="AAS94" s="0"/>
      <c r="AAT94" s="0"/>
      <c r="AAU94" s="0"/>
      <c r="AAV94" s="0"/>
      <c r="AAW94" s="0"/>
      <c r="AAX94" s="0"/>
      <c r="AAY94" s="0"/>
      <c r="AAZ94" s="0"/>
      <c r="ABA94" s="0"/>
      <c r="ABB94" s="0"/>
      <c r="ABC94" s="0"/>
      <c r="ABD94" s="0"/>
      <c r="ABE94" s="0"/>
      <c r="ABF94" s="0"/>
      <c r="ABG94" s="0"/>
      <c r="ABH94" s="0"/>
      <c r="ABI94" s="0"/>
      <c r="ABJ94" s="0"/>
      <c r="ABK94" s="0"/>
      <c r="ABL94" s="0"/>
      <c r="ABM94" s="0"/>
      <c r="ABN94" s="0"/>
      <c r="ABO94" s="0"/>
      <c r="ABP94" s="0"/>
      <c r="ABQ94" s="0"/>
      <c r="ABR94" s="0"/>
      <c r="ABS94" s="0"/>
      <c r="ABT94" s="0"/>
      <c r="ABU94" s="0"/>
      <c r="ABV94" s="0"/>
      <c r="ABW94" s="0"/>
      <c r="ABX94" s="0"/>
      <c r="ABY94" s="0"/>
      <c r="ABZ94" s="0"/>
      <c r="ACA94" s="0"/>
      <c r="ACB94" s="0"/>
      <c r="ACC94" s="0"/>
      <c r="ACD94" s="0"/>
      <c r="ACE94" s="0"/>
      <c r="ACF94" s="0"/>
      <c r="ACG94" s="0"/>
      <c r="ACH94" s="0"/>
      <c r="ACI94" s="0"/>
      <c r="ACJ94" s="0"/>
      <c r="ACK94" s="0"/>
      <c r="ACL94" s="0"/>
      <c r="ACM94" s="0"/>
      <c r="ACN94" s="0"/>
      <c r="ACO94" s="0"/>
      <c r="ACP94" s="0"/>
      <c r="ACQ94" s="0"/>
      <c r="ACR94" s="0"/>
      <c r="ACS94" s="0"/>
      <c r="ACT94" s="0"/>
      <c r="ACU94" s="0"/>
      <c r="ACV94" s="0"/>
      <c r="ACW94" s="0"/>
      <c r="ACX94" s="0"/>
      <c r="ACY94" s="0"/>
      <c r="ACZ94" s="0"/>
      <c r="ADA94" s="0"/>
      <c r="ADB94" s="0"/>
      <c r="ADC94" s="0"/>
      <c r="ADD94" s="0"/>
      <c r="ADE94" s="0"/>
      <c r="ADF94" s="0"/>
      <c r="ADG94" s="0"/>
      <c r="ADH94" s="0"/>
      <c r="ADI94" s="0"/>
      <c r="ADJ94" s="0"/>
      <c r="ADK94" s="0"/>
      <c r="ADL94" s="0"/>
      <c r="ADM94" s="0"/>
      <c r="ADN94" s="0"/>
      <c r="ADO94" s="0"/>
      <c r="ADP94" s="0"/>
      <c r="ADQ94" s="0"/>
      <c r="ADR94" s="0"/>
      <c r="ADS94" s="0"/>
      <c r="ADT94" s="0"/>
      <c r="ADU94" s="0"/>
      <c r="ADV94" s="0"/>
      <c r="ADW94" s="0"/>
      <c r="ADX94" s="0"/>
      <c r="ADY94" s="0"/>
      <c r="ADZ94" s="0"/>
      <c r="AEA94" s="0"/>
      <c r="AEB94" s="0"/>
      <c r="AEC94" s="0"/>
      <c r="AED94" s="0"/>
      <c r="AEE94" s="0"/>
      <c r="AEF94" s="0"/>
      <c r="AEG94" s="0"/>
      <c r="AEH94" s="0"/>
      <c r="AEI94" s="0"/>
      <c r="AEJ94" s="0"/>
      <c r="AEK94" s="0"/>
      <c r="AEL94" s="0"/>
      <c r="AEM94" s="0"/>
      <c r="AEN94" s="0"/>
      <c r="AEO94" s="0"/>
      <c r="AEP94" s="0"/>
      <c r="AEQ94" s="0"/>
      <c r="AER94" s="0"/>
      <c r="AES94" s="0"/>
      <c r="AET94" s="0"/>
      <c r="AEU94" s="0"/>
      <c r="AEV94" s="0"/>
      <c r="AEW94" s="0"/>
      <c r="AEX94" s="0"/>
      <c r="AEY94" s="0"/>
      <c r="AEZ94" s="0"/>
      <c r="AFA94" s="0"/>
      <c r="AFB94" s="0"/>
      <c r="AFC94" s="0"/>
      <c r="AFD94" s="0"/>
      <c r="AFE94" s="0"/>
      <c r="AFF94" s="0"/>
      <c r="AFG94" s="0"/>
      <c r="AFH94" s="0"/>
      <c r="AFI94" s="0"/>
      <c r="AFJ94" s="0"/>
      <c r="AFK94" s="0"/>
      <c r="AFL94" s="0"/>
      <c r="AFM94" s="0"/>
      <c r="AFN94" s="0"/>
      <c r="AFO94" s="0"/>
      <c r="AFP94" s="0"/>
      <c r="AFQ94" s="0"/>
      <c r="AFR94" s="0"/>
      <c r="AFS94" s="0"/>
      <c r="AFT94" s="0"/>
      <c r="AFU94" s="0"/>
      <c r="AFV94" s="0"/>
      <c r="AFW94" s="0"/>
      <c r="AFX94" s="0"/>
      <c r="AFY94" s="0"/>
      <c r="AFZ94" s="0"/>
      <c r="AGA94" s="0"/>
      <c r="AGB94" s="0"/>
      <c r="AGC94" s="0"/>
      <c r="AGD94" s="0"/>
      <c r="AGE94" s="0"/>
      <c r="AGF94" s="0"/>
      <c r="AGG94" s="0"/>
      <c r="AGH94" s="0"/>
      <c r="AGI94" s="0"/>
      <c r="AGJ94" s="0"/>
      <c r="AGK94" s="0"/>
      <c r="AGL94" s="0"/>
      <c r="AGM94" s="0"/>
      <c r="AGN94" s="0"/>
      <c r="AGO94" s="0"/>
      <c r="AGP94" s="0"/>
      <c r="AGQ94" s="0"/>
      <c r="AGR94" s="0"/>
      <c r="AGS94" s="0"/>
      <c r="AGT94" s="0"/>
      <c r="AGU94" s="0"/>
      <c r="AGV94" s="0"/>
      <c r="AGW94" s="0"/>
      <c r="AGX94" s="0"/>
      <c r="AGY94" s="0"/>
      <c r="AGZ94" s="0"/>
      <c r="AHA94" s="0"/>
      <c r="AHB94" s="0"/>
      <c r="AHC94" s="0"/>
      <c r="AHD94" s="0"/>
      <c r="AHE94" s="0"/>
      <c r="AHF94" s="0"/>
      <c r="AHG94" s="0"/>
      <c r="AHH94" s="0"/>
      <c r="AHI94" s="0"/>
      <c r="AHJ94" s="0"/>
      <c r="AHK94" s="0"/>
      <c r="AHL94" s="0"/>
      <c r="AHM94" s="0"/>
      <c r="AHN94" s="0"/>
      <c r="AHO94" s="0"/>
      <c r="AHP94" s="0"/>
      <c r="AHQ94" s="0"/>
      <c r="AHR94" s="0"/>
      <c r="AHS94" s="0"/>
      <c r="AHT94" s="0"/>
      <c r="AHU94" s="0"/>
      <c r="AHV94" s="0"/>
      <c r="AHW94" s="0"/>
      <c r="AHX94" s="0"/>
      <c r="AHY94" s="0"/>
      <c r="AHZ94" s="0"/>
      <c r="AIA94" s="0"/>
      <c r="AIB94" s="0"/>
      <c r="AIC94" s="0"/>
      <c r="AID94" s="0"/>
      <c r="AIE94" s="0"/>
      <c r="AIF94" s="0"/>
      <c r="AIG94" s="0"/>
      <c r="AIH94" s="0"/>
      <c r="AII94" s="0"/>
      <c r="AIJ94" s="0"/>
      <c r="AIK94" s="0"/>
      <c r="AIL94" s="0"/>
      <c r="AIM94" s="0"/>
      <c r="AIN94" s="0"/>
      <c r="AIO94" s="0"/>
      <c r="AIP94" s="0"/>
      <c r="AIQ94" s="0"/>
      <c r="AIR94" s="0"/>
      <c r="AIS94" s="0"/>
      <c r="AIT94" s="0"/>
      <c r="AIU94" s="0"/>
      <c r="AIV94" s="0"/>
      <c r="AIW94" s="0"/>
      <c r="AIX94" s="0"/>
      <c r="AIY94" s="0"/>
      <c r="AIZ94" s="0"/>
      <c r="AJA94" s="0"/>
      <c r="AJB94" s="0"/>
      <c r="AJC94" s="0"/>
      <c r="AJD94" s="0"/>
      <c r="AJE94" s="0"/>
      <c r="AJF94" s="0"/>
      <c r="AJG94" s="0"/>
      <c r="AJH94" s="0"/>
      <c r="AJI94" s="0"/>
      <c r="AJJ94" s="0"/>
      <c r="AJK94" s="0"/>
      <c r="AJL94" s="0"/>
      <c r="AJM94" s="0"/>
      <c r="AJN94" s="0"/>
      <c r="AJO94" s="0"/>
      <c r="AJP94" s="0"/>
      <c r="AJQ94" s="0"/>
      <c r="AJR94" s="0"/>
      <c r="AJS94" s="0"/>
      <c r="AJT94" s="0"/>
      <c r="AJU94" s="0"/>
      <c r="AJV94" s="0"/>
      <c r="AJW94" s="0"/>
      <c r="AJX94" s="0"/>
      <c r="AJY94" s="0"/>
      <c r="AJZ94" s="0"/>
      <c r="AKA94" s="0"/>
      <c r="AKB94" s="0"/>
      <c r="AKC94" s="0"/>
      <c r="AKD94" s="0"/>
      <c r="AKE94" s="0"/>
      <c r="AKF94" s="0"/>
      <c r="AKG94" s="0"/>
      <c r="AKH94" s="0"/>
      <c r="AKI94" s="0"/>
      <c r="AKJ94" s="0"/>
      <c r="AKK94" s="0"/>
      <c r="AKL94" s="0"/>
      <c r="AKM94" s="0"/>
      <c r="AKN94" s="0"/>
      <c r="AKO94" s="0"/>
      <c r="AKP94" s="0"/>
      <c r="AKQ94" s="0"/>
      <c r="AKR94" s="0"/>
      <c r="AKS94" s="0"/>
      <c r="AKT94" s="0"/>
      <c r="AKU94" s="0"/>
      <c r="AKV94" s="0"/>
      <c r="AKW94" s="0"/>
      <c r="AKX94" s="0"/>
      <c r="AKY94" s="0"/>
      <c r="AKZ94" s="0"/>
      <c r="ALA94" s="0"/>
      <c r="ALB94" s="0"/>
      <c r="ALC94" s="0"/>
      <c r="ALD94" s="0"/>
      <c r="ALE94" s="0"/>
      <c r="ALF94" s="0"/>
      <c r="ALG94" s="0"/>
      <c r="ALH94" s="0"/>
      <c r="ALI94" s="0"/>
      <c r="ALJ94" s="0"/>
      <c r="ALK94" s="0"/>
      <c r="ALL94" s="0"/>
      <c r="ALM94" s="0"/>
      <c r="ALN94" s="0"/>
      <c r="ALO94" s="0"/>
      <c r="ALP94" s="0"/>
      <c r="ALQ94" s="0"/>
      <c r="ALR94" s="0"/>
      <c r="ALS94" s="0"/>
      <c r="ALT94" s="0"/>
      <c r="ALU94" s="0"/>
      <c r="ALV94" s="0"/>
      <c r="ALW94" s="0"/>
      <c r="ALX94" s="0"/>
      <c r="ALY94" s="0"/>
      <c r="ALZ94" s="0"/>
      <c r="AMA94" s="0"/>
      <c r="AMB94" s="0"/>
      <c r="AMC94" s="0"/>
      <c r="AMD94" s="0"/>
      <c r="AME94" s="0"/>
      <c r="AMF94" s="0"/>
      <c r="AMG94" s="0"/>
      <c r="AMH94" s="0"/>
      <c r="AMI94" s="0"/>
      <c r="AMJ94" s="0"/>
    </row>
    <row r="95" customFormat="false" ht="26.25" hidden="true" customHeight="true" outlineLevel="0" collapsed="false">
      <c r="A95" s="291"/>
      <c r="B95" s="292"/>
      <c r="C95" s="292"/>
      <c r="D95" s="292"/>
      <c r="E95" s="292"/>
      <c r="F95" s="292"/>
      <c r="G95" s="292"/>
      <c r="H95" s="292"/>
      <c r="I95" s="292"/>
      <c r="J95" s="292"/>
      <c r="K95" s="292"/>
      <c r="L95" s="292"/>
      <c r="M95" s="292"/>
      <c r="N95" s="292"/>
      <c r="O95" s="292"/>
      <c r="P95" s="292"/>
      <c r="Q95" s="293"/>
      <c r="R95" s="293"/>
      <c r="S95" s="293"/>
      <c r="T95" s="293"/>
      <c r="U95" s="293"/>
      <c r="V95" s="293"/>
      <c r="W95" s="293"/>
      <c r="X95" s="293"/>
      <c r="Y95" s="293"/>
      <c r="Z95" s="293"/>
      <c r="AA95" s="293"/>
      <c r="AB95" s="293"/>
      <c r="AC95" s="293"/>
      <c r="AD95" s="293"/>
      <c r="AE95" s="293"/>
      <c r="AF95" s="293"/>
      <c r="AG95" s="293"/>
      <c r="AH95" s="293"/>
      <c r="AI95" s="293"/>
      <c r="AJ95" s="293"/>
      <c r="AK95" s="293"/>
      <c r="AL95" s="293"/>
      <c r="AM95" s="293"/>
      <c r="AN95" s="293"/>
      <c r="AO95" s="293"/>
      <c r="AP95" s="293"/>
      <c r="AQ95" s="293"/>
      <c r="AR95" s="293"/>
      <c r="AS95" s="293"/>
      <c r="AT95" s="293"/>
      <c r="AU95" s="293"/>
      <c r="AV95" s="293"/>
      <c r="AW95" s="293"/>
      <c r="AX95" s="293"/>
      <c r="AY95" s="293"/>
      <c r="AZ95" s="294"/>
      <c r="BA95" s="294"/>
      <c r="BB95" s="294"/>
      <c r="BC95" s="294"/>
      <c r="BD95" s="294"/>
      <c r="BE95" s="243"/>
      <c r="BF95" s="243"/>
      <c r="BG95" s="243"/>
      <c r="BH95" s="243"/>
      <c r="BI95" s="243"/>
      <c r="BJ95" s="243"/>
      <c r="BK95" s="243"/>
      <c r="BL95" s="243"/>
      <c r="BM95" s="243"/>
      <c r="BN95" s="243"/>
      <c r="BO95" s="243"/>
      <c r="BP95" s="243"/>
      <c r="BQ95" s="214" t="n">
        <v>89</v>
      </c>
      <c r="BR95" s="276"/>
      <c r="BS95" s="277"/>
      <c r="BT95" s="277"/>
      <c r="BU95" s="277"/>
      <c r="BV95" s="277"/>
      <c r="BW95" s="277"/>
      <c r="BX95" s="277"/>
      <c r="BY95" s="277"/>
      <c r="BZ95" s="277"/>
      <c r="CA95" s="277"/>
      <c r="CB95" s="277"/>
      <c r="CC95" s="277"/>
      <c r="CD95" s="277"/>
      <c r="CE95" s="277"/>
      <c r="CF95" s="277"/>
      <c r="CG95" s="277"/>
      <c r="CH95" s="278"/>
      <c r="CI95" s="278"/>
      <c r="CJ95" s="278"/>
      <c r="CK95" s="278"/>
      <c r="CL95" s="278"/>
      <c r="CM95" s="278"/>
      <c r="CN95" s="278"/>
      <c r="CO95" s="278"/>
      <c r="CP95" s="278"/>
      <c r="CQ95" s="278"/>
      <c r="CR95" s="278"/>
      <c r="CS95" s="278"/>
      <c r="CT95" s="278"/>
      <c r="CU95" s="278"/>
      <c r="CV95" s="278"/>
      <c r="CW95" s="278"/>
      <c r="CX95" s="278"/>
      <c r="CY95" s="278"/>
      <c r="CZ95" s="278"/>
      <c r="DA95" s="278"/>
      <c r="DB95" s="278"/>
      <c r="DC95" s="278"/>
      <c r="DD95" s="278"/>
      <c r="DE95" s="278"/>
      <c r="DF95" s="278"/>
      <c r="DG95" s="278"/>
      <c r="DH95" s="278"/>
      <c r="DI95" s="278"/>
      <c r="DJ95" s="278"/>
      <c r="DK95" s="278"/>
      <c r="DL95" s="278"/>
      <c r="DM95" s="278"/>
      <c r="DN95" s="278"/>
      <c r="DO95" s="278"/>
      <c r="DP95" s="278"/>
      <c r="DQ95" s="278"/>
      <c r="DR95" s="278"/>
      <c r="DS95" s="278"/>
      <c r="DT95" s="278"/>
      <c r="DU95" s="278"/>
      <c r="DV95" s="279"/>
      <c r="DW95" s="279"/>
      <c r="DX95" s="279"/>
      <c r="DY95" s="279"/>
      <c r="DZ95" s="279"/>
      <c r="EA95" s="185"/>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c r="FW95" s="0"/>
      <c r="FX95" s="0"/>
      <c r="FY95" s="0"/>
      <c r="FZ95" s="0"/>
      <c r="GA95" s="0"/>
      <c r="GB95" s="0"/>
      <c r="GC95" s="0"/>
      <c r="GD95" s="0"/>
      <c r="GE95" s="0"/>
      <c r="GF95" s="0"/>
      <c r="GG95" s="0"/>
      <c r="GH95" s="0"/>
      <c r="GI95" s="0"/>
      <c r="GJ95" s="0"/>
      <c r="GK95" s="0"/>
      <c r="GL95" s="0"/>
      <c r="GM95" s="0"/>
      <c r="GN95" s="0"/>
      <c r="GO95" s="0"/>
      <c r="GP95" s="0"/>
      <c r="GQ95" s="0"/>
      <c r="GR95" s="0"/>
      <c r="GS95" s="0"/>
      <c r="GT95" s="0"/>
      <c r="GU95" s="0"/>
      <c r="GV95" s="0"/>
      <c r="GW95" s="0"/>
      <c r="GX95" s="0"/>
      <c r="GY95" s="0"/>
      <c r="GZ95" s="0"/>
      <c r="HA95" s="0"/>
      <c r="HB95" s="0"/>
      <c r="HC95" s="0"/>
      <c r="HD95" s="0"/>
      <c r="HE95" s="0"/>
      <c r="HF95" s="0"/>
      <c r="HG95" s="0"/>
      <c r="HH95" s="0"/>
      <c r="HI95" s="0"/>
      <c r="HJ95" s="0"/>
      <c r="HK95" s="0"/>
      <c r="HL95" s="0"/>
      <c r="HM95" s="0"/>
      <c r="HN95" s="0"/>
      <c r="HO95" s="0"/>
      <c r="HP95" s="0"/>
      <c r="HQ95" s="0"/>
      <c r="HR95" s="0"/>
      <c r="HS95" s="0"/>
      <c r="HT95" s="0"/>
      <c r="HU95" s="0"/>
      <c r="HV95" s="0"/>
      <c r="HW95" s="0"/>
      <c r="HX95" s="0"/>
      <c r="HY95" s="0"/>
      <c r="HZ95" s="0"/>
      <c r="IA95" s="0"/>
      <c r="IB95" s="0"/>
      <c r="IC95" s="0"/>
      <c r="ID95" s="0"/>
      <c r="IE95" s="0"/>
      <c r="IF95" s="0"/>
      <c r="IG95" s="0"/>
      <c r="IH95" s="0"/>
      <c r="II95" s="0"/>
      <c r="IJ95" s="0"/>
      <c r="IK95" s="0"/>
      <c r="IL95" s="0"/>
      <c r="IM95" s="0"/>
      <c r="IN95" s="0"/>
      <c r="IO95" s="0"/>
      <c r="IP95" s="0"/>
      <c r="IQ95" s="0"/>
      <c r="IR95" s="0"/>
      <c r="IS95" s="0"/>
      <c r="IT95" s="0"/>
      <c r="IU95" s="0"/>
      <c r="IV95" s="0"/>
      <c r="IW95" s="0"/>
      <c r="IX95" s="0"/>
      <c r="IY95" s="0"/>
      <c r="IZ95" s="0"/>
      <c r="JA95" s="0"/>
      <c r="JB95" s="0"/>
      <c r="JC95" s="0"/>
      <c r="JD95" s="0"/>
      <c r="JE95" s="0"/>
      <c r="JF95" s="0"/>
      <c r="JG95" s="0"/>
      <c r="JH95" s="0"/>
      <c r="JI95" s="0"/>
      <c r="JJ95" s="0"/>
      <c r="JK95" s="0"/>
      <c r="JL95" s="0"/>
      <c r="JM95" s="0"/>
      <c r="JN95" s="0"/>
      <c r="JO95" s="0"/>
      <c r="JP95" s="0"/>
      <c r="JQ95" s="0"/>
      <c r="JR95" s="0"/>
      <c r="JS95" s="0"/>
      <c r="JT95" s="0"/>
      <c r="JU95" s="0"/>
      <c r="JV95" s="0"/>
      <c r="JW95" s="0"/>
      <c r="JX95" s="0"/>
      <c r="JY95" s="0"/>
      <c r="JZ95" s="0"/>
      <c r="KA95" s="0"/>
      <c r="KB95" s="0"/>
      <c r="KC95" s="0"/>
      <c r="KD95" s="0"/>
      <c r="KE95" s="0"/>
      <c r="KF95" s="0"/>
      <c r="KG95" s="0"/>
      <c r="KH95" s="0"/>
      <c r="KI95" s="0"/>
      <c r="KJ95" s="0"/>
      <c r="KK95" s="0"/>
      <c r="KL95" s="0"/>
      <c r="KM95" s="0"/>
      <c r="KN95" s="0"/>
      <c r="KO95" s="0"/>
      <c r="KP95" s="0"/>
      <c r="KQ95" s="0"/>
      <c r="KR95" s="0"/>
      <c r="KS95" s="0"/>
      <c r="KT95" s="0"/>
      <c r="KU95" s="0"/>
      <c r="KV95" s="0"/>
      <c r="KW95" s="0"/>
      <c r="KX95" s="0"/>
      <c r="KY95" s="0"/>
      <c r="KZ95" s="0"/>
      <c r="LA95" s="0"/>
      <c r="LB95" s="0"/>
      <c r="LC95" s="0"/>
      <c r="LD95" s="0"/>
      <c r="LE95" s="0"/>
      <c r="LF95" s="0"/>
      <c r="LG95" s="0"/>
      <c r="LH95" s="0"/>
      <c r="LI95" s="0"/>
      <c r="LJ95" s="0"/>
      <c r="LK95" s="0"/>
      <c r="LL95" s="0"/>
      <c r="LM95" s="0"/>
      <c r="LN95" s="0"/>
      <c r="LO95" s="0"/>
      <c r="LP95" s="0"/>
      <c r="LQ95" s="0"/>
      <c r="LR95" s="0"/>
      <c r="LS95" s="0"/>
      <c r="LT95" s="0"/>
      <c r="LU95" s="0"/>
      <c r="LV95" s="0"/>
      <c r="LW95" s="0"/>
      <c r="LX95" s="0"/>
      <c r="LY95" s="0"/>
      <c r="LZ95" s="0"/>
      <c r="MA95" s="0"/>
      <c r="MB95" s="0"/>
      <c r="MC95" s="0"/>
      <c r="MD95" s="0"/>
      <c r="ME95" s="0"/>
      <c r="MF95" s="0"/>
      <c r="MG95" s="0"/>
      <c r="MH95" s="0"/>
      <c r="MI95" s="0"/>
      <c r="MJ95" s="0"/>
      <c r="MK95" s="0"/>
      <c r="ML95" s="0"/>
      <c r="MM95" s="0"/>
      <c r="MN95" s="0"/>
      <c r="MO95" s="0"/>
      <c r="MP95" s="0"/>
      <c r="MQ95" s="0"/>
      <c r="MR95" s="0"/>
      <c r="MS95" s="0"/>
      <c r="MT95" s="0"/>
      <c r="MU95" s="0"/>
      <c r="MV95" s="0"/>
      <c r="MW95" s="0"/>
      <c r="MX95" s="0"/>
      <c r="MY95" s="0"/>
      <c r="MZ95" s="0"/>
      <c r="NA95" s="0"/>
      <c r="NB95" s="0"/>
      <c r="NC95" s="0"/>
      <c r="ND95" s="0"/>
      <c r="NE95" s="0"/>
      <c r="NF95" s="0"/>
      <c r="NG95" s="0"/>
      <c r="NH95" s="0"/>
      <c r="NI95" s="0"/>
      <c r="NJ95" s="0"/>
      <c r="NK95" s="0"/>
      <c r="NL95" s="0"/>
      <c r="NM95" s="0"/>
      <c r="NN95" s="0"/>
      <c r="NO95" s="0"/>
      <c r="NP95" s="0"/>
      <c r="NQ95" s="0"/>
      <c r="NR95" s="0"/>
      <c r="NS95" s="0"/>
      <c r="NT95" s="0"/>
      <c r="NU95" s="0"/>
      <c r="NV95" s="0"/>
      <c r="NW95" s="0"/>
      <c r="NX95" s="0"/>
      <c r="NY95" s="0"/>
      <c r="NZ95" s="0"/>
      <c r="OA95" s="0"/>
      <c r="OB95" s="0"/>
      <c r="OC95" s="0"/>
      <c r="OD95" s="0"/>
      <c r="OE95" s="0"/>
      <c r="OF95" s="0"/>
      <c r="OG95" s="0"/>
      <c r="OH95" s="0"/>
      <c r="OI95" s="0"/>
      <c r="OJ95" s="0"/>
      <c r="OK95" s="0"/>
      <c r="OL95" s="0"/>
      <c r="OM95" s="0"/>
      <c r="ON95" s="0"/>
      <c r="OO95" s="0"/>
      <c r="OP95" s="0"/>
      <c r="OQ95" s="0"/>
      <c r="OR95" s="0"/>
      <c r="OS95" s="0"/>
      <c r="OT95" s="0"/>
      <c r="OU95" s="0"/>
      <c r="OV95" s="0"/>
      <c r="OW95" s="0"/>
      <c r="OX95" s="0"/>
      <c r="OY95" s="0"/>
      <c r="OZ95" s="0"/>
      <c r="PA95" s="0"/>
      <c r="PB95" s="0"/>
      <c r="PC95" s="0"/>
      <c r="PD95" s="0"/>
      <c r="PE95" s="0"/>
      <c r="PF95" s="0"/>
      <c r="PG95" s="0"/>
      <c r="PH95" s="0"/>
      <c r="PI95" s="0"/>
      <c r="PJ95" s="0"/>
      <c r="PK95" s="0"/>
      <c r="PL95" s="0"/>
      <c r="PM95" s="0"/>
      <c r="PN95" s="0"/>
      <c r="PO95" s="0"/>
      <c r="PP95" s="0"/>
      <c r="PQ95" s="0"/>
      <c r="PR95" s="0"/>
      <c r="PS95" s="0"/>
      <c r="PT95" s="0"/>
      <c r="PU95" s="0"/>
      <c r="PV95" s="0"/>
      <c r="PW95" s="0"/>
      <c r="PX95" s="0"/>
      <c r="PY95" s="0"/>
      <c r="PZ95" s="0"/>
      <c r="QA95" s="0"/>
      <c r="QB95" s="0"/>
      <c r="QC95" s="0"/>
      <c r="QD95" s="0"/>
      <c r="QE95" s="0"/>
      <c r="QF95" s="0"/>
      <c r="QG95" s="0"/>
      <c r="QH95" s="0"/>
      <c r="QI95" s="0"/>
      <c r="QJ95" s="0"/>
      <c r="QK95" s="0"/>
      <c r="QL95" s="0"/>
      <c r="QM95" s="0"/>
      <c r="QN95" s="0"/>
      <c r="QO95" s="0"/>
      <c r="QP95" s="0"/>
      <c r="QQ95" s="0"/>
      <c r="QR95" s="0"/>
      <c r="QS95" s="0"/>
      <c r="QT95" s="0"/>
      <c r="QU95" s="0"/>
      <c r="QV95" s="0"/>
      <c r="QW95" s="0"/>
      <c r="QX95" s="0"/>
      <c r="QY95" s="0"/>
      <c r="QZ95" s="0"/>
      <c r="RA95" s="0"/>
      <c r="RB95" s="0"/>
      <c r="RC95" s="0"/>
      <c r="RD95" s="0"/>
      <c r="RE95" s="0"/>
      <c r="RF95" s="0"/>
      <c r="RG95" s="0"/>
      <c r="RH95" s="0"/>
      <c r="RI95" s="0"/>
      <c r="RJ95" s="0"/>
      <c r="RK95" s="0"/>
      <c r="RL95" s="0"/>
      <c r="RM95" s="0"/>
      <c r="RN95" s="0"/>
      <c r="RO95" s="0"/>
      <c r="RP95" s="0"/>
      <c r="RQ95" s="0"/>
      <c r="RR95" s="0"/>
      <c r="RS95" s="0"/>
      <c r="RT95" s="0"/>
      <c r="RU95" s="0"/>
      <c r="RV95" s="0"/>
      <c r="RW95" s="0"/>
      <c r="RX95" s="0"/>
      <c r="RY95" s="0"/>
      <c r="RZ95" s="0"/>
      <c r="SA95" s="0"/>
      <c r="SB95" s="0"/>
      <c r="SC95" s="0"/>
      <c r="SD95" s="0"/>
      <c r="SE95" s="0"/>
      <c r="SF95" s="0"/>
      <c r="SG95" s="0"/>
      <c r="SH95" s="0"/>
      <c r="SI95" s="0"/>
      <c r="SJ95" s="0"/>
      <c r="SK95" s="0"/>
      <c r="SL95" s="0"/>
      <c r="SM95" s="0"/>
      <c r="SN95" s="0"/>
      <c r="SO95" s="0"/>
      <c r="SP95" s="0"/>
      <c r="SQ95" s="0"/>
      <c r="SR95" s="0"/>
      <c r="SS95" s="0"/>
      <c r="ST95" s="0"/>
      <c r="SU95" s="0"/>
      <c r="SV95" s="0"/>
      <c r="SW95" s="0"/>
      <c r="SX95" s="0"/>
      <c r="SY95" s="0"/>
      <c r="SZ95" s="0"/>
      <c r="TA95" s="0"/>
      <c r="TB95" s="0"/>
      <c r="TC95" s="0"/>
      <c r="TD95" s="0"/>
      <c r="TE95" s="0"/>
      <c r="TF95" s="0"/>
      <c r="TG95" s="0"/>
      <c r="TH95" s="0"/>
      <c r="TI95" s="0"/>
      <c r="TJ95" s="0"/>
      <c r="TK95" s="0"/>
      <c r="TL95" s="0"/>
      <c r="TM95" s="0"/>
      <c r="TN95" s="0"/>
      <c r="TO95" s="0"/>
      <c r="TP95" s="0"/>
      <c r="TQ95" s="0"/>
      <c r="TR95" s="0"/>
      <c r="TS95" s="0"/>
      <c r="TT95" s="0"/>
      <c r="TU95" s="0"/>
      <c r="TV95" s="0"/>
      <c r="TW95" s="0"/>
      <c r="TX95" s="0"/>
      <c r="TY95" s="0"/>
      <c r="TZ95" s="0"/>
      <c r="UA95" s="0"/>
      <c r="UB95" s="0"/>
      <c r="UC95" s="0"/>
      <c r="UD95" s="0"/>
      <c r="UE95" s="0"/>
      <c r="UF95" s="0"/>
      <c r="UG95" s="0"/>
      <c r="UH95" s="0"/>
      <c r="UI95" s="0"/>
      <c r="UJ95" s="0"/>
      <c r="UK95" s="0"/>
      <c r="UL95" s="0"/>
      <c r="UM95" s="0"/>
      <c r="UN95" s="0"/>
      <c r="UO95" s="0"/>
      <c r="UP95" s="0"/>
      <c r="UQ95" s="0"/>
      <c r="UR95" s="0"/>
      <c r="US95" s="0"/>
      <c r="UT95" s="0"/>
      <c r="UU95" s="0"/>
      <c r="UV95" s="0"/>
      <c r="UW95" s="0"/>
      <c r="UX95" s="0"/>
      <c r="UY95" s="0"/>
      <c r="UZ95" s="0"/>
      <c r="VA95" s="0"/>
      <c r="VB95" s="0"/>
      <c r="VC95" s="0"/>
      <c r="VD95" s="0"/>
      <c r="VE95" s="0"/>
      <c r="VF95" s="0"/>
      <c r="VG95" s="0"/>
      <c r="VH95" s="0"/>
      <c r="VI95" s="0"/>
      <c r="VJ95" s="0"/>
      <c r="VK95" s="0"/>
      <c r="VL95" s="0"/>
      <c r="VM95" s="0"/>
      <c r="VN95" s="0"/>
      <c r="VO95" s="0"/>
      <c r="VP95" s="0"/>
      <c r="VQ95" s="0"/>
      <c r="VR95" s="0"/>
      <c r="VS95" s="0"/>
      <c r="VT95" s="0"/>
      <c r="VU95" s="0"/>
      <c r="VV95" s="0"/>
      <c r="VW95" s="0"/>
      <c r="VX95" s="0"/>
      <c r="VY95" s="0"/>
      <c r="VZ95" s="0"/>
      <c r="WA95" s="0"/>
      <c r="WB95" s="0"/>
      <c r="WC95" s="0"/>
      <c r="WD95" s="0"/>
      <c r="WE95" s="0"/>
      <c r="WF95" s="0"/>
      <c r="WG95" s="0"/>
      <c r="WH95" s="0"/>
      <c r="WI95" s="0"/>
      <c r="WJ95" s="0"/>
      <c r="WK95" s="0"/>
      <c r="WL95" s="0"/>
      <c r="WM95" s="0"/>
      <c r="WN95" s="0"/>
      <c r="WO95" s="0"/>
      <c r="WP95" s="0"/>
      <c r="WQ95" s="0"/>
      <c r="WR95" s="0"/>
      <c r="WS95" s="0"/>
      <c r="WT95" s="0"/>
      <c r="WU95" s="0"/>
      <c r="WV95" s="0"/>
      <c r="WW95" s="0"/>
      <c r="WX95" s="0"/>
      <c r="WY95" s="0"/>
      <c r="WZ95" s="0"/>
      <c r="XA95" s="0"/>
      <c r="XB95" s="0"/>
      <c r="XC95" s="0"/>
      <c r="XD95" s="0"/>
      <c r="XE95" s="0"/>
      <c r="XF95" s="0"/>
      <c r="XG95" s="0"/>
      <c r="XH95" s="0"/>
      <c r="XI95" s="0"/>
      <c r="XJ95" s="0"/>
      <c r="XK95" s="0"/>
      <c r="XL95" s="0"/>
      <c r="XM95" s="0"/>
      <c r="XN95" s="0"/>
      <c r="XO95" s="0"/>
      <c r="XP95" s="0"/>
      <c r="XQ95" s="0"/>
      <c r="XR95" s="0"/>
      <c r="XS95" s="0"/>
      <c r="XT95" s="0"/>
      <c r="XU95" s="0"/>
      <c r="XV95" s="0"/>
      <c r="XW95" s="0"/>
      <c r="XX95" s="0"/>
      <c r="XY95" s="0"/>
      <c r="XZ95" s="0"/>
      <c r="YA95" s="0"/>
      <c r="YB95" s="0"/>
      <c r="YC95" s="0"/>
      <c r="YD95" s="0"/>
      <c r="YE95" s="0"/>
      <c r="YF95" s="0"/>
      <c r="YG95" s="0"/>
      <c r="YH95" s="0"/>
      <c r="YI95" s="0"/>
      <c r="YJ95" s="0"/>
      <c r="YK95" s="0"/>
      <c r="YL95" s="0"/>
      <c r="YM95" s="0"/>
      <c r="YN95" s="0"/>
      <c r="YO95" s="0"/>
      <c r="YP95" s="0"/>
      <c r="YQ95" s="0"/>
      <c r="YR95" s="0"/>
      <c r="YS95" s="0"/>
      <c r="YT95" s="0"/>
      <c r="YU95" s="0"/>
      <c r="YV95" s="0"/>
      <c r="YW95" s="0"/>
      <c r="YX95" s="0"/>
      <c r="YY95" s="0"/>
      <c r="YZ95" s="0"/>
      <c r="ZA95" s="0"/>
      <c r="ZB95" s="0"/>
      <c r="ZC95" s="0"/>
      <c r="ZD95" s="0"/>
      <c r="ZE95" s="0"/>
      <c r="ZF95" s="0"/>
      <c r="ZG95" s="0"/>
      <c r="ZH95" s="0"/>
      <c r="ZI95" s="0"/>
      <c r="ZJ95" s="0"/>
      <c r="ZK95" s="0"/>
      <c r="ZL95" s="0"/>
      <c r="ZM95" s="0"/>
      <c r="ZN95" s="0"/>
      <c r="ZO95" s="0"/>
      <c r="ZP95" s="0"/>
      <c r="ZQ95" s="0"/>
      <c r="ZR95" s="0"/>
      <c r="ZS95" s="0"/>
      <c r="ZT95" s="0"/>
      <c r="ZU95" s="0"/>
      <c r="ZV95" s="0"/>
      <c r="ZW95" s="0"/>
      <c r="ZX95" s="0"/>
      <c r="ZY95" s="0"/>
      <c r="ZZ95" s="0"/>
      <c r="AAA95" s="0"/>
      <c r="AAB95" s="0"/>
      <c r="AAC95" s="0"/>
      <c r="AAD95" s="0"/>
      <c r="AAE95" s="0"/>
      <c r="AAF95" s="0"/>
      <c r="AAG95" s="0"/>
      <c r="AAH95" s="0"/>
      <c r="AAI95" s="0"/>
      <c r="AAJ95" s="0"/>
      <c r="AAK95" s="0"/>
      <c r="AAL95" s="0"/>
      <c r="AAM95" s="0"/>
      <c r="AAN95" s="0"/>
      <c r="AAO95" s="0"/>
      <c r="AAP95" s="0"/>
      <c r="AAQ95" s="0"/>
      <c r="AAR95" s="0"/>
      <c r="AAS95" s="0"/>
      <c r="AAT95" s="0"/>
      <c r="AAU95" s="0"/>
      <c r="AAV95" s="0"/>
      <c r="AAW95" s="0"/>
      <c r="AAX95" s="0"/>
      <c r="AAY95" s="0"/>
      <c r="AAZ95" s="0"/>
      <c r="ABA95" s="0"/>
      <c r="ABB95" s="0"/>
      <c r="ABC95" s="0"/>
      <c r="ABD95" s="0"/>
      <c r="ABE95" s="0"/>
      <c r="ABF95" s="0"/>
      <c r="ABG95" s="0"/>
      <c r="ABH95" s="0"/>
      <c r="ABI95" s="0"/>
      <c r="ABJ95" s="0"/>
      <c r="ABK95" s="0"/>
      <c r="ABL95" s="0"/>
      <c r="ABM95" s="0"/>
      <c r="ABN95" s="0"/>
      <c r="ABO95" s="0"/>
      <c r="ABP95" s="0"/>
      <c r="ABQ95" s="0"/>
      <c r="ABR95" s="0"/>
      <c r="ABS95" s="0"/>
      <c r="ABT95" s="0"/>
      <c r="ABU95" s="0"/>
      <c r="ABV95" s="0"/>
      <c r="ABW95" s="0"/>
      <c r="ABX95" s="0"/>
      <c r="ABY95" s="0"/>
      <c r="ABZ95" s="0"/>
      <c r="ACA95" s="0"/>
      <c r="ACB95" s="0"/>
      <c r="ACC95" s="0"/>
      <c r="ACD95" s="0"/>
      <c r="ACE95" s="0"/>
      <c r="ACF95" s="0"/>
      <c r="ACG95" s="0"/>
      <c r="ACH95" s="0"/>
      <c r="ACI95" s="0"/>
      <c r="ACJ95" s="0"/>
      <c r="ACK95" s="0"/>
      <c r="ACL95" s="0"/>
      <c r="ACM95" s="0"/>
      <c r="ACN95" s="0"/>
      <c r="ACO95" s="0"/>
      <c r="ACP95" s="0"/>
      <c r="ACQ95" s="0"/>
      <c r="ACR95" s="0"/>
      <c r="ACS95" s="0"/>
      <c r="ACT95" s="0"/>
      <c r="ACU95" s="0"/>
      <c r="ACV95" s="0"/>
      <c r="ACW95" s="0"/>
      <c r="ACX95" s="0"/>
      <c r="ACY95" s="0"/>
      <c r="ACZ95" s="0"/>
      <c r="ADA95" s="0"/>
      <c r="ADB95" s="0"/>
      <c r="ADC95" s="0"/>
      <c r="ADD95" s="0"/>
      <c r="ADE95" s="0"/>
      <c r="ADF95" s="0"/>
      <c r="ADG95" s="0"/>
      <c r="ADH95" s="0"/>
      <c r="ADI95" s="0"/>
      <c r="ADJ95" s="0"/>
      <c r="ADK95" s="0"/>
      <c r="ADL95" s="0"/>
      <c r="ADM95" s="0"/>
      <c r="ADN95" s="0"/>
      <c r="ADO95" s="0"/>
      <c r="ADP95" s="0"/>
      <c r="ADQ95" s="0"/>
      <c r="ADR95" s="0"/>
      <c r="ADS95" s="0"/>
      <c r="ADT95" s="0"/>
      <c r="ADU95" s="0"/>
      <c r="ADV95" s="0"/>
      <c r="ADW95" s="0"/>
      <c r="ADX95" s="0"/>
      <c r="ADY95" s="0"/>
      <c r="ADZ95" s="0"/>
      <c r="AEA95" s="0"/>
      <c r="AEB95" s="0"/>
      <c r="AEC95" s="0"/>
      <c r="AED95" s="0"/>
      <c r="AEE95" s="0"/>
      <c r="AEF95" s="0"/>
      <c r="AEG95" s="0"/>
      <c r="AEH95" s="0"/>
      <c r="AEI95" s="0"/>
      <c r="AEJ95" s="0"/>
      <c r="AEK95" s="0"/>
      <c r="AEL95" s="0"/>
      <c r="AEM95" s="0"/>
      <c r="AEN95" s="0"/>
      <c r="AEO95" s="0"/>
      <c r="AEP95" s="0"/>
      <c r="AEQ95" s="0"/>
      <c r="AER95" s="0"/>
      <c r="AES95" s="0"/>
      <c r="AET95" s="0"/>
      <c r="AEU95" s="0"/>
      <c r="AEV95" s="0"/>
      <c r="AEW95" s="0"/>
      <c r="AEX95" s="0"/>
      <c r="AEY95" s="0"/>
      <c r="AEZ95" s="0"/>
      <c r="AFA95" s="0"/>
      <c r="AFB95" s="0"/>
      <c r="AFC95" s="0"/>
      <c r="AFD95" s="0"/>
      <c r="AFE95" s="0"/>
      <c r="AFF95" s="0"/>
      <c r="AFG95" s="0"/>
      <c r="AFH95" s="0"/>
      <c r="AFI95" s="0"/>
      <c r="AFJ95" s="0"/>
      <c r="AFK95" s="0"/>
      <c r="AFL95" s="0"/>
      <c r="AFM95" s="0"/>
      <c r="AFN95" s="0"/>
      <c r="AFO95" s="0"/>
      <c r="AFP95" s="0"/>
      <c r="AFQ95" s="0"/>
      <c r="AFR95" s="0"/>
      <c r="AFS95" s="0"/>
      <c r="AFT95" s="0"/>
      <c r="AFU95" s="0"/>
      <c r="AFV95" s="0"/>
      <c r="AFW95" s="0"/>
      <c r="AFX95" s="0"/>
      <c r="AFY95" s="0"/>
      <c r="AFZ95" s="0"/>
      <c r="AGA95" s="0"/>
      <c r="AGB95" s="0"/>
      <c r="AGC95" s="0"/>
      <c r="AGD95" s="0"/>
      <c r="AGE95" s="0"/>
      <c r="AGF95" s="0"/>
      <c r="AGG95" s="0"/>
      <c r="AGH95" s="0"/>
      <c r="AGI95" s="0"/>
      <c r="AGJ95" s="0"/>
      <c r="AGK95" s="0"/>
      <c r="AGL95" s="0"/>
      <c r="AGM95" s="0"/>
      <c r="AGN95" s="0"/>
      <c r="AGO95" s="0"/>
      <c r="AGP95" s="0"/>
      <c r="AGQ95" s="0"/>
      <c r="AGR95" s="0"/>
      <c r="AGS95" s="0"/>
      <c r="AGT95" s="0"/>
      <c r="AGU95" s="0"/>
      <c r="AGV95" s="0"/>
      <c r="AGW95" s="0"/>
      <c r="AGX95" s="0"/>
      <c r="AGY95" s="0"/>
      <c r="AGZ95" s="0"/>
      <c r="AHA95" s="0"/>
      <c r="AHB95" s="0"/>
      <c r="AHC95" s="0"/>
      <c r="AHD95" s="0"/>
      <c r="AHE95" s="0"/>
      <c r="AHF95" s="0"/>
      <c r="AHG95" s="0"/>
      <c r="AHH95" s="0"/>
      <c r="AHI95" s="0"/>
      <c r="AHJ95" s="0"/>
      <c r="AHK95" s="0"/>
      <c r="AHL95" s="0"/>
      <c r="AHM95" s="0"/>
      <c r="AHN95" s="0"/>
      <c r="AHO95" s="0"/>
      <c r="AHP95" s="0"/>
      <c r="AHQ95" s="0"/>
      <c r="AHR95" s="0"/>
      <c r="AHS95" s="0"/>
      <c r="AHT95" s="0"/>
      <c r="AHU95" s="0"/>
      <c r="AHV95" s="0"/>
      <c r="AHW95" s="0"/>
      <c r="AHX95" s="0"/>
      <c r="AHY95" s="0"/>
      <c r="AHZ95" s="0"/>
      <c r="AIA95" s="0"/>
      <c r="AIB95" s="0"/>
      <c r="AIC95" s="0"/>
      <c r="AID95" s="0"/>
      <c r="AIE95" s="0"/>
      <c r="AIF95" s="0"/>
      <c r="AIG95" s="0"/>
      <c r="AIH95" s="0"/>
      <c r="AII95" s="0"/>
      <c r="AIJ95" s="0"/>
      <c r="AIK95" s="0"/>
      <c r="AIL95" s="0"/>
      <c r="AIM95" s="0"/>
      <c r="AIN95" s="0"/>
      <c r="AIO95" s="0"/>
      <c r="AIP95" s="0"/>
      <c r="AIQ95" s="0"/>
      <c r="AIR95" s="0"/>
      <c r="AIS95" s="0"/>
      <c r="AIT95" s="0"/>
      <c r="AIU95" s="0"/>
      <c r="AIV95" s="0"/>
      <c r="AIW95" s="0"/>
      <c r="AIX95" s="0"/>
      <c r="AIY95" s="0"/>
      <c r="AIZ95" s="0"/>
      <c r="AJA95" s="0"/>
      <c r="AJB95" s="0"/>
      <c r="AJC95" s="0"/>
      <c r="AJD95" s="0"/>
      <c r="AJE95" s="0"/>
      <c r="AJF95" s="0"/>
      <c r="AJG95" s="0"/>
      <c r="AJH95" s="0"/>
      <c r="AJI95" s="0"/>
      <c r="AJJ95" s="0"/>
      <c r="AJK95" s="0"/>
      <c r="AJL95" s="0"/>
      <c r="AJM95" s="0"/>
      <c r="AJN95" s="0"/>
      <c r="AJO95" s="0"/>
      <c r="AJP95" s="0"/>
      <c r="AJQ95" s="0"/>
      <c r="AJR95" s="0"/>
      <c r="AJS95" s="0"/>
      <c r="AJT95" s="0"/>
      <c r="AJU95" s="0"/>
      <c r="AJV95" s="0"/>
      <c r="AJW95" s="0"/>
      <c r="AJX95" s="0"/>
      <c r="AJY95" s="0"/>
      <c r="AJZ95" s="0"/>
      <c r="AKA95" s="0"/>
      <c r="AKB95" s="0"/>
      <c r="AKC95" s="0"/>
      <c r="AKD95" s="0"/>
      <c r="AKE95" s="0"/>
      <c r="AKF95" s="0"/>
      <c r="AKG95" s="0"/>
      <c r="AKH95" s="0"/>
      <c r="AKI95" s="0"/>
      <c r="AKJ95" s="0"/>
      <c r="AKK95" s="0"/>
      <c r="AKL95" s="0"/>
      <c r="AKM95" s="0"/>
      <c r="AKN95" s="0"/>
      <c r="AKO95" s="0"/>
      <c r="AKP95" s="0"/>
      <c r="AKQ95" s="0"/>
      <c r="AKR95" s="0"/>
      <c r="AKS95" s="0"/>
      <c r="AKT95" s="0"/>
      <c r="AKU95" s="0"/>
      <c r="AKV95" s="0"/>
      <c r="AKW95" s="0"/>
      <c r="AKX95" s="0"/>
      <c r="AKY95" s="0"/>
      <c r="AKZ95" s="0"/>
      <c r="ALA95" s="0"/>
      <c r="ALB95" s="0"/>
      <c r="ALC95" s="0"/>
      <c r="ALD95" s="0"/>
      <c r="ALE95" s="0"/>
      <c r="ALF95" s="0"/>
      <c r="ALG95" s="0"/>
      <c r="ALH95" s="0"/>
      <c r="ALI95" s="0"/>
      <c r="ALJ95" s="0"/>
      <c r="ALK95" s="0"/>
      <c r="ALL95" s="0"/>
      <c r="ALM95" s="0"/>
      <c r="ALN95" s="0"/>
      <c r="ALO95" s="0"/>
      <c r="ALP95" s="0"/>
      <c r="ALQ95" s="0"/>
      <c r="ALR95" s="0"/>
      <c r="ALS95" s="0"/>
      <c r="ALT95" s="0"/>
      <c r="ALU95" s="0"/>
      <c r="ALV95" s="0"/>
      <c r="ALW95" s="0"/>
      <c r="ALX95" s="0"/>
      <c r="ALY95" s="0"/>
      <c r="ALZ95" s="0"/>
      <c r="AMA95" s="0"/>
      <c r="AMB95" s="0"/>
      <c r="AMC95" s="0"/>
      <c r="AMD95" s="0"/>
      <c r="AME95" s="0"/>
      <c r="AMF95" s="0"/>
      <c r="AMG95" s="0"/>
      <c r="AMH95" s="0"/>
      <c r="AMI95" s="0"/>
      <c r="AMJ95" s="0"/>
    </row>
    <row r="96" customFormat="false" ht="26.25" hidden="true" customHeight="true" outlineLevel="0" collapsed="false">
      <c r="A96" s="291"/>
      <c r="B96" s="292"/>
      <c r="C96" s="292"/>
      <c r="D96" s="292"/>
      <c r="E96" s="292"/>
      <c r="F96" s="292"/>
      <c r="G96" s="292"/>
      <c r="H96" s="292"/>
      <c r="I96" s="292"/>
      <c r="J96" s="292"/>
      <c r="K96" s="292"/>
      <c r="L96" s="292"/>
      <c r="M96" s="292"/>
      <c r="N96" s="292"/>
      <c r="O96" s="292"/>
      <c r="P96" s="292"/>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293"/>
      <c r="AU96" s="293"/>
      <c r="AV96" s="293"/>
      <c r="AW96" s="293"/>
      <c r="AX96" s="293"/>
      <c r="AY96" s="293"/>
      <c r="AZ96" s="294"/>
      <c r="BA96" s="294"/>
      <c r="BB96" s="294"/>
      <c r="BC96" s="294"/>
      <c r="BD96" s="294"/>
      <c r="BE96" s="243"/>
      <c r="BF96" s="243"/>
      <c r="BG96" s="243"/>
      <c r="BH96" s="243"/>
      <c r="BI96" s="243"/>
      <c r="BJ96" s="243"/>
      <c r="BK96" s="243"/>
      <c r="BL96" s="243"/>
      <c r="BM96" s="243"/>
      <c r="BN96" s="243"/>
      <c r="BO96" s="243"/>
      <c r="BP96" s="243"/>
      <c r="BQ96" s="214" t="n">
        <v>90</v>
      </c>
      <c r="BR96" s="276"/>
      <c r="BS96" s="277"/>
      <c r="BT96" s="277"/>
      <c r="BU96" s="277"/>
      <c r="BV96" s="277"/>
      <c r="BW96" s="277"/>
      <c r="BX96" s="277"/>
      <c r="BY96" s="277"/>
      <c r="BZ96" s="277"/>
      <c r="CA96" s="277"/>
      <c r="CB96" s="277"/>
      <c r="CC96" s="277"/>
      <c r="CD96" s="277"/>
      <c r="CE96" s="277"/>
      <c r="CF96" s="277"/>
      <c r="CG96" s="277"/>
      <c r="CH96" s="278"/>
      <c r="CI96" s="278"/>
      <c r="CJ96" s="278"/>
      <c r="CK96" s="278"/>
      <c r="CL96" s="278"/>
      <c r="CM96" s="278"/>
      <c r="CN96" s="278"/>
      <c r="CO96" s="278"/>
      <c r="CP96" s="278"/>
      <c r="CQ96" s="278"/>
      <c r="CR96" s="278"/>
      <c r="CS96" s="278"/>
      <c r="CT96" s="278"/>
      <c r="CU96" s="278"/>
      <c r="CV96" s="278"/>
      <c r="CW96" s="278"/>
      <c r="CX96" s="278"/>
      <c r="CY96" s="278"/>
      <c r="CZ96" s="278"/>
      <c r="DA96" s="278"/>
      <c r="DB96" s="278"/>
      <c r="DC96" s="278"/>
      <c r="DD96" s="278"/>
      <c r="DE96" s="278"/>
      <c r="DF96" s="278"/>
      <c r="DG96" s="278"/>
      <c r="DH96" s="278"/>
      <c r="DI96" s="278"/>
      <c r="DJ96" s="278"/>
      <c r="DK96" s="278"/>
      <c r="DL96" s="278"/>
      <c r="DM96" s="278"/>
      <c r="DN96" s="278"/>
      <c r="DO96" s="278"/>
      <c r="DP96" s="278"/>
      <c r="DQ96" s="278"/>
      <c r="DR96" s="278"/>
      <c r="DS96" s="278"/>
      <c r="DT96" s="278"/>
      <c r="DU96" s="278"/>
      <c r="DV96" s="279"/>
      <c r="DW96" s="279"/>
      <c r="DX96" s="279"/>
      <c r="DY96" s="279"/>
      <c r="DZ96" s="279"/>
      <c r="EA96" s="185"/>
      <c r="EB96" s="0"/>
      <c r="EC96" s="0"/>
      <c r="ED96" s="0"/>
      <c r="EE96" s="0"/>
      <c r="EF96" s="0"/>
      <c r="EG96" s="0"/>
      <c r="EH96" s="0"/>
      <c r="EI96" s="0"/>
      <c r="EJ96" s="0"/>
      <c r="EK96" s="0"/>
      <c r="EL96" s="0"/>
      <c r="EM96" s="0"/>
      <c r="EN96" s="0"/>
      <c r="EO96" s="0"/>
      <c r="EP96" s="0"/>
      <c r="EQ96" s="0"/>
      <c r="ER96" s="0"/>
      <c r="ES96" s="0"/>
      <c r="ET96" s="0"/>
      <c r="EU96" s="0"/>
      <c r="EV96" s="0"/>
      <c r="EW96" s="0"/>
      <c r="EX96" s="0"/>
      <c r="EY96" s="0"/>
      <c r="EZ96" s="0"/>
      <c r="FA96" s="0"/>
      <c r="FB96" s="0"/>
      <c r="FC96" s="0"/>
      <c r="FD96" s="0"/>
      <c r="FE96" s="0"/>
      <c r="FF96" s="0"/>
      <c r="FG96" s="0"/>
      <c r="FH96" s="0"/>
      <c r="FI96" s="0"/>
      <c r="FJ96" s="0"/>
      <c r="FK96" s="0"/>
      <c r="FL96" s="0"/>
      <c r="FM96" s="0"/>
      <c r="FN96" s="0"/>
      <c r="FO96" s="0"/>
      <c r="FP96" s="0"/>
      <c r="FQ96" s="0"/>
      <c r="FR96" s="0"/>
      <c r="FS96" s="0"/>
      <c r="FT96" s="0"/>
      <c r="FU96" s="0"/>
      <c r="FV96" s="0"/>
      <c r="FW96" s="0"/>
      <c r="FX96" s="0"/>
      <c r="FY96" s="0"/>
      <c r="FZ96" s="0"/>
      <c r="GA96" s="0"/>
      <c r="GB96" s="0"/>
      <c r="GC96" s="0"/>
      <c r="GD96" s="0"/>
      <c r="GE96" s="0"/>
      <c r="GF96" s="0"/>
      <c r="GG96" s="0"/>
      <c r="GH96" s="0"/>
      <c r="GI96" s="0"/>
      <c r="GJ96" s="0"/>
      <c r="GK96" s="0"/>
      <c r="GL96" s="0"/>
      <c r="GM96" s="0"/>
      <c r="GN96" s="0"/>
      <c r="GO96" s="0"/>
      <c r="GP96" s="0"/>
      <c r="GQ96" s="0"/>
      <c r="GR96" s="0"/>
      <c r="GS96" s="0"/>
      <c r="GT96" s="0"/>
      <c r="GU96" s="0"/>
      <c r="GV96" s="0"/>
      <c r="GW96" s="0"/>
      <c r="GX96" s="0"/>
      <c r="GY96" s="0"/>
      <c r="GZ96" s="0"/>
      <c r="HA96" s="0"/>
      <c r="HB96" s="0"/>
      <c r="HC96" s="0"/>
      <c r="HD96" s="0"/>
      <c r="HE96" s="0"/>
      <c r="HF96" s="0"/>
      <c r="HG96" s="0"/>
      <c r="HH96" s="0"/>
      <c r="HI96" s="0"/>
      <c r="HJ96" s="0"/>
      <c r="HK96" s="0"/>
      <c r="HL96" s="0"/>
      <c r="HM96" s="0"/>
      <c r="HN96" s="0"/>
      <c r="HO96" s="0"/>
      <c r="HP96" s="0"/>
      <c r="HQ96" s="0"/>
      <c r="HR96" s="0"/>
      <c r="HS96" s="0"/>
      <c r="HT96" s="0"/>
      <c r="HU96" s="0"/>
      <c r="HV96" s="0"/>
      <c r="HW96" s="0"/>
      <c r="HX96" s="0"/>
      <c r="HY96" s="0"/>
      <c r="HZ96" s="0"/>
      <c r="IA96" s="0"/>
      <c r="IB96" s="0"/>
      <c r="IC96" s="0"/>
      <c r="ID96" s="0"/>
      <c r="IE96" s="0"/>
      <c r="IF96" s="0"/>
      <c r="IG96" s="0"/>
      <c r="IH96" s="0"/>
      <c r="II96" s="0"/>
      <c r="IJ96" s="0"/>
      <c r="IK96" s="0"/>
      <c r="IL96" s="0"/>
      <c r="IM96" s="0"/>
      <c r="IN96" s="0"/>
      <c r="IO96" s="0"/>
      <c r="IP96" s="0"/>
      <c r="IQ96" s="0"/>
      <c r="IR96" s="0"/>
      <c r="IS96" s="0"/>
      <c r="IT96" s="0"/>
      <c r="IU96" s="0"/>
      <c r="IV96" s="0"/>
      <c r="IW96" s="0"/>
      <c r="IX96" s="0"/>
      <c r="IY96" s="0"/>
      <c r="IZ96" s="0"/>
      <c r="JA96" s="0"/>
      <c r="JB96" s="0"/>
      <c r="JC96" s="0"/>
      <c r="JD96" s="0"/>
      <c r="JE96" s="0"/>
      <c r="JF96" s="0"/>
      <c r="JG96" s="0"/>
      <c r="JH96" s="0"/>
      <c r="JI96" s="0"/>
      <c r="JJ96" s="0"/>
      <c r="JK96" s="0"/>
      <c r="JL96" s="0"/>
      <c r="JM96" s="0"/>
      <c r="JN96" s="0"/>
      <c r="JO96" s="0"/>
      <c r="JP96" s="0"/>
      <c r="JQ96" s="0"/>
      <c r="JR96" s="0"/>
      <c r="JS96" s="0"/>
      <c r="JT96" s="0"/>
      <c r="JU96" s="0"/>
      <c r="JV96" s="0"/>
      <c r="JW96" s="0"/>
      <c r="JX96" s="0"/>
      <c r="JY96" s="0"/>
      <c r="JZ96" s="0"/>
      <c r="KA96" s="0"/>
      <c r="KB96" s="0"/>
      <c r="KC96" s="0"/>
      <c r="KD96" s="0"/>
      <c r="KE96" s="0"/>
      <c r="KF96" s="0"/>
      <c r="KG96" s="0"/>
      <c r="KH96" s="0"/>
      <c r="KI96" s="0"/>
      <c r="KJ96" s="0"/>
      <c r="KK96" s="0"/>
      <c r="KL96" s="0"/>
      <c r="KM96" s="0"/>
      <c r="KN96" s="0"/>
      <c r="KO96" s="0"/>
      <c r="KP96" s="0"/>
      <c r="KQ96" s="0"/>
      <c r="KR96" s="0"/>
      <c r="KS96" s="0"/>
      <c r="KT96" s="0"/>
      <c r="KU96" s="0"/>
      <c r="KV96" s="0"/>
      <c r="KW96" s="0"/>
      <c r="KX96" s="0"/>
      <c r="KY96" s="0"/>
      <c r="KZ96" s="0"/>
      <c r="LA96" s="0"/>
      <c r="LB96" s="0"/>
      <c r="LC96" s="0"/>
      <c r="LD96" s="0"/>
      <c r="LE96" s="0"/>
      <c r="LF96" s="0"/>
      <c r="LG96" s="0"/>
      <c r="LH96" s="0"/>
      <c r="LI96" s="0"/>
      <c r="LJ96" s="0"/>
      <c r="LK96" s="0"/>
      <c r="LL96" s="0"/>
      <c r="LM96" s="0"/>
      <c r="LN96" s="0"/>
      <c r="LO96" s="0"/>
      <c r="LP96" s="0"/>
      <c r="LQ96" s="0"/>
      <c r="LR96" s="0"/>
      <c r="LS96" s="0"/>
      <c r="LT96" s="0"/>
      <c r="LU96" s="0"/>
      <c r="LV96" s="0"/>
      <c r="LW96" s="0"/>
      <c r="LX96" s="0"/>
      <c r="LY96" s="0"/>
      <c r="LZ96" s="0"/>
      <c r="MA96" s="0"/>
      <c r="MB96" s="0"/>
      <c r="MC96" s="0"/>
      <c r="MD96" s="0"/>
      <c r="ME96" s="0"/>
      <c r="MF96" s="0"/>
      <c r="MG96" s="0"/>
      <c r="MH96" s="0"/>
      <c r="MI96" s="0"/>
      <c r="MJ96" s="0"/>
      <c r="MK96" s="0"/>
      <c r="ML96" s="0"/>
      <c r="MM96" s="0"/>
      <c r="MN96" s="0"/>
      <c r="MO96" s="0"/>
      <c r="MP96" s="0"/>
      <c r="MQ96" s="0"/>
      <c r="MR96" s="0"/>
      <c r="MS96" s="0"/>
      <c r="MT96" s="0"/>
      <c r="MU96" s="0"/>
      <c r="MV96" s="0"/>
      <c r="MW96" s="0"/>
      <c r="MX96" s="0"/>
      <c r="MY96" s="0"/>
      <c r="MZ96" s="0"/>
      <c r="NA96" s="0"/>
      <c r="NB96" s="0"/>
      <c r="NC96" s="0"/>
      <c r="ND96" s="0"/>
      <c r="NE96" s="0"/>
      <c r="NF96" s="0"/>
      <c r="NG96" s="0"/>
      <c r="NH96" s="0"/>
      <c r="NI96" s="0"/>
      <c r="NJ96" s="0"/>
      <c r="NK96" s="0"/>
      <c r="NL96" s="0"/>
      <c r="NM96" s="0"/>
      <c r="NN96" s="0"/>
      <c r="NO96" s="0"/>
      <c r="NP96" s="0"/>
      <c r="NQ96" s="0"/>
      <c r="NR96" s="0"/>
      <c r="NS96" s="0"/>
      <c r="NT96" s="0"/>
      <c r="NU96" s="0"/>
      <c r="NV96" s="0"/>
      <c r="NW96" s="0"/>
      <c r="NX96" s="0"/>
      <c r="NY96" s="0"/>
      <c r="NZ96" s="0"/>
      <c r="OA96" s="0"/>
      <c r="OB96" s="0"/>
      <c r="OC96" s="0"/>
      <c r="OD96" s="0"/>
      <c r="OE96" s="0"/>
      <c r="OF96" s="0"/>
      <c r="OG96" s="0"/>
      <c r="OH96" s="0"/>
      <c r="OI96" s="0"/>
      <c r="OJ96" s="0"/>
      <c r="OK96" s="0"/>
      <c r="OL96" s="0"/>
      <c r="OM96" s="0"/>
      <c r="ON96" s="0"/>
      <c r="OO96" s="0"/>
      <c r="OP96" s="0"/>
      <c r="OQ96" s="0"/>
      <c r="OR96" s="0"/>
      <c r="OS96" s="0"/>
      <c r="OT96" s="0"/>
      <c r="OU96" s="0"/>
      <c r="OV96" s="0"/>
      <c r="OW96" s="0"/>
      <c r="OX96" s="0"/>
      <c r="OY96" s="0"/>
      <c r="OZ96" s="0"/>
      <c r="PA96" s="0"/>
      <c r="PB96" s="0"/>
      <c r="PC96" s="0"/>
      <c r="PD96" s="0"/>
      <c r="PE96" s="0"/>
      <c r="PF96" s="0"/>
      <c r="PG96" s="0"/>
      <c r="PH96" s="0"/>
      <c r="PI96" s="0"/>
      <c r="PJ96" s="0"/>
      <c r="PK96" s="0"/>
      <c r="PL96" s="0"/>
      <c r="PM96" s="0"/>
      <c r="PN96" s="0"/>
      <c r="PO96" s="0"/>
      <c r="PP96" s="0"/>
      <c r="PQ96" s="0"/>
      <c r="PR96" s="0"/>
      <c r="PS96" s="0"/>
      <c r="PT96" s="0"/>
      <c r="PU96" s="0"/>
      <c r="PV96" s="0"/>
      <c r="PW96" s="0"/>
      <c r="PX96" s="0"/>
      <c r="PY96" s="0"/>
      <c r="PZ96" s="0"/>
      <c r="QA96" s="0"/>
      <c r="QB96" s="0"/>
      <c r="QC96" s="0"/>
      <c r="QD96" s="0"/>
      <c r="QE96" s="0"/>
      <c r="QF96" s="0"/>
      <c r="QG96" s="0"/>
      <c r="QH96" s="0"/>
      <c r="QI96" s="0"/>
      <c r="QJ96" s="0"/>
      <c r="QK96" s="0"/>
      <c r="QL96" s="0"/>
      <c r="QM96" s="0"/>
      <c r="QN96" s="0"/>
      <c r="QO96" s="0"/>
      <c r="QP96" s="0"/>
      <c r="QQ96" s="0"/>
      <c r="QR96" s="0"/>
      <c r="QS96" s="0"/>
      <c r="QT96" s="0"/>
      <c r="QU96" s="0"/>
      <c r="QV96" s="0"/>
      <c r="QW96" s="0"/>
      <c r="QX96" s="0"/>
      <c r="QY96" s="0"/>
      <c r="QZ96" s="0"/>
      <c r="RA96" s="0"/>
      <c r="RB96" s="0"/>
      <c r="RC96" s="0"/>
      <c r="RD96" s="0"/>
      <c r="RE96" s="0"/>
      <c r="RF96" s="0"/>
      <c r="RG96" s="0"/>
      <c r="RH96" s="0"/>
      <c r="RI96" s="0"/>
      <c r="RJ96" s="0"/>
      <c r="RK96" s="0"/>
      <c r="RL96" s="0"/>
      <c r="RM96" s="0"/>
      <c r="RN96" s="0"/>
      <c r="RO96" s="0"/>
      <c r="RP96" s="0"/>
      <c r="RQ96" s="0"/>
      <c r="RR96" s="0"/>
      <c r="RS96" s="0"/>
      <c r="RT96" s="0"/>
      <c r="RU96" s="0"/>
      <c r="RV96" s="0"/>
      <c r="RW96" s="0"/>
      <c r="RX96" s="0"/>
      <c r="RY96" s="0"/>
      <c r="RZ96" s="0"/>
      <c r="SA96" s="0"/>
      <c r="SB96" s="0"/>
      <c r="SC96" s="0"/>
      <c r="SD96" s="0"/>
      <c r="SE96" s="0"/>
      <c r="SF96" s="0"/>
      <c r="SG96" s="0"/>
      <c r="SH96" s="0"/>
      <c r="SI96" s="0"/>
      <c r="SJ96" s="0"/>
      <c r="SK96" s="0"/>
      <c r="SL96" s="0"/>
      <c r="SM96" s="0"/>
      <c r="SN96" s="0"/>
      <c r="SO96" s="0"/>
      <c r="SP96" s="0"/>
      <c r="SQ96" s="0"/>
      <c r="SR96" s="0"/>
      <c r="SS96" s="0"/>
      <c r="ST96" s="0"/>
      <c r="SU96" s="0"/>
      <c r="SV96" s="0"/>
      <c r="SW96" s="0"/>
      <c r="SX96" s="0"/>
      <c r="SY96" s="0"/>
      <c r="SZ96" s="0"/>
      <c r="TA96" s="0"/>
      <c r="TB96" s="0"/>
      <c r="TC96" s="0"/>
      <c r="TD96" s="0"/>
      <c r="TE96" s="0"/>
      <c r="TF96" s="0"/>
      <c r="TG96" s="0"/>
      <c r="TH96" s="0"/>
      <c r="TI96" s="0"/>
      <c r="TJ96" s="0"/>
      <c r="TK96" s="0"/>
      <c r="TL96" s="0"/>
      <c r="TM96" s="0"/>
      <c r="TN96" s="0"/>
      <c r="TO96" s="0"/>
      <c r="TP96" s="0"/>
      <c r="TQ96" s="0"/>
      <c r="TR96" s="0"/>
      <c r="TS96" s="0"/>
      <c r="TT96" s="0"/>
      <c r="TU96" s="0"/>
      <c r="TV96" s="0"/>
      <c r="TW96" s="0"/>
      <c r="TX96" s="0"/>
      <c r="TY96" s="0"/>
      <c r="TZ96" s="0"/>
      <c r="UA96" s="0"/>
      <c r="UB96" s="0"/>
      <c r="UC96" s="0"/>
      <c r="UD96" s="0"/>
      <c r="UE96" s="0"/>
      <c r="UF96" s="0"/>
      <c r="UG96" s="0"/>
      <c r="UH96" s="0"/>
      <c r="UI96" s="0"/>
      <c r="UJ96" s="0"/>
      <c r="UK96" s="0"/>
      <c r="UL96" s="0"/>
      <c r="UM96" s="0"/>
      <c r="UN96" s="0"/>
      <c r="UO96" s="0"/>
      <c r="UP96" s="0"/>
      <c r="UQ96" s="0"/>
      <c r="UR96" s="0"/>
      <c r="US96" s="0"/>
      <c r="UT96" s="0"/>
      <c r="UU96" s="0"/>
      <c r="UV96" s="0"/>
      <c r="UW96" s="0"/>
      <c r="UX96" s="0"/>
      <c r="UY96" s="0"/>
      <c r="UZ96" s="0"/>
      <c r="VA96" s="0"/>
      <c r="VB96" s="0"/>
      <c r="VC96" s="0"/>
      <c r="VD96" s="0"/>
      <c r="VE96" s="0"/>
      <c r="VF96" s="0"/>
      <c r="VG96" s="0"/>
      <c r="VH96" s="0"/>
      <c r="VI96" s="0"/>
      <c r="VJ96" s="0"/>
      <c r="VK96" s="0"/>
      <c r="VL96" s="0"/>
      <c r="VM96" s="0"/>
      <c r="VN96" s="0"/>
      <c r="VO96" s="0"/>
      <c r="VP96" s="0"/>
      <c r="VQ96" s="0"/>
      <c r="VR96" s="0"/>
      <c r="VS96" s="0"/>
      <c r="VT96" s="0"/>
      <c r="VU96" s="0"/>
      <c r="VV96" s="0"/>
      <c r="VW96" s="0"/>
      <c r="VX96" s="0"/>
      <c r="VY96" s="0"/>
      <c r="VZ96" s="0"/>
      <c r="WA96" s="0"/>
      <c r="WB96" s="0"/>
      <c r="WC96" s="0"/>
      <c r="WD96" s="0"/>
      <c r="WE96" s="0"/>
      <c r="WF96" s="0"/>
      <c r="WG96" s="0"/>
      <c r="WH96" s="0"/>
      <c r="WI96" s="0"/>
      <c r="WJ96" s="0"/>
      <c r="WK96" s="0"/>
      <c r="WL96" s="0"/>
      <c r="WM96" s="0"/>
      <c r="WN96" s="0"/>
      <c r="WO96" s="0"/>
      <c r="WP96" s="0"/>
      <c r="WQ96" s="0"/>
      <c r="WR96" s="0"/>
      <c r="WS96" s="0"/>
      <c r="WT96" s="0"/>
      <c r="WU96" s="0"/>
      <c r="WV96" s="0"/>
      <c r="WW96" s="0"/>
      <c r="WX96" s="0"/>
      <c r="WY96" s="0"/>
      <c r="WZ96" s="0"/>
      <c r="XA96" s="0"/>
      <c r="XB96" s="0"/>
      <c r="XC96" s="0"/>
      <c r="XD96" s="0"/>
      <c r="XE96" s="0"/>
      <c r="XF96" s="0"/>
      <c r="XG96" s="0"/>
      <c r="XH96" s="0"/>
      <c r="XI96" s="0"/>
      <c r="XJ96" s="0"/>
      <c r="XK96" s="0"/>
      <c r="XL96" s="0"/>
      <c r="XM96" s="0"/>
      <c r="XN96" s="0"/>
      <c r="XO96" s="0"/>
      <c r="XP96" s="0"/>
      <c r="XQ96" s="0"/>
      <c r="XR96" s="0"/>
      <c r="XS96" s="0"/>
      <c r="XT96" s="0"/>
      <c r="XU96" s="0"/>
      <c r="XV96" s="0"/>
      <c r="XW96" s="0"/>
      <c r="XX96" s="0"/>
      <c r="XY96" s="0"/>
      <c r="XZ96" s="0"/>
      <c r="YA96" s="0"/>
      <c r="YB96" s="0"/>
      <c r="YC96" s="0"/>
      <c r="YD96" s="0"/>
      <c r="YE96" s="0"/>
      <c r="YF96" s="0"/>
      <c r="YG96" s="0"/>
      <c r="YH96" s="0"/>
      <c r="YI96" s="0"/>
      <c r="YJ96" s="0"/>
      <c r="YK96" s="0"/>
      <c r="YL96" s="0"/>
      <c r="YM96" s="0"/>
      <c r="YN96" s="0"/>
      <c r="YO96" s="0"/>
      <c r="YP96" s="0"/>
      <c r="YQ96" s="0"/>
      <c r="YR96" s="0"/>
      <c r="YS96" s="0"/>
      <c r="YT96" s="0"/>
      <c r="YU96" s="0"/>
      <c r="YV96" s="0"/>
      <c r="YW96" s="0"/>
      <c r="YX96" s="0"/>
      <c r="YY96" s="0"/>
      <c r="YZ96" s="0"/>
      <c r="ZA96" s="0"/>
      <c r="ZB96" s="0"/>
      <c r="ZC96" s="0"/>
      <c r="ZD96" s="0"/>
      <c r="ZE96" s="0"/>
      <c r="ZF96" s="0"/>
      <c r="ZG96" s="0"/>
      <c r="ZH96" s="0"/>
      <c r="ZI96" s="0"/>
      <c r="ZJ96" s="0"/>
      <c r="ZK96" s="0"/>
      <c r="ZL96" s="0"/>
      <c r="ZM96" s="0"/>
      <c r="ZN96" s="0"/>
      <c r="ZO96" s="0"/>
      <c r="ZP96" s="0"/>
      <c r="ZQ96" s="0"/>
      <c r="ZR96" s="0"/>
      <c r="ZS96" s="0"/>
      <c r="ZT96" s="0"/>
      <c r="ZU96" s="0"/>
      <c r="ZV96" s="0"/>
      <c r="ZW96" s="0"/>
      <c r="ZX96" s="0"/>
      <c r="ZY96" s="0"/>
      <c r="ZZ96" s="0"/>
      <c r="AAA96" s="0"/>
      <c r="AAB96" s="0"/>
      <c r="AAC96" s="0"/>
      <c r="AAD96" s="0"/>
      <c r="AAE96" s="0"/>
      <c r="AAF96" s="0"/>
      <c r="AAG96" s="0"/>
      <c r="AAH96" s="0"/>
      <c r="AAI96" s="0"/>
      <c r="AAJ96" s="0"/>
      <c r="AAK96" s="0"/>
      <c r="AAL96" s="0"/>
      <c r="AAM96" s="0"/>
      <c r="AAN96" s="0"/>
      <c r="AAO96" s="0"/>
      <c r="AAP96" s="0"/>
      <c r="AAQ96" s="0"/>
      <c r="AAR96" s="0"/>
      <c r="AAS96" s="0"/>
      <c r="AAT96" s="0"/>
      <c r="AAU96" s="0"/>
      <c r="AAV96" s="0"/>
      <c r="AAW96" s="0"/>
      <c r="AAX96" s="0"/>
      <c r="AAY96" s="0"/>
      <c r="AAZ96" s="0"/>
      <c r="ABA96" s="0"/>
      <c r="ABB96" s="0"/>
      <c r="ABC96" s="0"/>
      <c r="ABD96" s="0"/>
      <c r="ABE96" s="0"/>
      <c r="ABF96" s="0"/>
      <c r="ABG96" s="0"/>
      <c r="ABH96" s="0"/>
      <c r="ABI96" s="0"/>
      <c r="ABJ96" s="0"/>
      <c r="ABK96" s="0"/>
      <c r="ABL96" s="0"/>
      <c r="ABM96" s="0"/>
      <c r="ABN96" s="0"/>
      <c r="ABO96" s="0"/>
      <c r="ABP96" s="0"/>
      <c r="ABQ96" s="0"/>
      <c r="ABR96" s="0"/>
      <c r="ABS96" s="0"/>
      <c r="ABT96" s="0"/>
      <c r="ABU96" s="0"/>
      <c r="ABV96" s="0"/>
      <c r="ABW96" s="0"/>
      <c r="ABX96" s="0"/>
      <c r="ABY96" s="0"/>
      <c r="ABZ96" s="0"/>
      <c r="ACA96" s="0"/>
      <c r="ACB96" s="0"/>
      <c r="ACC96" s="0"/>
      <c r="ACD96" s="0"/>
      <c r="ACE96" s="0"/>
      <c r="ACF96" s="0"/>
      <c r="ACG96" s="0"/>
      <c r="ACH96" s="0"/>
      <c r="ACI96" s="0"/>
      <c r="ACJ96" s="0"/>
      <c r="ACK96" s="0"/>
      <c r="ACL96" s="0"/>
      <c r="ACM96" s="0"/>
      <c r="ACN96" s="0"/>
      <c r="ACO96" s="0"/>
      <c r="ACP96" s="0"/>
      <c r="ACQ96" s="0"/>
      <c r="ACR96" s="0"/>
      <c r="ACS96" s="0"/>
      <c r="ACT96" s="0"/>
      <c r="ACU96" s="0"/>
      <c r="ACV96" s="0"/>
      <c r="ACW96" s="0"/>
      <c r="ACX96" s="0"/>
      <c r="ACY96" s="0"/>
      <c r="ACZ96" s="0"/>
      <c r="ADA96" s="0"/>
      <c r="ADB96" s="0"/>
      <c r="ADC96" s="0"/>
      <c r="ADD96" s="0"/>
      <c r="ADE96" s="0"/>
      <c r="ADF96" s="0"/>
      <c r="ADG96" s="0"/>
      <c r="ADH96" s="0"/>
      <c r="ADI96" s="0"/>
      <c r="ADJ96" s="0"/>
      <c r="ADK96" s="0"/>
      <c r="ADL96" s="0"/>
      <c r="ADM96" s="0"/>
      <c r="ADN96" s="0"/>
      <c r="ADO96" s="0"/>
      <c r="ADP96" s="0"/>
      <c r="ADQ96" s="0"/>
      <c r="ADR96" s="0"/>
      <c r="ADS96" s="0"/>
      <c r="ADT96" s="0"/>
      <c r="ADU96" s="0"/>
      <c r="ADV96" s="0"/>
      <c r="ADW96" s="0"/>
      <c r="ADX96" s="0"/>
      <c r="ADY96" s="0"/>
      <c r="ADZ96" s="0"/>
      <c r="AEA96" s="0"/>
      <c r="AEB96" s="0"/>
      <c r="AEC96" s="0"/>
      <c r="AED96" s="0"/>
      <c r="AEE96" s="0"/>
      <c r="AEF96" s="0"/>
      <c r="AEG96" s="0"/>
      <c r="AEH96" s="0"/>
      <c r="AEI96" s="0"/>
      <c r="AEJ96" s="0"/>
      <c r="AEK96" s="0"/>
      <c r="AEL96" s="0"/>
      <c r="AEM96" s="0"/>
      <c r="AEN96" s="0"/>
      <c r="AEO96" s="0"/>
      <c r="AEP96" s="0"/>
      <c r="AEQ96" s="0"/>
      <c r="AER96" s="0"/>
      <c r="AES96" s="0"/>
      <c r="AET96" s="0"/>
      <c r="AEU96" s="0"/>
      <c r="AEV96" s="0"/>
      <c r="AEW96" s="0"/>
      <c r="AEX96" s="0"/>
      <c r="AEY96" s="0"/>
      <c r="AEZ96" s="0"/>
      <c r="AFA96" s="0"/>
      <c r="AFB96" s="0"/>
      <c r="AFC96" s="0"/>
      <c r="AFD96" s="0"/>
      <c r="AFE96" s="0"/>
      <c r="AFF96" s="0"/>
      <c r="AFG96" s="0"/>
      <c r="AFH96" s="0"/>
      <c r="AFI96" s="0"/>
      <c r="AFJ96" s="0"/>
      <c r="AFK96" s="0"/>
      <c r="AFL96" s="0"/>
      <c r="AFM96" s="0"/>
      <c r="AFN96" s="0"/>
      <c r="AFO96" s="0"/>
      <c r="AFP96" s="0"/>
      <c r="AFQ96" s="0"/>
      <c r="AFR96" s="0"/>
      <c r="AFS96" s="0"/>
      <c r="AFT96" s="0"/>
      <c r="AFU96" s="0"/>
      <c r="AFV96" s="0"/>
      <c r="AFW96" s="0"/>
      <c r="AFX96" s="0"/>
      <c r="AFY96" s="0"/>
      <c r="AFZ96" s="0"/>
      <c r="AGA96" s="0"/>
      <c r="AGB96" s="0"/>
      <c r="AGC96" s="0"/>
      <c r="AGD96" s="0"/>
      <c r="AGE96" s="0"/>
      <c r="AGF96" s="0"/>
      <c r="AGG96" s="0"/>
      <c r="AGH96" s="0"/>
      <c r="AGI96" s="0"/>
      <c r="AGJ96" s="0"/>
      <c r="AGK96" s="0"/>
      <c r="AGL96" s="0"/>
      <c r="AGM96" s="0"/>
      <c r="AGN96" s="0"/>
      <c r="AGO96" s="0"/>
      <c r="AGP96" s="0"/>
      <c r="AGQ96" s="0"/>
      <c r="AGR96" s="0"/>
      <c r="AGS96" s="0"/>
      <c r="AGT96" s="0"/>
      <c r="AGU96" s="0"/>
      <c r="AGV96" s="0"/>
      <c r="AGW96" s="0"/>
      <c r="AGX96" s="0"/>
      <c r="AGY96" s="0"/>
      <c r="AGZ96" s="0"/>
      <c r="AHA96" s="0"/>
      <c r="AHB96" s="0"/>
      <c r="AHC96" s="0"/>
      <c r="AHD96" s="0"/>
      <c r="AHE96" s="0"/>
      <c r="AHF96" s="0"/>
      <c r="AHG96" s="0"/>
      <c r="AHH96" s="0"/>
      <c r="AHI96" s="0"/>
      <c r="AHJ96" s="0"/>
      <c r="AHK96" s="0"/>
      <c r="AHL96" s="0"/>
      <c r="AHM96" s="0"/>
      <c r="AHN96" s="0"/>
      <c r="AHO96" s="0"/>
      <c r="AHP96" s="0"/>
      <c r="AHQ96" s="0"/>
      <c r="AHR96" s="0"/>
      <c r="AHS96" s="0"/>
      <c r="AHT96" s="0"/>
      <c r="AHU96" s="0"/>
      <c r="AHV96" s="0"/>
      <c r="AHW96" s="0"/>
      <c r="AHX96" s="0"/>
      <c r="AHY96" s="0"/>
      <c r="AHZ96" s="0"/>
      <c r="AIA96" s="0"/>
      <c r="AIB96" s="0"/>
      <c r="AIC96" s="0"/>
      <c r="AID96" s="0"/>
      <c r="AIE96" s="0"/>
      <c r="AIF96" s="0"/>
      <c r="AIG96" s="0"/>
      <c r="AIH96" s="0"/>
      <c r="AII96" s="0"/>
      <c r="AIJ96" s="0"/>
      <c r="AIK96" s="0"/>
      <c r="AIL96" s="0"/>
      <c r="AIM96" s="0"/>
      <c r="AIN96" s="0"/>
      <c r="AIO96" s="0"/>
      <c r="AIP96" s="0"/>
      <c r="AIQ96" s="0"/>
      <c r="AIR96" s="0"/>
      <c r="AIS96" s="0"/>
      <c r="AIT96" s="0"/>
      <c r="AIU96" s="0"/>
      <c r="AIV96" s="0"/>
      <c r="AIW96" s="0"/>
      <c r="AIX96" s="0"/>
      <c r="AIY96" s="0"/>
      <c r="AIZ96" s="0"/>
      <c r="AJA96" s="0"/>
      <c r="AJB96" s="0"/>
      <c r="AJC96" s="0"/>
      <c r="AJD96" s="0"/>
      <c r="AJE96" s="0"/>
      <c r="AJF96" s="0"/>
      <c r="AJG96" s="0"/>
      <c r="AJH96" s="0"/>
      <c r="AJI96" s="0"/>
      <c r="AJJ96" s="0"/>
      <c r="AJK96" s="0"/>
      <c r="AJL96" s="0"/>
      <c r="AJM96" s="0"/>
      <c r="AJN96" s="0"/>
      <c r="AJO96" s="0"/>
      <c r="AJP96" s="0"/>
      <c r="AJQ96" s="0"/>
      <c r="AJR96" s="0"/>
      <c r="AJS96" s="0"/>
      <c r="AJT96" s="0"/>
      <c r="AJU96" s="0"/>
      <c r="AJV96" s="0"/>
      <c r="AJW96" s="0"/>
      <c r="AJX96" s="0"/>
      <c r="AJY96" s="0"/>
      <c r="AJZ96" s="0"/>
      <c r="AKA96" s="0"/>
      <c r="AKB96" s="0"/>
      <c r="AKC96" s="0"/>
      <c r="AKD96" s="0"/>
      <c r="AKE96" s="0"/>
      <c r="AKF96" s="0"/>
      <c r="AKG96" s="0"/>
      <c r="AKH96" s="0"/>
      <c r="AKI96" s="0"/>
      <c r="AKJ96" s="0"/>
      <c r="AKK96" s="0"/>
      <c r="AKL96" s="0"/>
      <c r="AKM96" s="0"/>
      <c r="AKN96" s="0"/>
      <c r="AKO96" s="0"/>
      <c r="AKP96" s="0"/>
      <c r="AKQ96" s="0"/>
      <c r="AKR96" s="0"/>
      <c r="AKS96" s="0"/>
      <c r="AKT96" s="0"/>
      <c r="AKU96" s="0"/>
      <c r="AKV96" s="0"/>
      <c r="AKW96" s="0"/>
      <c r="AKX96" s="0"/>
      <c r="AKY96" s="0"/>
      <c r="AKZ96" s="0"/>
      <c r="ALA96" s="0"/>
      <c r="ALB96" s="0"/>
      <c r="ALC96" s="0"/>
      <c r="ALD96" s="0"/>
      <c r="ALE96" s="0"/>
      <c r="ALF96" s="0"/>
      <c r="ALG96" s="0"/>
      <c r="ALH96" s="0"/>
      <c r="ALI96" s="0"/>
      <c r="ALJ96" s="0"/>
      <c r="ALK96" s="0"/>
      <c r="ALL96" s="0"/>
      <c r="ALM96" s="0"/>
      <c r="ALN96" s="0"/>
      <c r="ALO96" s="0"/>
      <c r="ALP96" s="0"/>
      <c r="ALQ96" s="0"/>
      <c r="ALR96" s="0"/>
      <c r="ALS96" s="0"/>
      <c r="ALT96" s="0"/>
      <c r="ALU96" s="0"/>
      <c r="ALV96" s="0"/>
      <c r="ALW96" s="0"/>
      <c r="ALX96" s="0"/>
      <c r="ALY96" s="0"/>
      <c r="ALZ96" s="0"/>
      <c r="AMA96" s="0"/>
      <c r="AMB96" s="0"/>
      <c r="AMC96" s="0"/>
      <c r="AMD96" s="0"/>
      <c r="AME96" s="0"/>
      <c r="AMF96" s="0"/>
      <c r="AMG96" s="0"/>
      <c r="AMH96" s="0"/>
      <c r="AMI96" s="0"/>
      <c r="AMJ96" s="0"/>
    </row>
    <row r="97" customFormat="false" ht="26.25" hidden="true" customHeight="true" outlineLevel="0" collapsed="false">
      <c r="A97" s="291"/>
      <c r="B97" s="292"/>
      <c r="C97" s="292"/>
      <c r="D97" s="292"/>
      <c r="E97" s="292"/>
      <c r="F97" s="292"/>
      <c r="G97" s="292"/>
      <c r="H97" s="292"/>
      <c r="I97" s="292"/>
      <c r="J97" s="292"/>
      <c r="K97" s="292"/>
      <c r="L97" s="292"/>
      <c r="M97" s="292"/>
      <c r="N97" s="292"/>
      <c r="O97" s="292"/>
      <c r="P97" s="292"/>
      <c r="Q97" s="293"/>
      <c r="R97" s="293"/>
      <c r="S97" s="293"/>
      <c r="T97" s="293"/>
      <c r="U97" s="293"/>
      <c r="V97" s="293"/>
      <c r="W97" s="293"/>
      <c r="X97" s="293"/>
      <c r="Y97" s="293"/>
      <c r="Z97" s="293"/>
      <c r="AA97" s="293"/>
      <c r="AB97" s="293"/>
      <c r="AC97" s="293"/>
      <c r="AD97" s="293"/>
      <c r="AE97" s="293"/>
      <c r="AF97" s="293"/>
      <c r="AG97" s="293"/>
      <c r="AH97" s="293"/>
      <c r="AI97" s="293"/>
      <c r="AJ97" s="293"/>
      <c r="AK97" s="293"/>
      <c r="AL97" s="293"/>
      <c r="AM97" s="293"/>
      <c r="AN97" s="293"/>
      <c r="AO97" s="293"/>
      <c r="AP97" s="293"/>
      <c r="AQ97" s="293"/>
      <c r="AR97" s="293"/>
      <c r="AS97" s="293"/>
      <c r="AT97" s="293"/>
      <c r="AU97" s="293"/>
      <c r="AV97" s="293"/>
      <c r="AW97" s="293"/>
      <c r="AX97" s="293"/>
      <c r="AY97" s="293"/>
      <c r="AZ97" s="294"/>
      <c r="BA97" s="294"/>
      <c r="BB97" s="294"/>
      <c r="BC97" s="294"/>
      <c r="BD97" s="294"/>
      <c r="BE97" s="243"/>
      <c r="BF97" s="243"/>
      <c r="BG97" s="243"/>
      <c r="BH97" s="243"/>
      <c r="BI97" s="243"/>
      <c r="BJ97" s="243"/>
      <c r="BK97" s="243"/>
      <c r="BL97" s="243"/>
      <c r="BM97" s="243"/>
      <c r="BN97" s="243"/>
      <c r="BO97" s="243"/>
      <c r="BP97" s="243"/>
      <c r="BQ97" s="214" t="n">
        <v>91</v>
      </c>
      <c r="BR97" s="276"/>
      <c r="BS97" s="277"/>
      <c r="BT97" s="277"/>
      <c r="BU97" s="277"/>
      <c r="BV97" s="277"/>
      <c r="BW97" s="277"/>
      <c r="BX97" s="277"/>
      <c r="BY97" s="277"/>
      <c r="BZ97" s="277"/>
      <c r="CA97" s="277"/>
      <c r="CB97" s="277"/>
      <c r="CC97" s="277"/>
      <c r="CD97" s="277"/>
      <c r="CE97" s="277"/>
      <c r="CF97" s="277"/>
      <c r="CG97" s="277"/>
      <c r="CH97" s="278"/>
      <c r="CI97" s="278"/>
      <c r="CJ97" s="278"/>
      <c r="CK97" s="278"/>
      <c r="CL97" s="278"/>
      <c r="CM97" s="278"/>
      <c r="CN97" s="278"/>
      <c r="CO97" s="278"/>
      <c r="CP97" s="278"/>
      <c r="CQ97" s="278"/>
      <c r="CR97" s="278"/>
      <c r="CS97" s="278"/>
      <c r="CT97" s="278"/>
      <c r="CU97" s="278"/>
      <c r="CV97" s="278"/>
      <c r="CW97" s="278"/>
      <c r="CX97" s="278"/>
      <c r="CY97" s="278"/>
      <c r="CZ97" s="278"/>
      <c r="DA97" s="278"/>
      <c r="DB97" s="278"/>
      <c r="DC97" s="278"/>
      <c r="DD97" s="278"/>
      <c r="DE97" s="278"/>
      <c r="DF97" s="278"/>
      <c r="DG97" s="278"/>
      <c r="DH97" s="278"/>
      <c r="DI97" s="278"/>
      <c r="DJ97" s="278"/>
      <c r="DK97" s="278"/>
      <c r="DL97" s="278"/>
      <c r="DM97" s="278"/>
      <c r="DN97" s="278"/>
      <c r="DO97" s="278"/>
      <c r="DP97" s="278"/>
      <c r="DQ97" s="278"/>
      <c r="DR97" s="278"/>
      <c r="DS97" s="278"/>
      <c r="DT97" s="278"/>
      <c r="DU97" s="278"/>
      <c r="DV97" s="279"/>
      <c r="DW97" s="279"/>
      <c r="DX97" s="279"/>
      <c r="DY97" s="279"/>
      <c r="DZ97" s="279"/>
      <c r="EA97" s="185"/>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c r="FW97" s="0"/>
      <c r="FX97" s="0"/>
      <c r="FY97" s="0"/>
      <c r="FZ97" s="0"/>
      <c r="GA97" s="0"/>
      <c r="GB97" s="0"/>
      <c r="GC97" s="0"/>
      <c r="GD97" s="0"/>
      <c r="GE97" s="0"/>
      <c r="GF97" s="0"/>
      <c r="GG97" s="0"/>
      <c r="GH97" s="0"/>
      <c r="GI97" s="0"/>
      <c r="GJ97" s="0"/>
      <c r="GK97" s="0"/>
      <c r="GL97" s="0"/>
      <c r="GM97" s="0"/>
      <c r="GN97" s="0"/>
      <c r="GO97" s="0"/>
      <c r="GP97" s="0"/>
      <c r="GQ97" s="0"/>
      <c r="GR97" s="0"/>
      <c r="GS97" s="0"/>
      <c r="GT97" s="0"/>
      <c r="GU97" s="0"/>
      <c r="GV97" s="0"/>
      <c r="GW97" s="0"/>
      <c r="GX97" s="0"/>
      <c r="GY97" s="0"/>
      <c r="GZ97" s="0"/>
      <c r="HA97" s="0"/>
      <c r="HB97" s="0"/>
      <c r="HC97" s="0"/>
      <c r="HD97" s="0"/>
      <c r="HE97" s="0"/>
      <c r="HF97" s="0"/>
      <c r="HG97" s="0"/>
      <c r="HH97" s="0"/>
      <c r="HI97" s="0"/>
      <c r="HJ97" s="0"/>
      <c r="HK97" s="0"/>
      <c r="HL97" s="0"/>
      <c r="HM97" s="0"/>
      <c r="HN97" s="0"/>
      <c r="HO97" s="0"/>
      <c r="HP97" s="0"/>
      <c r="HQ97" s="0"/>
      <c r="HR97" s="0"/>
      <c r="HS97" s="0"/>
      <c r="HT97" s="0"/>
      <c r="HU97" s="0"/>
      <c r="HV97" s="0"/>
      <c r="HW97" s="0"/>
      <c r="HX97" s="0"/>
      <c r="HY97" s="0"/>
      <c r="HZ97" s="0"/>
      <c r="IA97" s="0"/>
      <c r="IB97" s="0"/>
      <c r="IC97" s="0"/>
      <c r="ID97" s="0"/>
      <c r="IE97" s="0"/>
      <c r="IF97" s="0"/>
      <c r="IG97" s="0"/>
      <c r="IH97" s="0"/>
      <c r="II97" s="0"/>
      <c r="IJ97" s="0"/>
      <c r="IK97" s="0"/>
      <c r="IL97" s="0"/>
      <c r="IM97" s="0"/>
      <c r="IN97" s="0"/>
      <c r="IO97" s="0"/>
      <c r="IP97" s="0"/>
      <c r="IQ97" s="0"/>
      <c r="IR97" s="0"/>
      <c r="IS97" s="0"/>
      <c r="IT97" s="0"/>
      <c r="IU97" s="0"/>
      <c r="IV97" s="0"/>
      <c r="IW97" s="0"/>
      <c r="IX97" s="0"/>
      <c r="IY97" s="0"/>
      <c r="IZ97" s="0"/>
      <c r="JA97" s="0"/>
      <c r="JB97" s="0"/>
      <c r="JC97" s="0"/>
      <c r="JD97" s="0"/>
      <c r="JE97" s="0"/>
      <c r="JF97" s="0"/>
      <c r="JG97" s="0"/>
      <c r="JH97" s="0"/>
      <c r="JI97" s="0"/>
      <c r="JJ97" s="0"/>
      <c r="JK97" s="0"/>
      <c r="JL97" s="0"/>
      <c r="JM97" s="0"/>
      <c r="JN97" s="0"/>
      <c r="JO97" s="0"/>
      <c r="JP97" s="0"/>
      <c r="JQ97" s="0"/>
      <c r="JR97" s="0"/>
      <c r="JS97" s="0"/>
      <c r="JT97" s="0"/>
      <c r="JU97" s="0"/>
      <c r="JV97" s="0"/>
      <c r="JW97" s="0"/>
      <c r="JX97" s="0"/>
      <c r="JY97" s="0"/>
      <c r="JZ97" s="0"/>
      <c r="KA97" s="0"/>
      <c r="KB97" s="0"/>
      <c r="KC97" s="0"/>
      <c r="KD97" s="0"/>
      <c r="KE97" s="0"/>
      <c r="KF97" s="0"/>
      <c r="KG97" s="0"/>
      <c r="KH97" s="0"/>
      <c r="KI97" s="0"/>
      <c r="KJ97" s="0"/>
      <c r="KK97" s="0"/>
      <c r="KL97" s="0"/>
      <c r="KM97" s="0"/>
      <c r="KN97" s="0"/>
      <c r="KO97" s="0"/>
      <c r="KP97" s="0"/>
      <c r="KQ97" s="0"/>
      <c r="KR97" s="0"/>
      <c r="KS97" s="0"/>
      <c r="KT97" s="0"/>
      <c r="KU97" s="0"/>
      <c r="KV97" s="0"/>
      <c r="KW97" s="0"/>
      <c r="KX97" s="0"/>
      <c r="KY97" s="0"/>
      <c r="KZ97" s="0"/>
      <c r="LA97" s="0"/>
      <c r="LB97" s="0"/>
      <c r="LC97" s="0"/>
      <c r="LD97" s="0"/>
      <c r="LE97" s="0"/>
      <c r="LF97" s="0"/>
      <c r="LG97" s="0"/>
      <c r="LH97" s="0"/>
      <c r="LI97" s="0"/>
      <c r="LJ97" s="0"/>
      <c r="LK97" s="0"/>
      <c r="LL97" s="0"/>
      <c r="LM97" s="0"/>
      <c r="LN97" s="0"/>
      <c r="LO97" s="0"/>
      <c r="LP97" s="0"/>
      <c r="LQ97" s="0"/>
      <c r="LR97" s="0"/>
      <c r="LS97" s="0"/>
      <c r="LT97" s="0"/>
      <c r="LU97" s="0"/>
      <c r="LV97" s="0"/>
      <c r="LW97" s="0"/>
      <c r="LX97" s="0"/>
      <c r="LY97" s="0"/>
      <c r="LZ97" s="0"/>
      <c r="MA97" s="0"/>
      <c r="MB97" s="0"/>
      <c r="MC97" s="0"/>
      <c r="MD97" s="0"/>
      <c r="ME97" s="0"/>
      <c r="MF97" s="0"/>
      <c r="MG97" s="0"/>
      <c r="MH97" s="0"/>
      <c r="MI97" s="0"/>
      <c r="MJ97" s="0"/>
      <c r="MK97" s="0"/>
      <c r="ML97" s="0"/>
      <c r="MM97" s="0"/>
      <c r="MN97" s="0"/>
      <c r="MO97" s="0"/>
      <c r="MP97" s="0"/>
      <c r="MQ97" s="0"/>
      <c r="MR97" s="0"/>
      <c r="MS97" s="0"/>
      <c r="MT97" s="0"/>
      <c r="MU97" s="0"/>
      <c r="MV97" s="0"/>
      <c r="MW97" s="0"/>
      <c r="MX97" s="0"/>
      <c r="MY97" s="0"/>
      <c r="MZ97" s="0"/>
      <c r="NA97" s="0"/>
      <c r="NB97" s="0"/>
      <c r="NC97" s="0"/>
      <c r="ND97" s="0"/>
      <c r="NE97" s="0"/>
      <c r="NF97" s="0"/>
      <c r="NG97" s="0"/>
      <c r="NH97" s="0"/>
      <c r="NI97" s="0"/>
      <c r="NJ97" s="0"/>
      <c r="NK97" s="0"/>
      <c r="NL97" s="0"/>
      <c r="NM97" s="0"/>
      <c r="NN97" s="0"/>
      <c r="NO97" s="0"/>
      <c r="NP97" s="0"/>
      <c r="NQ97" s="0"/>
      <c r="NR97" s="0"/>
      <c r="NS97" s="0"/>
      <c r="NT97" s="0"/>
      <c r="NU97" s="0"/>
      <c r="NV97" s="0"/>
      <c r="NW97" s="0"/>
      <c r="NX97" s="0"/>
      <c r="NY97" s="0"/>
      <c r="NZ97" s="0"/>
      <c r="OA97" s="0"/>
      <c r="OB97" s="0"/>
      <c r="OC97" s="0"/>
      <c r="OD97" s="0"/>
      <c r="OE97" s="0"/>
      <c r="OF97" s="0"/>
      <c r="OG97" s="0"/>
      <c r="OH97" s="0"/>
      <c r="OI97" s="0"/>
      <c r="OJ97" s="0"/>
      <c r="OK97" s="0"/>
      <c r="OL97" s="0"/>
      <c r="OM97" s="0"/>
      <c r="ON97" s="0"/>
      <c r="OO97" s="0"/>
      <c r="OP97" s="0"/>
      <c r="OQ97" s="0"/>
      <c r="OR97" s="0"/>
      <c r="OS97" s="0"/>
      <c r="OT97" s="0"/>
      <c r="OU97" s="0"/>
      <c r="OV97" s="0"/>
      <c r="OW97" s="0"/>
      <c r="OX97" s="0"/>
      <c r="OY97" s="0"/>
      <c r="OZ97" s="0"/>
      <c r="PA97" s="0"/>
      <c r="PB97" s="0"/>
      <c r="PC97" s="0"/>
      <c r="PD97" s="0"/>
      <c r="PE97" s="0"/>
      <c r="PF97" s="0"/>
      <c r="PG97" s="0"/>
      <c r="PH97" s="0"/>
      <c r="PI97" s="0"/>
      <c r="PJ97" s="0"/>
      <c r="PK97" s="0"/>
      <c r="PL97" s="0"/>
      <c r="PM97" s="0"/>
      <c r="PN97" s="0"/>
      <c r="PO97" s="0"/>
      <c r="PP97" s="0"/>
      <c r="PQ97" s="0"/>
      <c r="PR97" s="0"/>
      <c r="PS97" s="0"/>
      <c r="PT97" s="0"/>
      <c r="PU97" s="0"/>
      <c r="PV97" s="0"/>
      <c r="PW97" s="0"/>
      <c r="PX97" s="0"/>
      <c r="PY97" s="0"/>
      <c r="PZ97" s="0"/>
      <c r="QA97" s="0"/>
      <c r="QB97" s="0"/>
      <c r="QC97" s="0"/>
      <c r="QD97" s="0"/>
      <c r="QE97" s="0"/>
      <c r="QF97" s="0"/>
      <c r="QG97" s="0"/>
      <c r="QH97" s="0"/>
      <c r="QI97" s="0"/>
      <c r="QJ97" s="0"/>
      <c r="QK97" s="0"/>
      <c r="QL97" s="0"/>
      <c r="QM97" s="0"/>
      <c r="QN97" s="0"/>
      <c r="QO97" s="0"/>
      <c r="QP97" s="0"/>
      <c r="QQ97" s="0"/>
      <c r="QR97" s="0"/>
      <c r="QS97" s="0"/>
      <c r="QT97" s="0"/>
      <c r="QU97" s="0"/>
      <c r="QV97" s="0"/>
      <c r="QW97" s="0"/>
      <c r="QX97" s="0"/>
      <c r="QY97" s="0"/>
      <c r="QZ97" s="0"/>
      <c r="RA97" s="0"/>
      <c r="RB97" s="0"/>
      <c r="RC97" s="0"/>
      <c r="RD97" s="0"/>
      <c r="RE97" s="0"/>
      <c r="RF97" s="0"/>
      <c r="RG97" s="0"/>
      <c r="RH97" s="0"/>
      <c r="RI97" s="0"/>
      <c r="RJ97" s="0"/>
      <c r="RK97" s="0"/>
      <c r="RL97" s="0"/>
      <c r="RM97" s="0"/>
      <c r="RN97" s="0"/>
      <c r="RO97" s="0"/>
      <c r="RP97" s="0"/>
      <c r="RQ97" s="0"/>
      <c r="RR97" s="0"/>
      <c r="RS97" s="0"/>
      <c r="RT97" s="0"/>
      <c r="RU97" s="0"/>
      <c r="RV97" s="0"/>
      <c r="RW97" s="0"/>
      <c r="RX97" s="0"/>
      <c r="RY97" s="0"/>
      <c r="RZ97" s="0"/>
      <c r="SA97" s="0"/>
      <c r="SB97" s="0"/>
      <c r="SC97" s="0"/>
      <c r="SD97" s="0"/>
      <c r="SE97" s="0"/>
      <c r="SF97" s="0"/>
      <c r="SG97" s="0"/>
      <c r="SH97" s="0"/>
      <c r="SI97" s="0"/>
      <c r="SJ97" s="0"/>
      <c r="SK97" s="0"/>
      <c r="SL97" s="0"/>
      <c r="SM97" s="0"/>
      <c r="SN97" s="0"/>
      <c r="SO97" s="0"/>
      <c r="SP97" s="0"/>
      <c r="SQ97" s="0"/>
      <c r="SR97" s="0"/>
      <c r="SS97" s="0"/>
      <c r="ST97" s="0"/>
      <c r="SU97" s="0"/>
      <c r="SV97" s="0"/>
      <c r="SW97" s="0"/>
      <c r="SX97" s="0"/>
      <c r="SY97" s="0"/>
      <c r="SZ97" s="0"/>
      <c r="TA97" s="0"/>
      <c r="TB97" s="0"/>
      <c r="TC97" s="0"/>
      <c r="TD97" s="0"/>
      <c r="TE97" s="0"/>
      <c r="TF97" s="0"/>
      <c r="TG97" s="0"/>
      <c r="TH97" s="0"/>
      <c r="TI97" s="0"/>
      <c r="TJ97" s="0"/>
      <c r="TK97" s="0"/>
      <c r="TL97" s="0"/>
      <c r="TM97" s="0"/>
      <c r="TN97" s="0"/>
      <c r="TO97" s="0"/>
      <c r="TP97" s="0"/>
      <c r="TQ97" s="0"/>
      <c r="TR97" s="0"/>
      <c r="TS97" s="0"/>
      <c r="TT97" s="0"/>
      <c r="TU97" s="0"/>
      <c r="TV97" s="0"/>
      <c r="TW97" s="0"/>
      <c r="TX97" s="0"/>
      <c r="TY97" s="0"/>
      <c r="TZ97" s="0"/>
      <c r="UA97" s="0"/>
      <c r="UB97" s="0"/>
      <c r="UC97" s="0"/>
      <c r="UD97" s="0"/>
      <c r="UE97" s="0"/>
      <c r="UF97" s="0"/>
      <c r="UG97" s="0"/>
      <c r="UH97" s="0"/>
      <c r="UI97" s="0"/>
      <c r="UJ97" s="0"/>
      <c r="UK97" s="0"/>
      <c r="UL97" s="0"/>
      <c r="UM97" s="0"/>
      <c r="UN97" s="0"/>
      <c r="UO97" s="0"/>
      <c r="UP97" s="0"/>
      <c r="UQ97" s="0"/>
      <c r="UR97" s="0"/>
      <c r="US97" s="0"/>
      <c r="UT97" s="0"/>
      <c r="UU97" s="0"/>
      <c r="UV97" s="0"/>
      <c r="UW97" s="0"/>
      <c r="UX97" s="0"/>
      <c r="UY97" s="0"/>
      <c r="UZ97" s="0"/>
      <c r="VA97" s="0"/>
      <c r="VB97" s="0"/>
      <c r="VC97" s="0"/>
      <c r="VD97" s="0"/>
      <c r="VE97" s="0"/>
      <c r="VF97" s="0"/>
      <c r="VG97" s="0"/>
      <c r="VH97" s="0"/>
      <c r="VI97" s="0"/>
      <c r="VJ97" s="0"/>
      <c r="VK97" s="0"/>
      <c r="VL97" s="0"/>
      <c r="VM97" s="0"/>
      <c r="VN97" s="0"/>
      <c r="VO97" s="0"/>
      <c r="VP97" s="0"/>
      <c r="VQ97" s="0"/>
      <c r="VR97" s="0"/>
      <c r="VS97" s="0"/>
      <c r="VT97" s="0"/>
      <c r="VU97" s="0"/>
      <c r="VV97" s="0"/>
      <c r="VW97" s="0"/>
      <c r="VX97" s="0"/>
      <c r="VY97" s="0"/>
      <c r="VZ97" s="0"/>
      <c r="WA97" s="0"/>
      <c r="WB97" s="0"/>
      <c r="WC97" s="0"/>
      <c r="WD97" s="0"/>
      <c r="WE97" s="0"/>
      <c r="WF97" s="0"/>
      <c r="WG97" s="0"/>
      <c r="WH97" s="0"/>
      <c r="WI97" s="0"/>
      <c r="WJ97" s="0"/>
      <c r="WK97" s="0"/>
      <c r="WL97" s="0"/>
      <c r="WM97" s="0"/>
      <c r="WN97" s="0"/>
      <c r="WO97" s="0"/>
      <c r="WP97" s="0"/>
      <c r="WQ97" s="0"/>
      <c r="WR97" s="0"/>
      <c r="WS97" s="0"/>
      <c r="WT97" s="0"/>
      <c r="WU97" s="0"/>
      <c r="WV97" s="0"/>
      <c r="WW97" s="0"/>
      <c r="WX97" s="0"/>
      <c r="WY97" s="0"/>
      <c r="WZ97" s="0"/>
      <c r="XA97" s="0"/>
      <c r="XB97" s="0"/>
      <c r="XC97" s="0"/>
      <c r="XD97" s="0"/>
      <c r="XE97" s="0"/>
      <c r="XF97" s="0"/>
      <c r="XG97" s="0"/>
      <c r="XH97" s="0"/>
      <c r="XI97" s="0"/>
      <c r="XJ97" s="0"/>
      <c r="XK97" s="0"/>
      <c r="XL97" s="0"/>
      <c r="XM97" s="0"/>
      <c r="XN97" s="0"/>
      <c r="XO97" s="0"/>
      <c r="XP97" s="0"/>
      <c r="XQ97" s="0"/>
      <c r="XR97" s="0"/>
      <c r="XS97" s="0"/>
      <c r="XT97" s="0"/>
      <c r="XU97" s="0"/>
      <c r="XV97" s="0"/>
      <c r="XW97" s="0"/>
      <c r="XX97" s="0"/>
      <c r="XY97" s="0"/>
      <c r="XZ97" s="0"/>
      <c r="YA97" s="0"/>
      <c r="YB97" s="0"/>
      <c r="YC97" s="0"/>
      <c r="YD97" s="0"/>
      <c r="YE97" s="0"/>
      <c r="YF97" s="0"/>
      <c r="YG97" s="0"/>
      <c r="YH97" s="0"/>
      <c r="YI97" s="0"/>
      <c r="YJ97" s="0"/>
      <c r="YK97" s="0"/>
      <c r="YL97" s="0"/>
      <c r="YM97" s="0"/>
      <c r="YN97" s="0"/>
      <c r="YO97" s="0"/>
      <c r="YP97" s="0"/>
      <c r="YQ97" s="0"/>
      <c r="YR97" s="0"/>
      <c r="YS97" s="0"/>
      <c r="YT97" s="0"/>
      <c r="YU97" s="0"/>
      <c r="YV97" s="0"/>
      <c r="YW97" s="0"/>
      <c r="YX97" s="0"/>
      <c r="YY97" s="0"/>
      <c r="YZ97" s="0"/>
      <c r="ZA97" s="0"/>
      <c r="ZB97" s="0"/>
      <c r="ZC97" s="0"/>
      <c r="ZD97" s="0"/>
      <c r="ZE97" s="0"/>
      <c r="ZF97" s="0"/>
      <c r="ZG97" s="0"/>
      <c r="ZH97" s="0"/>
      <c r="ZI97" s="0"/>
      <c r="ZJ97" s="0"/>
      <c r="ZK97" s="0"/>
      <c r="ZL97" s="0"/>
      <c r="ZM97" s="0"/>
      <c r="ZN97" s="0"/>
      <c r="ZO97" s="0"/>
      <c r="ZP97" s="0"/>
      <c r="ZQ97" s="0"/>
      <c r="ZR97" s="0"/>
      <c r="ZS97" s="0"/>
      <c r="ZT97" s="0"/>
      <c r="ZU97" s="0"/>
      <c r="ZV97" s="0"/>
      <c r="ZW97" s="0"/>
      <c r="ZX97" s="0"/>
      <c r="ZY97" s="0"/>
      <c r="ZZ97" s="0"/>
      <c r="AAA97" s="0"/>
      <c r="AAB97" s="0"/>
      <c r="AAC97" s="0"/>
      <c r="AAD97" s="0"/>
      <c r="AAE97" s="0"/>
      <c r="AAF97" s="0"/>
      <c r="AAG97" s="0"/>
      <c r="AAH97" s="0"/>
      <c r="AAI97" s="0"/>
      <c r="AAJ97" s="0"/>
      <c r="AAK97" s="0"/>
      <c r="AAL97" s="0"/>
      <c r="AAM97" s="0"/>
      <c r="AAN97" s="0"/>
      <c r="AAO97" s="0"/>
      <c r="AAP97" s="0"/>
      <c r="AAQ97" s="0"/>
      <c r="AAR97" s="0"/>
      <c r="AAS97" s="0"/>
      <c r="AAT97" s="0"/>
      <c r="AAU97" s="0"/>
      <c r="AAV97" s="0"/>
      <c r="AAW97" s="0"/>
      <c r="AAX97" s="0"/>
      <c r="AAY97" s="0"/>
      <c r="AAZ97" s="0"/>
      <c r="ABA97" s="0"/>
      <c r="ABB97" s="0"/>
      <c r="ABC97" s="0"/>
      <c r="ABD97" s="0"/>
      <c r="ABE97" s="0"/>
      <c r="ABF97" s="0"/>
      <c r="ABG97" s="0"/>
      <c r="ABH97" s="0"/>
      <c r="ABI97" s="0"/>
      <c r="ABJ97" s="0"/>
      <c r="ABK97" s="0"/>
      <c r="ABL97" s="0"/>
      <c r="ABM97" s="0"/>
      <c r="ABN97" s="0"/>
      <c r="ABO97" s="0"/>
      <c r="ABP97" s="0"/>
      <c r="ABQ97" s="0"/>
      <c r="ABR97" s="0"/>
      <c r="ABS97" s="0"/>
      <c r="ABT97" s="0"/>
      <c r="ABU97" s="0"/>
      <c r="ABV97" s="0"/>
      <c r="ABW97" s="0"/>
      <c r="ABX97" s="0"/>
      <c r="ABY97" s="0"/>
      <c r="ABZ97" s="0"/>
      <c r="ACA97" s="0"/>
      <c r="ACB97" s="0"/>
      <c r="ACC97" s="0"/>
      <c r="ACD97" s="0"/>
      <c r="ACE97" s="0"/>
      <c r="ACF97" s="0"/>
      <c r="ACG97" s="0"/>
      <c r="ACH97" s="0"/>
      <c r="ACI97" s="0"/>
      <c r="ACJ97" s="0"/>
      <c r="ACK97" s="0"/>
      <c r="ACL97" s="0"/>
      <c r="ACM97" s="0"/>
      <c r="ACN97" s="0"/>
      <c r="ACO97" s="0"/>
      <c r="ACP97" s="0"/>
      <c r="ACQ97" s="0"/>
      <c r="ACR97" s="0"/>
      <c r="ACS97" s="0"/>
      <c r="ACT97" s="0"/>
      <c r="ACU97" s="0"/>
      <c r="ACV97" s="0"/>
      <c r="ACW97" s="0"/>
      <c r="ACX97" s="0"/>
      <c r="ACY97" s="0"/>
      <c r="ACZ97" s="0"/>
      <c r="ADA97" s="0"/>
      <c r="ADB97" s="0"/>
      <c r="ADC97" s="0"/>
      <c r="ADD97" s="0"/>
      <c r="ADE97" s="0"/>
      <c r="ADF97" s="0"/>
      <c r="ADG97" s="0"/>
      <c r="ADH97" s="0"/>
      <c r="ADI97" s="0"/>
      <c r="ADJ97" s="0"/>
      <c r="ADK97" s="0"/>
      <c r="ADL97" s="0"/>
      <c r="ADM97" s="0"/>
      <c r="ADN97" s="0"/>
      <c r="ADO97" s="0"/>
      <c r="ADP97" s="0"/>
      <c r="ADQ97" s="0"/>
      <c r="ADR97" s="0"/>
      <c r="ADS97" s="0"/>
      <c r="ADT97" s="0"/>
      <c r="ADU97" s="0"/>
      <c r="ADV97" s="0"/>
      <c r="ADW97" s="0"/>
      <c r="ADX97" s="0"/>
      <c r="ADY97" s="0"/>
      <c r="ADZ97" s="0"/>
      <c r="AEA97" s="0"/>
      <c r="AEB97" s="0"/>
      <c r="AEC97" s="0"/>
      <c r="AED97" s="0"/>
      <c r="AEE97" s="0"/>
      <c r="AEF97" s="0"/>
      <c r="AEG97" s="0"/>
      <c r="AEH97" s="0"/>
      <c r="AEI97" s="0"/>
      <c r="AEJ97" s="0"/>
      <c r="AEK97" s="0"/>
      <c r="AEL97" s="0"/>
      <c r="AEM97" s="0"/>
      <c r="AEN97" s="0"/>
      <c r="AEO97" s="0"/>
      <c r="AEP97" s="0"/>
      <c r="AEQ97" s="0"/>
      <c r="AER97" s="0"/>
      <c r="AES97" s="0"/>
      <c r="AET97" s="0"/>
      <c r="AEU97" s="0"/>
      <c r="AEV97" s="0"/>
      <c r="AEW97" s="0"/>
      <c r="AEX97" s="0"/>
      <c r="AEY97" s="0"/>
      <c r="AEZ97" s="0"/>
      <c r="AFA97" s="0"/>
      <c r="AFB97" s="0"/>
      <c r="AFC97" s="0"/>
      <c r="AFD97" s="0"/>
      <c r="AFE97" s="0"/>
      <c r="AFF97" s="0"/>
      <c r="AFG97" s="0"/>
      <c r="AFH97" s="0"/>
      <c r="AFI97" s="0"/>
      <c r="AFJ97" s="0"/>
      <c r="AFK97" s="0"/>
      <c r="AFL97" s="0"/>
      <c r="AFM97" s="0"/>
      <c r="AFN97" s="0"/>
      <c r="AFO97" s="0"/>
      <c r="AFP97" s="0"/>
      <c r="AFQ97" s="0"/>
      <c r="AFR97" s="0"/>
      <c r="AFS97" s="0"/>
      <c r="AFT97" s="0"/>
      <c r="AFU97" s="0"/>
      <c r="AFV97" s="0"/>
      <c r="AFW97" s="0"/>
      <c r="AFX97" s="0"/>
      <c r="AFY97" s="0"/>
      <c r="AFZ97" s="0"/>
      <c r="AGA97" s="0"/>
      <c r="AGB97" s="0"/>
      <c r="AGC97" s="0"/>
      <c r="AGD97" s="0"/>
      <c r="AGE97" s="0"/>
      <c r="AGF97" s="0"/>
      <c r="AGG97" s="0"/>
      <c r="AGH97" s="0"/>
      <c r="AGI97" s="0"/>
      <c r="AGJ97" s="0"/>
      <c r="AGK97" s="0"/>
      <c r="AGL97" s="0"/>
      <c r="AGM97" s="0"/>
      <c r="AGN97" s="0"/>
      <c r="AGO97" s="0"/>
      <c r="AGP97" s="0"/>
      <c r="AGQ97" s="0"/>
      <c r="AGR97" s="0"/>
      <c r="AGS97" s="0"/>
      <c r="AGT97" s="0"/>
      <c r="AGU97" s="0"/>
      <c r="AGV97" s="0"/>
      <c r="AGW97" s="0"/>
      <c r="AGX97" s="0"/>
      <c r="AGY97" s="0"/>
      <c r="AGZ97" s="0"/>
      <c r="AHA97" s="0"/>
      <c r="AHB97" s="0"/>
      <c r="AHC97" s="0"/>
      <c r="AHD97" s="0"/>
      <c r="AHE97" s="0"/>
      <c r="AHF97" s="0"/>
      <c r="AHG97" s="0"/>
      <c r="AHH97" s="0"/>
      <c r="AHI97" s="0"/>
      <c r="AHJ97" s="0"/>
      <c r="AHK97" s="0"/>
      <c r="AHL97" s="0"/>
      <c r="AHM97" s="0"/>
      <c r="AHN97" s="0"/>
      <c r="AHO97" s="0"/>
      <c r="AHP97" s="0"/>
      <c r="AHQ97" s="0"/>
      <c r="AHR97" s="0"/>
      <c r="AHS97" s="0"/>
      <c r="AHT97" s="0"/>
      <c r="AHU97" s="0"/>
      <c r="AHV97" s="0"/>
      <c r="AHW97" s="0"/>
      <c r="AHX97" s="0"/>
      <c r="AHY97" s="0"/>
      <c r="AHZ97" s="0"/>
      <c r="AIA97" s="0"/>
      <c r="AIB97" s="0"/>
      <c r="AIC97" s="0"/>
      <c r="AID97" s="0"/>
      <c r="AIE97" s="0"/>
      <c r="AIF97" s="0"/>
      <c r="AIG97" s="0"/>
      <c r="AIH97" s="0"/>
      <c r="AII97" s="0"/>
      <c r="AIJ97" s="0"/>
      <c r="AIK97" s="0"/>
      <c r="AIL97" s="0"/>
      <c r="AIM97" s="0"/>
      <c r="AIN97" s="0"/>
      <c r="AIO97" s="0"/>
      <c r="AIP97" s="0"/>
      <c r="AIQ97" s="0"/>
      <c r="AIR97" s="0"/>
      <c r="AIS97" s="0"/>
      <c r="AIT97" s="0"/>
      <c r="AIU97" s="0"/>
      <c r="AIV97" s="0"/>
      <c r="AIW97" s="0"/>
      <c r="AIX97" s="0"/>
      <c r="AIY97" s="0"/>
      <c r="AIZ97" s="0"/>
      <c r="AJA97" s="0"/>
      <c r="AJB97" s="0"/>
      <c r="AJC97" s="0"/>
      <c r="AJD97" s="0"/>
      <c r="AJE97" s="0"/>
      <c r="AJF97" s="0"/>
      <c r="AJG97" s="0"/>
      <c r="AJH97" s="0"/>
      <c r="AJI97" s="0"/>
      <c r="AJJ97" s="0"/>
      <c r="AJK97" s="0"/>
      <c r="AJL97" s="0"/>
      <c r="AJM97" s="0"/>
      <c r="AJN97" s="0"/>
      <c r="AJO97" s="0"/>
      <c r="AJP97" s="0"/>
      <c r="AJQ97" s="0"/>
      <c r="AJR97" s="0"/>
      <c r="AJS97" s="0"/>
      <c r="AJT97" s="0"/>
      <c r="AJU97" s="0"/>
      <c r="AJV97" s="0"/>
      <c r="AJW97" s="0"/>
      <c r="AJX97" s="0"/>
      <c r="AJY97" s="0"/>
      <c r="AJZ97" s="0"/>
      <c r="AKA97" s="0"/>
      <c r="AKB97" s="0"/>
      <c r="AKC97" s="0"/>
      <c r="AKD97" s="0"/>
      <c r="AKE97" s="0"/>
      <c r="AKF97" s="0"/>
      <c r="AKG97" s="0"/>
      <c r="AKH97" s="0"/>
      <c r="AKI97" s="0"/>
      <c r="AKJ97" s="0"/>
      <c r="AKK97" s="0"/>
      <c r="AKL97" s="0"/>
      <c r="AKM97" s="0"/>
      <c r="AKN97" s="0"/>
      <c r="AKO97" s="0"/>
      <c r="AKP97" s="0"/>
      <c r="AKQ97" s="0"/>
      <c r="AKR97" s="0"/>
      <c r="AKS97" s="0"/>
      <c r="AKT97" s="0"/>
      <c r="AKU97" s="0"/>
      <c r="AKV97" s="0"/>
      <c r="AKW97" s="0"/>
      <c r="AKX97" s="0"/>
      <c r="AKY97" s="0"/>
      <c r="AKZ97" s="0"/>
      <c r="ALA97" s="0"/>
      <c r="ALB97" s="0"/>
      <c r="ALC97" s="0"/>
      <c r="ALD97" s="0"/>
      <c r="ALE97" s="0"/>
      <c r="ALF97" s="0"/>
      <c r="ALG97" s="0"/>
      <c r="ALH97" s="0"/>
      <c r="ALI97" s="0"/>
      <c r="ALJ97" s="0"/>
      <c r="ALK97" s="0"/>
      <c r="ALL97" s="0"/>
      <c r="ALM97" s="0"/>
      <c r="ALN97" s="0"/>
      <c r="ALO97" s="0"/>
      <c r="ALP97" s="0"/>
      <c r="ALQ97" s="0"/>
      <c r="ALR97" s="0"/>
      <c r="ALS97" s="0"/>
      <c r="ALT97" s="0"/>
      <c r="ALU97" s="0"/>
      <c r="ALV97" s="0"/>
      <c r="ALW97" s="0"/>
      <c r="ALX97" s="0"/>
      <c r="ALY97" s="0"/>
      <c r="ALZ97" s="0"/>
      <c r="AMA97" s="0"/>
      <c r="AMB97" s="0"/>
      <c r="AMC97" s="0"/>
      <c r="AMD97" s="0"/>
      <c r="AME97" s="0"/>
      <c r="AMF97" s="0"/>
      <c r="AMG97" s="0"/>
      <c r="AMH97" s="0"/>
      <c r="AMI97" s="0"/>
      <c r="AMJ97" s="0"/>
    </row>
    <row r="98" customFormat="false" ht="26.25" hidden="true" customHeight="true" outlineLevel="0" collapsed="false">
      <c r="A98" s="291"/>
      <c r="B98" s="292"/>
      <c r="C98" s="292"/>
      <c r="D98" s="292"/>
      <c r="E98" s="292"/>
      <c r="F98" s="292"/>
      <c r="G98" s="292"/>
      <c r="H98" s="292"/>
      <c r="I98" s="292"/>
      <c r="J98" s="292"/>
      <c r="K98" s="292"/>
      <c r="L98" s="292"/>
      <c r="M98" s="292"/>
      <c r="N98" s="292"/>
      <c r="O98" s="292"/>
      <c r="P98" s="292"/>
      <c r="Q98" s="293"/>
      <c r="R98" s="293"/>
      <c r="S98" s="293"/>
      <c r="T98" s="293"/>
      <c r="U98" s="293"/>
      <c r="V98" s="293"/>
      <c r="W98" s="293"/>
      <c r="X98" s="293"/>
      <c r="Y98" s="293"/>
      <c r="Z98" s="293"/>
      <c r="AA98" s="293"/>
      <c r="AB98" s="293"/>
      <c r="AC98" s="293"/>
      <c r="AD98" s="293"/>
      <c r="AE98" s="293"/>
      <c r="AF98" s="293"/>
      <c r="AG98" s="293"/>
      <c r="AH98" s="293"/>
      <c r="AI98" s="293"/>
      <c r="AJ98" s="293"/>
      <c r="AK98" s="293"/>
      <c r="AL98" s="293"/>
      <c r="AM98" s="293"/>
      <c r="AN98" s="293"/>
      <c r="AO98" s="293"/>
      <c r="AP98" s="293"/>
      <c r="AQ98" s="293"/>
      <c r="AR98" s="293"/>
      <c r="AS98" s="293"/>
      <c r="AT98" s="293"/>
      <c r="AU98" s="293"/>
      <c r="AV98" s="293"/>
      <c r="AW98" s="293"/>
      <c r="AX98" s="293"/>
      <c r="AY98" s="293"/>
      <c r="AZ98" s="294"/>
      <c r="BA98" s="294"/>
      <c r="BB98" s="294"/>
      <c r="BC98" s="294"/>
      <c r="BD98" s="294"/>
      <c r="BE98" s="243"/>
      <c r="BF98" s="243"/>
      <c r="BG98" s="243"/>
      <c r="BH98" s="243"/>
      <c r="BI98" s="243"/>
      <c r="BJ98" s="243"/>
      <c r="BK98" s="243"/>
      <c r="BL98" s="243"/>
      <c r="BM98" s="243"/>
      <c r="BN98" s="243"/>
      <c r="BO98" s="243"/>
      <c r="BP98" s="243"/>
      <c r="BQ98" s="214" t="n">
        <v>92</v>
      </c>
      <c r="BR98" s="276"/>
      <c r="BS98" s="277"/>
      <c r="BT98" s="277"/>
      <c r="BU98" s="277"/>
      <c r="BV98" s="277"/>
      <c r="BW98" s="277"/>
      <c r="BX98" s="277"/>
      <c r="BY98" s="277"/>
      <c r="BZ98" s="277"/>
      <c r="CA98" s="277"/>
      <c r="CB98" s="277"/>
      <c r="CC98" s="277"/>
      <c r="CD98" s="277"/>
      <c r="CE98" s="277"/>
      <c r="CF98" s="277"/>
      <c r="CG98" s="277"/>
      <c r="CH98" s="278"/>
      <c r="CI98" s="278"/>
      <c r="CJ98" s="278"/>
      <c r="CK98" s="278"/>
      <c r="CL98" s="278"/>
      <c r="CM98" s="278"/>
      <c r="CN98" s="278"/>
      <c r="CO98" s="278"/>
      <c r="CP98" s="278"/>
      <c r="CQ98" s="278"/>
      <c r="CR98" s="278"/>
      <c r="CS98" s="278"/>
      <c r="CT98" s="278"/>
      <c r="CU98" s="278"/>
      <c r="CV98" s="278"/>
      <c r="CW98" s="278"/>
      <c r="CX98" s="278"/>
      <c r="CY98" s="278"/>
      <c r="CZ98" s="278"/>
      <c r="DA98" s="278"/>
      <c r="DB98" s="278"/>
      <c r="DC98" s="278"/>
      <c r="DD98" s="278"/>
      <c r="DE98" s="278"/>
      <c r="DF98" s="278"/>
      <c r="DG98" s="278"/>
      <c r="DH98" s="278"/>
      <c r="DI98" s="278"/>
      <c r="DJ98" s="278"/>
      <c r="DK98" s="278"/>
      <c r="DL98" s="278"/>
      <c r="DM98" s="278"/>
      <c r="DN98" s="278"/>
      <c r="DO98" s="278"/>
      <c r="DP98" s="278"/>
      <c r="DQ98" s="278"/>
      <c r="DR98" s="278"/>
      <c r="DS98" s="278"/>
      <c r="DT98" s="278"/>
      <c r="DU98" s="278"/>
      <c r="DV98" s="279"/>
      <c r="DW98" s="279"/>
      <c r="DX98" s="279"/>
      <c r="DY98" s="279"/>
      <c r="DZ98" s="279"/>
      <c r="EA98" s="185"/>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c r="FW98" s="0"/>
      <c r="FX98" s="0"/>
      <c r="FY98" s="0"/>
      <c r="FZ98" s="0"/>
      <c r="GA98" s="0"/>
      <c r="GB98" s="0"/>
      <c r="GC98" s="0"/>
      <c r="GD98" s="0"/>
      <c r="GE98" s="0"/>
      <c r="GF98" s="0"/>
      <c r="GG98" s="0"/>
      <c r="GH98" s="0"/>
      <c r="GI98" s="0"/>
      <c r="GJ98" s="0"/>
      <c r="GK98" s="0"/>
      <c r="GL98" s="0"/>
      <c r="GM98" s="0"/>
      <c r="GN98" s="0"/>
      <c r="GO98" s="0"/>
      <c r="GP98" s="0"/>
      <c r="GQ98" s="0"/>
      <c r="GR98" s="0"/>
      <c r="GS98" s="0"/>
      <c r="GT98" s="0"/>
      <c r="GU98" s="0"/>
      <c r="GV98" s="0"/>
      <c r="GW98" s="0"/>
      <c r="GX98" s="0"/>
      <c r="GY98" s="0"/>
      <c r="GZ98" s="0"/>
      <c r="HA98" s="0"/>
      <c r="HB98" s="0"/>
      <c r="HC98" s="0"/>
      <c r="HD98" s="0"/>
      <c r="HE98" s="0"/>
      <c r="HF98" s="0"/>
      <c r="HG98" s="0"/>
      <c r="HH98" s="0"/>
      <c r="HI98" s="0"/>
      <c r="HJ98" s="0"/>
      <c r="HK98" s="0"/>
      <c r="HL98" s="0"/>
      <c r="HM98" s="0"/>
      <c r="HN98" s="0"/>
      <c r="HO98" s="0"/>
      <c r="HP98" s="0"/>
      <c r="HQ98" s="0"/>
      <c r="HR98" s="0"/>
      <c r="HS98" s="0"/>
      <c r="HT98" s="0"/>
      <c r="HU98" s="0"/>
      <c r="HV98" s="0"/>
      <c r="HW98" s="0"/>
      <c r="HX98" s="0"/>
      <c r="HY98" s="0"/>
      <c r="HZ98" s="0"/>
      <c r="IA98" s="0"/>
      <c r="IB98" s="0"/>
      <c r="IC98" s="0"/>
      <c r="ID98" s="0"/>
      <c r="IE98" s="0"/>
      <c r="IF98" s="0"/>
      <c r="IG98" s="0"/>
      <c r="IH98" s="0"/>
      <c r="II98" s="0"/>
      <c r="IJ98" s="0"/>
      <c r="IK98" s="0"/>
      <c r="IL98" s="0"/>
      <c r="IM98" s="0"/>
      <c r="IN98" s="0"/>
      <c r="IO98" s="0"/>
      <c r="IP98" s="0"/>
      <c r="IQ98" s="0"/>
      <c r="IR98" s="0"/>
      <c r="IS98" s="0"/>
      <c r="IT98" s="0"/>
      <c r="IU98" s="0"/>
      <c r="IV98" s="0"/>
      <c r="IW98" s="0"/>
      <c r="IX98" s="0"/>
      <c r="IY98" s="0"/>
      <c r="IZ98" s="0"/>
      <c r="JA98" s="0"/>
      <c r="JB98" s="0"/>
      <c r="JC98" s="0"/>
      <c r="JD98" s="0"/>
      <c r="JE98" s="0"/>
      <c r="JF98" s="0"/>
      <c r="JG98" s="0"/>
      <c r="JH98" s="0"/>
      <c r="JI98" s="0"/>
      <c r="JJ98" s="0"/>
      <c r="JK98" s="0"/>
      <c r="JL98" s="0"/>
      <c r="JM98" s="0"/>
      <c r="JN98" s="0"/>
      <c r="JO98" s="0"/>
      <c r="JP98" s="0"/>
      <c r="JQ98" s="0"/>
      <c r="JR98" s="0"/>
      <c r="JS98" s="0"/>
      <c r="JT98" s="0"/>
      <c r="JU98" s="0"/>
      <c r="JV98" s="0"/>
      <c r="JW98" s="0"/>
      <c r="JX98" s="0"/>
      <c r="JY98" s="0"/>
      <c r="JZ98" s="0"/>
      <c r="KA98" s="0"/>
      <c r="KB98" s="0"/>
      <c r="KC98" s="0"/>
      <c r="KD98" s="0"/>
      <c r="KE98" s="0"/>
      <c r="KF98" s="0"/>
      <c r="KG98" s="0"/>
      <c r="KH98" s="0"/>
      <c r="KI98" s="0"/>
      <c r="KJ98" s="0"/>
      <c r="KK98" s="0"/>
      <c r="KL98" s="0"/>
      <c r="KM98" s="0"/>
      <c r="KN98" s="0"/>
      <c r="KO98" s="0"/>
      <c r="KP98" s="0"/>
      <c r="KQ98" s="0"/>
      <c r="KR98" s="0"/>
      <c r="KS98" s="0"/>
      <c r="KT98" s="0"/>
      <c r="KU98" s="0"/>
      <c r="KV98" s="0"/>
      <c r="KW98" s="0"/>
      <c r="KX98" s="0"/>
      <c r="KY98" s="0"/>
      <c r="KZ98" s="0"/>
      <c r="LA98" s="0"/>
      <c r="LB98" s="0"/>
      <c r="LC98" s="0"/>
      <c r="LD98" s="0"/>
      <c r="LE98" s="0"/>
      <c r="LF98" s="0"/>
      <c r="LG98" s="0"/>
      <c r="LH98" s="0"/>
      <c r="LI98" s="0"/>
      <c r="LJ98" s="0"/>
      <c r="LK98" s="0"/>
      <c r="LL98" s="0"/>
      <c r="LM98" s="0"/>
      <c r="LN98" s="0"/>
      <c r="LO98" s="0"/>
      <c r="LP98" s="0"/>
      <c r="LQ98" s="0"/>
      <c r="LR98" s="0"/>
      <c r="LS98" s="0"/>
      <c r="LT98" s="0"/>
      <c r="LU98" s="0"/>
      <c r="LV98" s="0"/>
      <c r="LW98" s="0"/>
      <c r="LX98" s="0"/>
      <c r="LY98" s="0"/>
      <c r="LZ98" s="0"/>
      <c r="MA98" s="0"/>
      <c r="MB98" s="0"/>
      <c r="MC98" s="0"/>
      <c r="MD98" s="0"/>
      <c r="ME98" s="0"/>
      <c r="MF98" s="0"/>
      <c r="MG98" s="0"/>
      <c r="MH98" s="0"/>
      <c r="MI98" s="0"/>
      <c r="MJ98" s="0"/>
      <c r="MK98" s="0"/>
      <c r="ML98" s="0"/>
      <c r="MM98" s="0"/>
      <c r="MN98" s="0"/>
      <c r="MO98" s="0"/>
      <c r="MP98" s="0"/>
      <c r="MQ98" s="0"/>
      <c r="MR98" s="0"/>
      <c r="MS98" s="0"/>
      <c r="MT98" s="0"/>
      <c r="MU98" s="0"/>
      <c r="MV98" s="0"/>
      <c r="MW98" s="0"/>
      <c r="MX98" s="0"/>
      <c r="MY98" s="0"/>
      <c r="MZ98" s="0"/>
      <c r="NA98" s="0"/>
      <c r="NB98" s="0"/>
      <c r="NC98" s="0"/>
      <c r="ND98" s="0"/>
      <c r="NE98" s="0"/>
      <c r="NF98" s="0"/>
      <c r="NG98" s="0"/>
      <c r="NH98" s="0"/>
      <c r="NI98" s="0"/>
      <c r="NJ98" s="0"/>
      <c r="NK98" s="0"/>
      <c r="NL98" s="0"/>
      <c r="NM98" s="0"/>
      <c r="NN98" s="0"/>
      <c r="NO98" s="0"/>
      <c r="NP98" s="0"/>
      <c r="NQ98" s="0"/>
      <c r="NR98" s="0"/>
      <c r="NS98" s="0"/>
      <c r="NT98" s="0"/>
      <c r="NU98" s="0"/>
      <c r="NV98" s="0"/>
      <c r="NW98" s="0"/>
      <c r="NX98" s="0"/>
      <c r="NY98" s="0"/>
      <c r="NZ98" s="0"/>
      <c r="OA98" s="0"/>
      <c r="OB98" s="0"/>
      <c r="OC98" s="0"/>
      <c r="OD98" s="0"/>
      <c r="OE98" s="0"/>
      <c r="OF98" s="0"/>
      <c r="OG98" s="0"/>
      <c r="OH98" s="0"/>
      <c r="OI98" s="0"/>
      <c r="OJ98" s="0"/>
      <c r="OK98" s="0"/>
      <c r="OL98" s="0"/>
      <c r="OM98" s="0"/>
      <c r="ON98" s="0"/>
      <c r="OO98" s="0"/>
      <c r="OP98" s="0"/>
      <c r="OQ98" s="0"/>
      <c r="OR98" s="0"/>
      <c r="OS98" s="0"/>
      <c r="OT98" s="0"/>
      <c r="OU98" s="0"/>
      <c r="OV98" s="0"/>
      <c r="OW98" s="0"/>
      <c r="OX98" s="0"/>
      <c r="OY98" s="0"/>
      <c r="OZ98" s="0"/>
      <c r="PA98" s="0"/>
      <c r="PB98" s="0"/>
      <c r="PC98" s="0"/>
      <c r="PD98" s="0"/>
      <c r="PE98" s="0"/>
      <c r="PF98" s="0"/>
      <c r="PG98" s="0"/>
      <c r="PH98" s="0"/>
      <c r="PI98" s="0"/>
      <c r="PJ98" s="0"/>
      <c r="PK98" s="0"/>
      <c r="PL98" s="0"/>
      <c r="PM98" s="0"/>
      <c r="PN98" s="0"/>
      <c r="PO98" s="0"/>
      <c r="PP98" s="0"/>
      <c r="PQ98" s="0"/>
      <c r="PR98" s="0"/>
      <c r="PS98" s="0"/>
      <c r="PT98" s="0"/>
      <c r="PU98" s="0"/>
      <c r="PV98" s="0"/>
      <c r="PW98" s="0"/>
      <c r="PX98" s="0"/>
      <c r="PY98" s="0"/>
      <c r="PZ98" s="0"/>
      <c r="QA98" s="0"/>
      <c r="QB98" s="0"/>
      <c r="QC98" s="0"/>
      <c r="QD98" s="0"/>
      <c r="QE98" s="0"/>
      <c r="QF98" s="0"/>
      <c r="QG98" s="0"/>
      <c r="QH98" s="0"/>
      <c r="QI98" s="0"/>
      <c r="QJ98" s="0"/>
      <c r="QK98" s="0"/>
      <c r="QL98" s="0"/>
      <c r="QM98" s="0"/>
      <c r="QN98" s="0"/>
      <c r="QO98" s="0"/>
      <c r="QP98" s="0"/>
      <c r="QQ98" s="0"/>
      <c r="QR98" s="0"/>
      <c r="QS98" s="0"/>
      <c r="QT98" s="0"/>
      <c r="QU98" s="0"/>
      <c r="QV98" s="0"/>
      <c r="QW98" s="0"/>
      <c r="QX98" s="0"/>
      <c r="QY98" s="0"/>
      <c r="QZ98" s="0"/>
      <c r="RA98" s="0"/>
      <c r="RB98" s="0"/>
      <c r="RC98" s="0"/>
      <c r="RD98" s="0"/>
      <c r="RE98" s="0"/>
      <c r="RF98" s="0"/>
      <c r="RG98" s="0"/>
      <c r="RH98" s="0"/>
      <c r="RI98" s="0"/>
      <c r="RJ98" s="0"/>
      <c r="RK98" s="0"/>
      <c r="RL98" s="0"/>
      <c r="RM98" s="0"/>
      <c r="RN98" s="0"/>
      <c r="RO98" s="0"/>
      <c r="RP98" s="0"/>
      <c r="RQ98" s="0"/>
      <c r="RR98" s="0"/>
      <c r="RS98" s="0"/>
      <c r="RT98" s="0"/>
      <c r="RU98" s="0"/>
      <c r="RV98" s="0"/>
      <c r="RW98" s="0"/>
      <c r="RX98" s="0"/>
      <c r="RY98" s="0"/>
      <c r="RZ98" s="0"/>
      <c r="SA98" s="0"/>
      <c r="SB98" s="0"/>
      <c r="SC98" s="0"/>
      <c r="SD98" s="0"/>
      <c r="SE98" s="0"/>
      <c r="SF98" s="0"/>
      <c r="SG98" s="0"/>
      <c r="SH98" s="0"/>
      <c r="SI98" s="0"/>
      <c r="SJ98" s="0"/>
      <c r="SK98" s="0"/>
      <c r="SL98" s="0"/>
      <c r="SM98" s="0"/>
      <c r="SN98" s="0"/>
      <c r="SO98" s="0"/>
      <c r="SP98" s="0"/>
      <c r="SQ98" s="0"/>
      <c r="SR98" s="0"/>
      <c r="SS98" s="0"/>
      <c r="ST98" s="0"/>
      <c r="SU98" s="0"/>
      <c r="SV98" s="0"/>
      <c r="SW98" s="0"/>
      <c r="SX98" s="0"/>
      <c r="SY98" s="0"/>
      <c r="SZ98" s="0"/>
      <c r="TA98" s="0"/>
      <c r="TB98" s="0"/>
      <c r="TC98" s="0"/>
      <c r="TD98" s="0"/>
      <c r="TE98" s="0"/>
      <c r="TF98" s="0"/>
      <c r="TG98" s="0"/>
      <c r="TH98" s="0"/>
      <c r="TI98" s="0"/>
      <c r="TJ98" s="0"/>
      <c r="TK98" s="0"/>
      <c r="TL98" s="0"/>
      <c r="TM98" s="0"/>
      <c r="TN98" s="0"/>
      <c r="TO98" s="0"/>
      <c r="TP98" s="0"/>
      <c r="TQ98" s="0"/>
      <c r="TR98" s="0"/>
      <c r="TS98" s="0"/>
      <c r="TT98" s="0"/>
      <c r="TU98" s="0"/>
      <c r="TV98" s="0"/>
      <c r="TW98" s="0"/>
      <c r="TX98" s="0"/>
      <c r="TY98" s="0"/>
      <c r="TZ98" s="0"/>
      <c r="UA98" s="0"/>
      <c r="UB98" s="0"/>
      <c r="UC98" s="0"/>
      <c r="UD98" s="0"/>
      <c r="UE98" s="0"/>
      <c r="UF98" s="0"/>
      <c r="UG98" s="0"/>
      <c r="UH98" s="0"/>
      <c r="UI98" s="0"/>
      <c r="UJ98" s="0"/>
      <c r="UK98" s="0"/>
      <c r="UL98" s="0"/>
      <c r="UM98" s="0"/>
      <c r="UN98" s="0"/>
      <c r="UO98" s="0"/>
      <c r="UP98" s="0"/>
      <c r="UQ98" s="0"/>
      <c r="UR98" s="0"/>
      <c r="US98" s="0"/>
      <c r="UT98" s="0"/>
      <c r="UU98" s="0"/>
      <c r="UV98" s="0"/>
      <c r="UW98" s="0"/>
      <c r="UX98" s="0"/>
      <c r="UY98" s="0"/>
      <c r="UZ98" s="0"/>
      <c r="VA98" s="0"/>
      <c r="VB98" s="0"/>
      <c r="VC98" s="0"/>
      <c r="VD98" s="0"/>
      <c r="VE98" s="0"/>
      <c r="VF98" s="0"/>
      <c r="VG98" s="0"/>
      <c r="VH98" s="0"/>
      <c r="VI98" s="0"/>
      <c r="VJ98" s="0"/>
      <c r="VK98" s="0"/>
      <c r="VL98" s="0"/>
      <c r="VM98" s="0"/>
      <c r="VN98" s="0"/>
      <c r="VO98" s="0"/>
      <c r="VP98" s="0"/>
      <c r="VQ98" s="0"/>
      <c r="VR98" s="0"/>
      <c r="VS98" s="0"/>
      <c r="VT98" s="0"/>
      <c r="VU98" s="0"/>
      <c r="VV98" s="0"/>
      <c r="VW98" s="0"/>
      <c r="VX98" s="0"/>
      <c r="VY98" s="0"/>
      <c r="VZ98" s="0"/>
      <c r="WA98" s="0"/>
      <c r="WB98" s="0"/>
      <c r="WC98" s="0"/>
      <c r="WD98" s="0"/>
      <c r="WE98" s="0"/>
      <c r="WF98" s="0"/>
      <c r="WG98" s="0"/>
      <c r="WH98" s="0"/>
      <c r="WI98" s="0"/>
      <c r="WJ98" s="0"/>
      <c r="WK98" s="0"/>
      <c r="WL98" s="0"/>
      <c r="WM98" s="0"/>
      <c r="WN98" s="0"/>
      <c r="WO98" s="0"/>
      <c r="WP98" s="0"/>
      <c r="WQ98" s="0"/>
      <c r="WR98" s="0"/>
      <c r="WS98" s="0"/>
      <c r="WT98" s="0"/>
      <c r="WU98" s="0"/>
      <c r="WV98" s="0"/>
      <c r="WW98" s="0"/>
      <c r="WX98" s="0"/>
      <c r="WY98" s="0"/>
      <c r="WZ98" s="0"/>
      <c r="XA98" s="0"/>
      <c r="XB98" s="0"/>
      <c r="XC98" s="0"/>
      <c r="XD98" s="0"/>
      <c r="XE98" s="0"/>
      <c r="XF98" s="0"/>
      <c r="XG98" s="0"/>
      <c r="XH98" s="0"/>
      <c r="XI98" s="0"/>
      <c r="XJ98" s="0"/>
      <c r="XK98" s="0"/>
      <c r="XL98" s="0"/>
      <c r="XM98" s="0"/>
      <c r="XN98" s="0"/>
      <c r="XO98" s="0"/>
      <c r="XP98" s="0"/>
      <c r="XQ98" s="0"/>
      <c r="XR98" s="0"/>
      <c r="XS98" s="0"/>
      <c r="XT98" s="0"/>
      <c r="XU98" s="0"/>
      <c r="XV98" s="0"/>
      <c r="XW98" s="0"/>
      <c r="XX98" s="0"/>
      <c r="XY98" s="0"/>
      <c r="XZ98" s="0"/>
      <c r="YA98" s="0"/>
      <c r="YB98" s="0"/>
      <c r="YC98" s="0"/>
      <c r="YD98" s="0"/>
      <c r="YE98" s="0"/>
      <c r="YF98" s="0"/>
      <c r="YG98" s="0"/>
      <c r="YH98" s="0"/>
      <c r="YI98" s="0"/>
      <c r="YJ98" s="0"/>
      <c r="YK98" s="0"/>
      <c r="YL98" s="0"/>
      <c r="YM98" s="0"/>
      <c r="YN98" s="0"/>
      <c r="YO98" s="0"/>
      <c r="YP98" s="0"/>
      <c r="YQ98" s="0"/>
      <c r="YR98" s="0"/>
      <c r="YS98" s="0"/>
      <c r="YT98" s="0"/>
      <c r="YU98" s="0"/>
      <c r="YV98" s="0"/>
      <c r="YW98" s="0"/>
      <c r="YX98" s="0"/>
      <c r="YY98" s="0"/>
      <c r="YZ98" s="0"/>
      <c r="ZA98" s="0"/>
      <c r="ZB98" s="0"/>
      <c r="ZC98" s="0"/>
      <c r="ZD98" s="0"/>
      <c r="ZE98" s="0"/>
      <c r="ZF98" s="0"/>
      <c r="ZG98" s="0"/>
      <c r="ZH98" s="0"/>
      <c r="ZI98" s="0"/>
      <c r="ZJ98" s="0"/>
      <c r="ZK98" s="0"/>
      <c r="ZL98" s="0"/>
      <c r="ZM98" s="0"/>
      <c r="ZN98" s="0"/>
      <c r="ZO98" s="0"/>
      <c r="ZP98" s="0"/>
      <c r="ZQ98" s="0"/>
      <c r="ZR98" s="0"/>
      <c r="ZS98" s="0"/>
      <c r="ZT98" s="0"/>
      <c r="ZU98" s="0"/>
      <c r="ZV98" s="0"/>
      <c r="ZW98" s="0"/>
      <c r="ZX98" s="0"/>
      <c r="ZY98" s="0"/>
      <c r="ZZ98" s="0"/>
      <c r="AAA98" s="0"/>
      <c r="AAB98" s="0"/>
      <c r="AAC98" s="0"/>
      <c r="AAD98" s="0"/>
      <c r="AAE98" s="0"/>
      <c r="AAF98" s="0"/>
      <c r="AAG98" s="0"/>
      <c r="AAH98" s="0"/>
      <c r="AAI98" s="0"/>
      <c r="AAJ98" s="0"/>
      <c r="AAK98" s="0"/>
      <c r="AAL98" s="0"/>
      <c r="AAM98" s="0"/>
      <c r="AAN98" s="0"/>
      <c r="AAO98" s="0"/>
      <c r="AAP98" s="0"/>
      <c r="AAQ98" s="0"/>
      <c r="AAR98" s="0"/>
      <c r="AAS98" s="0"/>
      <c r="AAT98" s="0"/>
      <c r="AAU98" s="0"/>
      <c r="AAV98" s="0"/>
      <c r="AAW98" s="0"/>
      <c r="AAX98" s="0"/>
      <c r="AAY98" s="0"/>
      <c r="AAZ98" s="0"/>
      <c r="ABA98" s="0"/>
      <c r="ABB98" s="0"/>
      <c r="ABC98" s="0"/>
      <c r="ABD98" s="0"/>
      <c r="ABE98" s="0"/>
      <c r="ABF98" s="0"/>
      <c r="ABG98" s="0"/>
      <c r="ABH98" s="0"/>
      <c r="ABI98" s="0"/>
      <c r="ABJ98" s="0"/>
      <c r="ABK98" s="0"/>
      <c r="ABL98" s="0"/>
      <c r="ABM98" s="0"/>
      <c r="ABN98" s="0"/>
      <c r="ABO98" s="0"/>
      <c r="ABP98" s="0"/>
      <c r="ABQ98" s="0"/>
      <c r="ABR98" s="0"/>
      <c r="ABS98" s="0"/>
      <c r="ABT98" s="0"/>
      <c r="ABU98" s="0"/>
      <c r="ABV98" s="0"/>
      <c r="ABW98" s="0"/>
      <c r="ABX98" s="0"/>
      <c r="ABY98" s="0"/>
      <c r="ABZ98" s="0"/>
      <c r="ACA98" s="0"/>
      <c r="ACB98" s="0"/>
      <c r="ACC98" s="0"/>
      <c r="ACD98" s="0"/>
      <c r="ACE98" s="0"/>
      <c r="ACF98" s="0"/>
      <c r="ACG98" s="0"/>
      <c r="ACH98" s="0"/>
      <c r="ACI98" s="0"/>
      <c r="ACJ98" s="0"/>
      <c r="ACK98" s="0"/>
      <c r="ACL98" s="0"/>
      <c r="ACM98" s="0"/>
      <c r="ACN98" s="0"/>
      <c r="ACO98" s="0"/>
      <c r="ACP98" s="0"/>
      <c r="ACQ98" s="0"/>
      <c r="ACR98" s="0"/>
      <c r="ACS98" s="0"/>
      <c r="ACT98" s="0"/>
      <c r="ACU98" s="0"/>
      <c r="ACV98" s="0"/>
      <c r="ACW98" s="0"/>
      <c r="ACX98" s="0"/>
      <c r="ACY98" s="0"/>
      <c r="ACZ98" s="0"/>
      <c r="ADA98" s="0"/>
      <c r="ADB98" s="0"/>
      <c r="ADC98" s="0"/>
      <c r="ADD98" s="0"/>
      <c r="ADE98" s="0"/>
      <c r="ADF98" s="0"/>
      <c r="ADG98" s="0"/>
      <c r="ADH98" s="0"/>
      <c r="ADI98" s="0"/>
      <c r="ADJ98" s="0"/>
      <c r="ADK98" s="0"/>
      <c r="ADL98" s="0"/>
      <c r="ADM98" s="0"/>
      <c r="ADN98" s="0"/>
      <c r="ADO98" s="0"/>
      <c r="ADP98" s="0"/>
      <c r="ADQ98" s="0"/>
      <c r="ADR98" s="0"/>
      <c r="ADS98" s="0"/>
      <c r="ADT98" s="0"/>
      <c r="ADU98" s="0"/>
      <c r="ADV98" s="0"/>
      <c r="ADW98" s="0"/>
      <c r="ADX98" s="0"/>
      <c r="ADY98" s="0"/>
      <c r="ADZ98" s="0"/>
      <c r="AEA98" s="0"/>
      <c r="AEB98" s="0"/>
      <c r="AEC98" s="0"/>
      <c r="AED98" s="0"/>
      <c r="AEE98" s="0"/>
      <c r="AEF98" s="0"/>
      <c r="AEG98" s="0"/>
      <c r="AEH98" s="0"/>
      <c r="AEI98" s="0"/>
      <c r="AEJ98" s="0"/>
      <c r="AEK98" s="0"/>
      <c r="AEL98" s="0"/>
      <c r="AEM98" s="0"/>
      <c r="AEN98" s="0"/>
      <c r="AEO98" s="0"/>
      <c r="AEP98" s="0"/>
      <c r="AEQ98" s="0"/>
      <c r="AER98" s="0"/>
      <c r="AES98" s="0"/>
      <c r="AET98" s="0"/>
      <c r="AEU98" s="0"/>
      <c r="AEV98" s="0"/>
      <c r="AEW98" s="0"/>
      <c r="AEX98" s="0"/>
      <c r="AEY98" s="0"/>
      <c r="AEZ98" s="0"/>
      <c r="AFA98" s="0"/>
      <c r="AFB98" s="0"/>
      <c r="AFC98" s="0"/>
      <c r="AFD98" s="0"/>
      <c r="AFE98" s="0"/>
      <c r="AFF98" s="0"/>
      <c r="AFG98" s="0"/>
      <c r="AFH98" s="0"/>
      <c r="AFI98" s="0"/>
      <c r="AFJ98" s="0"/>
      <c r="AFK98" s="0"/>
      <c r="AFL98" s="0"/>
      <c r="AFM98" s="0"/>
      <c r="AFN98" s="0"/>
      <c r="AFO98" s="0"/>
      <c r="AFP98" s="0"/>
      <c r="AFQ98" s="0"/>
      <c r="AFR98" s="0"/>
      <c r="AFS98" s="0"/>
      <c r="AFT98" s="0"/>
      <c r="AFU98" s="0"/>
      <c r="AFV98" s="0"/>
      <c r="AFW98" s="0"/>
      <c r="AFX98" s="0"/>
      <c r="AFY98" s="0"/>
      <c r="AFZ98" s="0"/>
      <c r="AGA98" s="0"/>
      <c r="AGB98" s="0"/>
      <c r="AGC98" s="0"/>
      <c r="AGD98" s="0"/>
      <c r="AGE98" s="0"/>
      <c r="AGF98" s="0"/>
      <c r="AGG98" s="0"/>
      <c r="AGH98" s="0"/>
      <c r="AGI98" s="0"/>
      <c r="AGJ98" s="0"/>
      <c r="AGK98" s="0"/>
      <c r="AGL98" s="0"/>
      <c r="AGM98" s="0"/>
      <c r="AGN98" s="0"/>
      <c r="AGO98" s="0"/>
      <c r="AGP98" s="0"/>
      <c r="AGQ98" s="0"/>
      <c r="AGR98" s="0"/>
      <c r="AGS98" s="0"/>
      <c r="AGT98" s="0"/>
      <c r="AGU98" s="0"/>
      <c r="AGV98" s="0"/>
      <c r="AGW98" s="0"/>
      <c r="AGX98" s="0"/>
      <c r="AGY98" s="0"/>
      <c r="AGZ98" s="0"/>
      <c r="AHA98" s="0"/>
      <c r="AHB98" s="0"/>
      <c r="AHC98" s="0"/>
      <c r="AHD98" s="0"/>
      <c r="AHE98" s="0"/>
      <c r="AHF98" s="0"/>
      <c r="AHG98" s="0"/>
      <c r="AHH98" s="0"/>
      <c r="AHI98" s="0"/>
      <c r="AHJ98" s="0"/>
      <c r="AHK98" s="0"/>
      <c r="AHL98" s="0"/>
      <c r="AHM98" s="0"/>
      <c r="AHN98" s="0"/>
      <c r="AHO98" s="0"/>
      <c r="AHP98" s="0"/>
      <c r="AHQ98" s="0"/>
      <c r="AHR98" s="0"/>
      <c r="AHS98" s="0"/>
      <c r="AHT98" s="0"/>
      <c r="AHU98" s="0"/>
      <c r="AHV98" s="0"/>
      <c r="AHW98" s="0"/>
      <c r="AHX98" s="0"/>
      <c r="AHY98" s="0"/>
      <c r="AHZ98" s="0"/>
      <c r="AIA98" s="0"/>
      <c r="AIB98" s="0"/>
      <c r="AIC98" s="0"/>
      <c r="AID98" s="0"/>
      <c r="AIE98" s="0"/>
      <c r="AIF98" s="0"/>
      <c r="AIG98" s="0"/>
      <c r="AIH98" s="0"/>
      <c r="AII98" s="0"/>
      <c r="AIJ98" s="0"/>
      <c r="AIK98" s="0"/>
      <c r="AIL98" s="0"/>
      <c r="AIM98" s="0"/>
      <c r="AIN98" s="0"/>
      <c r="AIO98" s="0"/>
      <c r="AIP98" s="0"/>
      <c r="AIQ98" s="0"/>
      <c r="AIR98" s="0"/>
      <c r="AIS98" s="0"/>
      <c r="AIT98" s="0"/>
      <c r="AIU98" s="0"/>
      <c r="AIV98" s="0"/>
      <c r="AIW98" s="0"/>
      <c r="AIX98" s="0"/>
      <c r="AIY98" s="0"/>
      <c r="AIZ98" s="0"/>
      <c r="AJA98" s="0"/>
      <c r="AJB98" s="0"/>
      <c r="AJC98" s="0"/>
      <c r="AJD98" s="0"/>
      <c r="AJE98" s="0"/>
      <c r="AJF98" s="0"/>
      <c r="AJG98" s="0"/>
      <c r="AJH98" s="0"/>
      <c r="AJI98" s="0"/>
      <c r="AJJ98" s="0"/>
      <c r="AJK98" s="0"/>
      <c r="AJL98" s="0"/>
      <c r="AJM98" s="0"/>
      <c r="AJN98" s="0"/>
      <c r="AJO98" s="0"/>
      <c r="AJP98" s="0"/>
      <c r="AJQ98" s="0"/>
      <c r="AJR98" s="0"/>
      <c r="AJS98" s="0"/>
      <c r="AJT98" s="0"/>
      <c r="AJU98" s="0"/>
      <c r="AJV98" s="0"/>
      <c r="AJW98" s="0"/>
      <c r="AJX98" s="0"/>
      <c r="AJY98" s="0"/>
      <c r="AJZ98" s="0"/>
      <c r="AKA98" s="0"/>
      <c r="AKB98" s="0"/>
      <c r="AKC98" s="0"/>
      <c r="AKD98" s="0"/>
      <c r="AKE98" s="0"/>
      <c r="AKF98" s="0"/>
      <c r="AKG98" s="0"/>
      <c r="AKH98" s="0"/>
      <c r="AKI98" s="0"/>
      <c r="AKJ98" s="0"/>
      <c r="AKK98" s="0"/>
      <c r="AKL98" s="0"/>
      <c r="AKM98" s="0"/>
      <c r="AKN98" s="0"/>
      <c r="AKO98" s="0"/>
      <c r="AKP98" s="0"/>
      <c r="AKQ98" s="0"/>
      <c r="AKR98" s="0"/>
      <c r="AKS98" s="0"/>
      <c r="AKT98" s="0"/>
      <c r="AKU98" s="0"/>
      <c r="AKV98" s="0"/>
      <c r="AKW98" s="0"/>
      <c r="AKX98" s="0"/>
      <c r="AKY98" s="0"/>
      <c r="AKZ98" s="0"/>
      <c r="ALA98" s="0"/>
      <c r="ALB98" s="0"/>
      <c r="ALC98" s="0"/>
      <c r="ALD98" s="0"/>
      <c r="ALE98" s="0"/>
      <c r="ALF98" s="0"/>
      <c r="ALG98" s="0"/>
      <c r="ALH98" s="0"/>
      <c r="ALI98" s="0"/>
      <c r="ALJ98" s="0"/>
      <c r="ALK98" s="0"/>
      <c r="ALL98" s="0"/>
      <c r="ALM98" s="0"/>
      <c r="ALN98" s="0"/>
      <c r="ALO98" s="0"/>
      <c r="ALP98" s="0"/>
      <c r="ALQ98" s="0"/>
      <c r="ALR98" s="0"/>
      <c r="ALS98" s="0"/>
      <c r="ALT98" s="0"/>
      <c r="ALU98" s="0"/>
      <c r="ALV98" s="0"/>
      <c r="ALW98" s="0"/>
      <c r="ALX98" s="0"/>
      <c r="ALY98" s="0"/>
      <c r="ALZ98" s="0"/>
      <c r="AMA98" s="0"/>
      <c r="AMB98" s="0"/>
      <c r="AMC98" s="0"/>
      <c r="AMD98" s="0"/>
      <c r="AME98" s="0"/>
      <c r="AMF98" s="0"/>
      <c r="AMG98" s="0"/>
      <c r="AMH98" s="0"/>
      <c r="AMI98" s="0"/>
      <c r="AMJ98" s="0"/>
    </row>
    <row r="99" customFormat="false" ht="26.25" hidden="true" customHeight="true" outlineLevel="0" collapsed="false">
      <c r="A99" s="291"/>
      <c r="B99" s="292"/>
      <c r="C99" s="292"/>
      <c r="D99" s="292"/>
      <c r="E99" s="292"/>
      <c r="F99" s="292"/>
      <c r="G99" s="292"/>
      <c r="H99" s="292"/>
      <c r="I99" s="292"/>
      <c r="J99" s="292"/>
      <c r="K99" s="292"/>
      <c r="L99" s="292"/>
      <c r="M99" s="292"/>
      <c r="N99" s="292"/>
      <c r="O99" s="292"/>
      <c r="P99" s="292"/>
      <c r="Q99" s="293"/>
      <c r="R99" s="293"/>
      <c r="S99" s="293"/>
      <c r="T99" s="293"/>
      <c r="U99" s="293"/>
      <c r="V99" s="293"/>
      <c r="W99" s="293"/>
      <c r="X99" s="293"/>
      <c r="Y99" s="293"/>
      <c r="Z99" s="293"/>
      <c r="AA99" s="293"/>
      <c r="AB99" s="293"/>
      <c r="AC99" s="293"/>
      <c r="AD99" s="293"/>
      <c r="AE99" s="293"/>
      <c r="AF99" s="293"/>
      <c r="AG99" s="293"/>
      <c r="AH99" s="293"/>
      <c r="AI99" s="293"/>
      <c r="AJ99" s="293"/>
      <c r="AK99" s="293"/>
      <c r="AL99" s="293"/>
      <c r="AM99" s="293"/>
      <c r="AN99" s="293"/>
      <c r="AO99" s="293"/>
      <c r="AP99" s="293"/>
      <c r="AQ99" s="293"/>
      <c r="AR99" s="293"/>
      <c r="AS99" s="293"/>
      <c r="AT99" s="293"/>
      <c r="AU99" s="293"/>
      <c r="AV99" s="293"/>
      <c r="AW99" s="293"/>
      <c r="AX99" s="293"/>
      <c r="AY99" s="293"/>
      <c r="AZ99" s="294"/>
      <c r="BA99" s="294"/>
      <c r="BB99" s="294"/>
      <c r="BC99" s="294"/>
      <c r="BD99" s="294"/>
      <c r="BE99" s="243"/>
      <c r="BF99" s="243"/>
      <c r="BG99" s="243"/>
      <c r="BH99" s="243"/>
      <c r="BI99" s="243"/>
      <c r="BJ99" s="243"/>
      <c r="BK99" s="243"/>
      <c r="BL99" s="243"/>
      <c r="BM99" s="243"/>
      <c r="BN99" s="243"/>
      <c r="BO99" s="243"/>
      <c r="BP99" s="243"/>
      <c r="BQ99" s="214" t="n">
        <v>93</v>
      </c>
      <c r="BR99" s="276"/>
      <c r="BS99" s="277"/>
      <c r="BT99" s="277"/>
      <c r="BU99" s="277"/>
      <c r="BV99" s="277"/>
      <c r="BW99" s="277"/>
      <c r="BX99" s="277"/>
      <c r="BY99" s="277"/>
      <c r="BZ99" s="277"/>
      <c r="CA99" s="277"/>
      <c r="CB99" s="277"/>
      <c r="CC99" s="277"/>
      <c r="CD99" s="277"/>
      <c r="CE99" s="277"/>
      <c r="CF99" s="277"/>
      <c r="CG99" s="277"/>
      <c r="CH99" s="278"/>
      <c r="CI99" s="278"/>
      <c r="CJ99" s="278"/>
      <c r="CK99" s="278"/>
      <c r="CL99" s="278"/>
      <c r="CM99" s="278"/>
      <c r="CN99" s="278"/>
      <c r="CO99" s="278"/>
      <c r="CP99" s="278"/>
      <c r="CQ99" s="278"/>
      <c r="CR99" s="278"/>
      <c r="CS99" s="278"/>
      <c r="CT99" s="278"/>
      <c r="CU99" s="278"/>
      <c r="CV99" s="278"/>
      <c r="CW99" s="278"/>
      <c r="CX99" s="278"/>
      <c r="CY99" s="278"/>
      <c r="CZ99" s="278"/>
      <c r="DA99" s="278"/>
      <c r="DB99" s="278"/>
      <c r="DC99" s="278"/>
      <c r="DD99" s="278"/>
      <c r="DE99" s="278"/>
      <c r="DF99" s="278"/>
      <c r="DG99" s="278"/>
      <c r="DH99" s="278"/>
      <c r="DI99" s="278"/>
      <c r="DJ99" s="278"/>
      <c r="DK99" s="278"/>
      <c r="DL99" s="278"/>
      <c r="DM99" s="278"/>
      <c r="DN99" s="278"/>
      <c r="DO99" s="278"/>
      <c r="DP99" s="278"/>
      <c r="DQ99" s="278"/>
      <c r="DR99" s="278"/>
      <c r="DS99" s="278"/>
      <c r="DT99" s="278"/>
      <c r="DU99" s="278"/>
      <c r="DV99" s="279"/>
      <c r="DW99" s="279"/>
      <c r="DX99" s="279"/>
      <c r="DY99" s="279"/>
      <c r="DZ99" s="279"/>
      <c r="EA99" s="185"/>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c r="FW99" s="0"/>
      <c r="FX99" s="0"/>
      <c r="FY99" s="0"/>
      <c r="FZ99" s="0"/>
      <c r="GA99" s="0"/>
      <c r="GB99" s="0"/>
      <c r="GC99" s="0"/>
      <c r="GD99" s="0"/>
      <c r="GE99" s="0"/>
      <c r="GF99" s="0"/>
      <c r="GG99" s="0"/>
      <c r="GH99" s="0"/>
      <c r="GI99" s="0"/>
      <c r="GJ99" s="0"/>
      <c r="GK99" s="0"/>
      <c r="GL99" s="0"/>
      <c r="GM99" s="0"/>
      <c r="GN99" s="0"/>
      <c r="GO99" s="0"/>
      <c r="GP99" s="0"/>
      <c r="GQ99" s="0"/>
      <c r="GR99" s="0"/>
      <c r="GS99" s="0"/>
      <c r="GT99" s="0"/>
      <c r="GU99" s="0"/>
      <c r="GV99" s="0"/>
      <c r="GW99" s="0"/>
      <c r="GX99" s="0"/>
      <c r="GY99" s="0"/>
      <c r="GZ99" s="0"/>
      <c r="HA99" s="0"/>
      <c r="HB99" s="0"/>
      <c r="HC99" s="0"/>
      <c r="HD99" s="0"/>
      <c r="HE99" s="0"/>
      <c r="HF99" s="0"/>
      <c r="HG99" s="0"/>
      <c r="HH99" s="0"/>
      <c r="HI99" s="0"/>
      <c r="HJ99" s="0"/>
      <c r="HK99" s="0"/>
      <c r="HL99" s="0"/>
      <c r="HM99" s="0"/>
      <c r="HN99" s="0"/>
      <c r="HO99" s="0"/>
      <c r="HP99" s="0"/>
      <c r="HQ99" s="0"/>
      <c r="HR99" s="0"/>
      <c r="HS99" s="0"/>
      <c r="HT99" s="0"/>
      <c r="HU99" s="0"/>
      <c r="HV99" s="0"/>
      <c r="HW99" s="0"/>
      <c r="HX99" s="0"/>
      <c r="HY99" s="0"/>
      <c r="HZ99" s="0"/>
      <c r="IA99" s="0"/>
      <c r="IB99" s="0"/>
      <c r="IC99" s="0"/>
      <c r="ID99" s="0"/>
      <c r="IE99" s="0"/>
      <c r="IF99" s="0"/>
      <c r="IG99" s="0"/>
      <c r="IH99" s="0"/>
      <c r="II99" s="0"/>
      <c r="IJ99" s="0"/>
      <c r="IK99" s="0"/>
      <c r="IL99" s="0"/>
      <c r="IM99" s="0"/>
      <c r="IN99" s="0"/>
      <c r="IO99" s="0"/>
      <c r="IP99" s="0"/>
      <c r="IQ99" s="0"/>
      <c r="IR99" s="0"/>
      <c r="IS99" s="0"/>
      <c r="IT99" s="0"/>
      <c r="IU99" s="0"/>
      <c r="IV99" s="0"/>
      <c r="IW99" s="0"/>
      <c r="IX99" s="0"/>
      <c r="IY99" s="0"/>
      <c r="IZ99" s="0"/>
      <c r="JA99" s="0"/>
      <c r="JB99" s="0"/>
      <c r="JC99" s="0"/>
      <c r="JD99" s="0"/>
      <c r="JE99" s="0"/>
      <c r="JF99" s="0"/>
      <c r="JG99" s="0"/>
      <c r="JH99" s="0"/>
      <c r="JI99" s="0"/>
      <c r="JJ99" s="0"/>
      <c r="JK99" s="0"/>
      <c r="JL99" s="0"/>
      <c r="JM99" s="0"/>
      <c r="JN99" s="0"/>
      <c r="JO99" s="0"/>
      <c r="JP99" s="0"/>
      <c r="JQ99" s="0"/>
      <c r="JR99" s="0"/>
      <c r="JS99" s="0"/>
      <c r="JT99" s="0"/>
      <c r="JU99" s="0"/>
      <c r="JV99" s="0"/>
      <c r="JW99" s="0"/>
      <c r="JX99" s="0"/>
      <c r="JY99" s="0"/>
      <c r="JZ99" s="0"/>
      <c r="KA99" s="0"/>
      <c r="KB99" s="0"/>
      <c r="KC99" s="0"/>
      <c r="KD99" s="0"/>
      <c r="KE99" s="0"/>
      <c r="KF99" s="0"/>
      <c r="KG99" s="0"/>
      <c r="KH99" s="0"/>
      <c r="KI99" s="0"/>
      <c r="KJ99" s="0"/>
      <c r="KK99" s="0"/>
      <c r="KL99" s="0"/>
      <c r="KM99" s="0"/>
      <c r="KN99" s="0"/>
      <c r="KO99" s="0"/>
      <c r="KP99" s="0"/>
      <c r="KQ99" s="0"/>
      <c r="KR99" s="0"/>
      <c r="KS99" s="0"/>
      <c r="KT99" s="0"/>
      <c r="KU99" s="0"/>
      <c r="KV99" s="0"/>
      <c r="KW99" s="0"/>
      <c r="KX99" s="0"/>
      <c r="KY99" s="0"/>
      <c r="KZ99" s="0"/>
      <c r="LA99" s="0"/>
      <c r="LB99" s="0"/>
      <c r="LC99" s="0"/>
      <c r="LD99" s="0"/>
      <c r="LE99" s="0"/>
      <c r="LF99" s="0"/>
      <c r="LG99" s="0"/>
      <c r="LH99" s="0"/>
      <c r="LI99" s="0"/>
      <c r="LJ99" s="0"/>
      <c r="LK99" s="0"/>
      <c r="LL99" s="0"/>
      <c r="LM99" s="0"/>
      <c r="LN99" s="0"/>
      <c r="LO99" s="0"/>
      <c r="LP99" s="0"/>
      <c r="LQ99" s="0"/>
      <c r="LR99" s="0"/>
      <c r="LS99" s="0"/>
      <c r="LT99" s="0"/>
      <c r="LU99" s="0"/>
      <c r="LV99" s="0"/>
      <c r="LW99" s="0"/>
      <c r="LX99" s="0"/>
      <c r="LY99" s="0"/>
      <c r="LZ99" s="0"/>
      <c r="MA99" s="0"/>
      <c r="MB99" s="0"/>
      <c r="MC99" s="0"/>
      <c r="MD99" s="0"/>
      <c r="ME99" s="0"/>
      <c r="MF99" s="0"/>
      <c r="MG99" s="0"/>
      <c r="MH99" s="0"/>
      <c r="MI99" s="0"/>
      <c r="MJ99" s="0"/>
      <c r="MK99" s="0"/>
      <c r="ML99" s="0"/>
      <c r="MM99" s="0"/>
      <c r="MN99" s="0"/>
      <c r="MO99" s="0"/>
      <c r="MP99" s="0"/>
      <c r="MQ99" s="0"/>
      <c r="MR99" s="0"/>
      <c r="MS99" s="0"/>
      <c r="MT99" s="0"/>
      <c r="MU99" s="0"/>
      <c r="MV99" s="0"/>
      <c r="MW99" s="0"/>
      <c r="MX99" s="0"/>
      <c r="MY99" s="0"/>
      <c r="MZ99" s="0"/>
      <c r="NA99" s="0"/>
      <c r="NB99" s="0"/>
      <c r="NC99" s="0"/>
      <c r="ND99" s="0"/>
      <c r="NE99" s="0"/>
      <c r="NF99" s="0"/>
      <c r="NG99" s="0"/>
      <c r="NH99" s="0"/>
      <c r="NI99" s="0"/>
      <c r="NJ99" s="0"/>
      <c r="NK99" s="0"/>
      <c r="NL99" s="0"/>
      <c r="NM99" s="0"/>
      <c r="NN99" s="0"/>
      <c r="NO99" s="0"/>
      <c r="NP99" s="0"/>
      <c r="NQ99" s="0"/>
      <c r="NR99" s="0"/>
      <c r="NS99" s="0"/>
      <c r="NT99" s="0"/>
      <c r="NU99" s="0"/>
      <c r="NV99" s="0"/>
      <c r="NW99" s="0"/>
      <c r="NX99" s="0"/>
      <c r="NY99" s="0"/>
      <c r="NZ99" s="0"/>
      <c r="OA99" s="0"/>
      <c r="OB99" s="0"/>
      <c r="OC99" s="0"/>
      <c r="OD99" s="0"/>
      <c r="OE99" s="0"/>
      <c r="OF99" s="0"/>
      <c r="OG99" s="0"/>
      <c r="OH99" s="0"/>
      <c r="OI99" s="0"/>
      <c r="OJ99" s="0"/>
      <c r="OK99" s="0"/>
      <c r="OL99" s="0"/>
      <c r="OM99" s="0"/>
      <c r="ON99" s="0"/>
      <c r="OO99" s="0"/>
      <c r="OP99" s="0"/>
      <c r="OQ99" s="0"/>
      <c r="OR99" s="0"/>
      <c r="OS99" s="0"/>
      <c r="OT99" s="0"/>
      <c r="OU99" s="0"/>
      <c r="OV99" s="0"/>
      <c r="OW99" s="0"/>
      <c r="OX99" s="0"/>
      <c r="OY99" s="0"/>
      <c r="OZ99" s="0"/>
      <c r="PA99" s="0"/>
      <c r="PB99" s="0"/>
      <c r="PC99" s="0"/>
      <c r="PD99" s="0"/>
      <c r="PE99" s="0"/>
      <c r="PF99" s="0"/>
      <c r="PG99" s="0"/>
      <c r="PH99" s="0"/>
      <c r="PI99" s="0"/>
      <c r="PJ99" s="0"/>
      <c r="PK99" s="0"/>
      <c r="PL99" s="0"/>
      <c r="PM99" s="0"/>
      <c r="PN99" s="0"/>
      <c r="PO99" s="0"/>
      <c r="PP99" s="0"/>
      <c r="PQ99" s="0"/>
      <c r="PR99" s="0"/>
      <c r="PS99" s="0"/>
      <c r="PT99" s="0"/>
      <c r="PU99" s="0"/>
      <c r="PV99" s="0"/>
      <c r="PW99" s="0"/>
      <c r="PX99" s="0"/>
      <c r="PY99" s="0"/>
      <c r="PZ99" s="0"/>
      <c r="QA99" s="0"/>
      <c r="QB99" s="0"/>
      <c r="QC99" s="0"/>
      <c r="QD99" s="0"/>
      <c r="QE99" s="0"/>
      <c r="QF99" s="0"/>
      <c r="QG99" s="0"/>
      <c r="QH99" s="0"/>
      <c r="QI99" s="0"/>
      <c r="QJ99" s="0"/>
      <c r="QK99" s="0"/>
      <c r="QL99" s="0"/>
      <c r="QM99" s="0"/>
      <c r="QN99" s="0"/>
      <c r="QO99" s="0"/>
      <c r="QP99" s="0"/>
      <c r="QQ99" s="0"/>
      <c r="QR99" s="0"/>
      <c r="QS99" s="0"/>
      <c r="QT99" s="0"/>
      <c r="QU99" s="0"/>
      <c r="QV99" s="0"/>
      <c r="QW99" s="0"/>
      <c r="QX99" s="0"/>
      <c r="QY99" s="0"/>
      <c r="QZ99" s="0"/>
      <c r="RA99" s="0"/>
      <c r="RB99" s="0"/>
      <c r="RC99" s="0"/>
      <c r="RD99" s="0"/>
      <c r="RE99" s="0"/>
      <c r="RF99" s="0"/>
      <c r="RG99" s="0"/>
      <c r="RH99" s="0"/>
      <c r="RI99" s="0"/>
      <c r="RJ99" s="0"/>
      <c r="RK99" s="0"/>
      <c r="RL99" s="0"/>
      <c r="RM99" s="0"/>
      <c r="RN99" s="0"/>
      <c r="RO99" s="0"/>
      <c r="RP99" s="0"/>
      <c r="RQ99" s="0"/>
      <c r="RR99" s="0"/>
      <c r="RS99" s="0"/>
      <c r="RT99" s="0"/>
      <c r="RU99" s="0"/>
      <c r="RV99" s="0"/>
      <c r="RW99" s="0"/>
      <c r="RX99" s="0"/>
      <c r="RY99" s="0"/>
      <c r="RZ99" s="0"/>
      <c r="SA99" s="0"/>
      <c r="SB99" s="0"/>
      <c r="SC99" s="0"/>
      <c r="SD99" s="0"/>
      <c r="SE99" s="0"/>
      <c r="SF99" s="0"/>
      <c r="SG99" s="0"/>
      <c r="SH99" s="0"/>
      <c r="SI99" s="0"/>
      <c r="SJ99" s="0"/>
      <c r="SK99" s="0"/>
      <c r="SL99" s="0"/>
      <c r="SM99" s="0"/>
      <c r="SN99" s="0"/>
      <c r="SO99" s="0"/>
      <c r="SP99" s="0"/>
      <c r="SQ99" s="0"/>
      <c r="SR99" s="0"/>
      <c r="SS99" s="0"/>
      <c r="ST99" s="0"/>
      <c r="SU99" s="0"/>
      <c r="SV99" s="0"/>
      <c r="SW99" s="0"/>
      <c r="SX99" s="0"/>
      <c r="SY99" s="0"/>
      <c r="SZ99" s="0"/>
      <c r="TA99" s="0"/>
      <c r="TB99" s="0"/>
      <c r="TC99" s="0"/>
      <c r="TD99" s="0"/>
      <c r="TE99" s="0"/>
      <c r="TF99" s="0"/>
      <c r="TG99" s="0"/>
      <c r="TH99" s="0"/>
      <c r="TI99" s="0"/>
      <c r="TJ99" s="0"/>
      <c r="TK99" s="0"/>
      <c r="TL99" s="0"/>
      <c r="TM99" s="0"/>
      <c r="TN99" s="0"/>
      <c r="TO99" s="0"/>
      <c r="TP99" s="0"/>
      <c r="TQ99" s="0"/>
      <c r="TR99" s="0"/>
      <c r="TS99" s="0"/>
      <c r="TT99" s="0"/>
      <c r="TU99" s="0"/>
      <c r="TV99" s="0"/>
      <c r="TW99" s="0"/>
      <c r="TX99" s="0"/>
      <c r="TY99" s="0"/>
      <c r="TZ99" s="0"/>
      <c r="UA99" s="0"/>
      <c r="UB99" s="0"/>
      <c r="UC99" s="0"/>
      <c r="UD99" s="0"/>
      <c r="UE99" s="0"/>
      <c r="UF99" s="0"/>
      <c r="UG99" s="0"/>
      <c r="UH99" s="0"/>
      <c r="UI99" s="0"/>
      <c r="UJ99" s="0"/>
      <c r="UK99" s="0"/>
      <c r="UL99" s="0"/>
      <c r="UM99" s="0"/>
      <c r="UN99" s="0"/>
      <c r="UO99" s="0"/>
      <c r="UP99" s="0"/>
      <c r="UQ99" s="0"/>
      <c r="UR99" s="0"/>
      <c r="US99" s="0"/>
      <c r="UT99" s="0"/>
      <c r="UU99" s="0"/>
      <c r="UV99" s="0"/>
      <c r="UW99" s="0"/>
      <c r="UX99" s="0"/>
      <c r="UY99" s="0"/>
      <c r="UZ99" s="0"/>
      <c r="VA99" s="0"/>
      <c r="VB99" s="0"/>
      <c r="VC99" s="0"/>
      <c r="VD99" s="0"/>
      <c r="VE99" s="0"/>
      <c r="VF99" s="0"/>
      <c r="VG99" s="0"/>
      <c r="VH99" s="0"/>
      <c r="VI99" s="0"/>
      <c r="VJ99" s="0"/>
      <c r="VK99" s="0"/>
      <c r="VL99" s="0"/>
      <c r="VM99" s="0"/>
      <c r="VN99" s="0"/>
      <c r="VO99" s="0"/>
      <c r="VP99" s="0"/>
      <c r="VQ99" s="0"/>
      <c r="VR99" s="0"/>
      <c r="VS99" s="0"/>
      <c r="VT99" s="0"/>
      <c r="VU99" s="0"/>
      <c r="VV99" s="0"/>
      <c r="VW99" s="0"/>
      <c r="VX99" s="0"/>
      <c r="VY99" s="0"/>
      <c r="VZ99" s="0"/>
      <c r="WA99" s="0"/>
      <c r="WB99" s="0"/>
      <c r="WC99" s="0"/>
      <c r="WD99" s="0"/>
      <c r="WE99" s="0"/>
      <c r="WF99" s="0"/>
      <c r="WG99" s="0"/>
      <c r="WH99" s="0"/>
      <c r="WI99" s="0"/>
      <c r="WJ99" s="0"/>
      <c r="WK99" s="0"/>
      <c r="WL99" s="0"/>
      <c r="WM99" s="0"/>
      <c r="WN99" s="0"/>
      <c r="WO99" s="0"/>
      <c r="WP99" s="0"/>
      <c r="WQ99" s="0"/>
      <c r="WR99" s="0"/>
      <c r="WS99" s="0"/>
      <c r="WT99" s="0"/>
      <c r="WU99" s="0"/>
      <c r="WV99" s="0"/>
      <c r="WW99" s="0"/>
      <c r="WX99" s="0"/>
      <c r="WY99" s="0"/>
      <c r="WZ99" s="0"/>
      <c r="XA99" s="0"/>
      <c r="XB99" s="0"/>
      <c r="XC99" s="0"/>
      <c r="XD99" s="0"/>
      <c r="XE99" s="0"/>
      <c r="XF99" s="0"/>
      <c r="XG99" s="0"/>
      <c r="XH99" s="0"/>
      <c r="XI99" s="0"/>
      <c r="XJ99" s="0"/>
      <c r="XK99" s="0"/>
      <c r="XL99" s="0"/>
      <c r="XM99" s="0"/>
      <c r="XN99" s="0"/>
      <c r="XO99" s="0"/>
      <c r="XP99" s="0"/>
      <c r="XQ99" s="0"/>
      <c r="XR99" s="0"/>
      <c r="XS99" s="0"/>
      <c r="XT99" s="0"/>
      <c r="XU99" s="0"/>
      <c r="XV99" s="0"/>
      <c r="XW99" s="0"/>
      <c r="XX99" s="0"/>
      <c r="XY99" s="0"/>
      <c r="XZ99" s="0"/>
      <c r="YA99" s="0"/>
      <c r="YB99" s="0"/>
      <c r="YC99" s="0"/>
      <c r="YD99" s="0"/>
      <c r="YE99" s="0"/>
      <c r="YF99" s="0"/>
      <c r="YG99" s="0"/>
      <c r="YH99" s="0"/>
      <c r="YI99" s="0"/>
      <c r="YJ99" s="0"/>
      <c r="YK99" s="0"/>
      <c r="YL99" s="0"/>
      <c r="YM99" s="0"/>
      <c r="YN99" s="0"/>
      <c r="YO99" s="0"/>
      <c r="YP99" s="0"/>
      <c r="YQ99" s="0"/>
      <c r="YR99" s="0"/>
      <c r="YS99" s="0"/>
      <c r="YT99" s="0"/>
      <c r="YU99" s="0"/>
      <c r="YV99" s="0"/>
      <c r="YW99" s="0"/>
      <c r="YX99" s="0"/>
      <c r="YY99" s="0"/>
      <c r="YZ99" s="0"/>
      <c r="ZA99" s="0"/>
      <c r="ZB99" s="0"/>
      <c r="ZC99" s="0"/>
      <c r="ZD99" s="0"/>
      <c r="ZE99" s="0"/>
      <c r="ZF99" s="0"/>
      <c r="ZG99" s="0"/>
      <c r="ZH99" s="0"/>
      <c r="ZI99" s="0"/>
      <c r="ZJ99" s="0"/>
      <c r="ZK99" s="0"/>
      <c r="ZL99" s="0"/>
      <c r="ZM99" s="0"/>
      <c r="ZN99" s="0"/>
      <c r="ZO99" s="0"/>
      <c r="ZP99" s="0"/>
      <c r="ZQ99" s="0"/>
      <c r="ZR99" s="0"/>
      <c r="ZS99" s="0"/>
      <c r="ZT99" s="0"/>
      <c r="ZU99" s="0"/>
      <c r="ZV99" s="0"/>
      <c r="ZW99" s="0"/>
      <c r="ZX99" s="0"/>
      <c r="ZY99" s="0"/>
      <c r="ZZ99" s="0"/>
      <c r="AAA99" s="0"/>
      <c r="AAB99" s="0"/>
      <c r="AAC99" s="0"/>
      <c r="AAD99" s="0"/>
      <c r="AAE99" s="0"/>
      <c r="AAF99" s="0"/>
      <c r="AAG99" s="0"/>
      <c r="AAH99" s="0"/>
      <c r="AAI99" s="0"/>
      <c r="AAJ99" s="0"/>
      <c r="AAK99" s="0"/>
      <c r="AAL99" s="0"/>
      <c r="AAM99" s="0"/>
      <c r="AAN99" s="0"/>
      <c r="AAO99" s="0"/>
      <c r="AAP99" s="0"/>
      <c r="AAQ99" s="0"/>
      <c r="AAR99" s="0"/>
      <c r="AAS99" s="0"/>
      <c r="AAT99" s="0"/>
      <c r="AAU99" s="0"/>
      <c r="AAV99" s="0"/>
      <c r="AAW99" s="0"/>
      <c r="AAX99" s="0"/>
      <c r="AAY99" s="0"/>
      <c r="AAZ99" s="0"/>
      <c r="ABA99" s="0"/>
      <c r="ABB99" s="0"/>
      <c r="ABC99" s="0"/>
      <c r="ABD99" s="0"/>
      <c r="ABE99" s="0"/>
      <c r="ABF99" s="0"/>
      <c r="ABG99" s="0"/>
      <c r="ABH99" s="0"/>
      <c r="ABI99" s="0"/>
      <c r="ABJ99" s="0"/>
      <c r="ABK99" s="0"/>
      <c r="ABL99" s="0"/>
      <c r="ABM99" s="0"/>
      <c r="ABN99" s="0"/>
      <c r="ABO99" s="0"/>
      <c r="ABP99" s="0"/>
      <c r="ABQ99" s="0"/>
      <c r="ABR99" s="0"/>
      <c r="ABS99" s="0"/>
      <c r="ABT99" s="0"/>
      <c r="ABU99" s="0"/>
      <c r="ABV99" s="0"/>
      <c r="ABW99" s="0"/>
      <c r="ABX99" s="0"/>
      <c r="ABY99" s="0"/>
      <c r="ABZ99" s="0"/>
      <c r="ACA99" s="0"/>
      <c r="ACB99" s="0"/>
      <c r="ACC99" s="0"/>
      <c r="ACD99" s="0"/>
      <c r="ACE99" s="0"/>
      <c r="ACF99" s="0"/>
      <c r="ACG99" s="0"/>
      <c r="ACH99" s="0"/>
      <c r="ACI99" s="0"/>
      <c r="ACJ99" s="0"/>
      <c r="ACK99" s="0"/>
      <c r="ACL99" s="0"/>
      <c r="ACM99" s="0"/>
      <c r="ACN99" s="0"/>
      <c r="ACO99" s="0"/>
      <c r="ACP99" s="0"/>
      <c r="ACQ99" s="0"/>
      <c r="ACR99" s="0"/>
      <c r="ACS99" s="0"/>
      <c r="ACT99" s="0"/>
      <c r="ACU99" s="0"/>
      <c r="ACV99" s="0"/>
      <c r="ACW99" s="0"/>
      <c r="ACX99" s="0"/>
      <c r="ACY99" s="0"/>
      <c r="ACZ99" s="0"/>
      <c r="ADA99" s="0"/>
      <c r="ADB99" s="0"/>
      <c r="ADC99" s="0"/>
      <c r="ADD99" s="0"/>
      <c r="ADE99" s="0"/>
      <c r="ADF99" s="0"/>
      <c r="ADG99" s="0"/>
      <c r="ADH99" s="0"/>
      <c r="ADI99" s="0"/>
      <c r="ADJ99" s="0"/>
      <c r="ADK99" s="0"/>
      <c r="ADL99" s="0"/>
      <c r="ADM99" s="0"/>
      <c r="ADN99" s="0"/>
      <c r="ADO99" s="0"/>
      <c r="ADP99" s="0"/>
      <c r="ADQ99" s="0"/>
      <c r="ADR99" s="0"/>
      <c r="ADS99" s="0"/>
      <c r="ADT99" s="0"/>
      <c r="ADU99" s="0"/>
      <c r="ADV99" s="0"/>
      <c r="ADW99" s="0"/>
      <c r="ADX99" s="0"/>
      <c r="ADY99" s="0"/>
      <c r="ADZ99" s="0"/>
      <c r="AEA99" s="0"/>
      <c r="AEB99" s="0"/>
      <c r="AEC99" s="0"/>
      <c r="AED99" s="0"/>
      <c r="AEE99" s="0"/>
      <c r="AEF99" s="0"/>
      <c r="AEG99" s="0"/>
      <c r="AEH99" s="0"/>
      <c r="AEI99" s="0"/>
      <c r="AEJ99" s="0"/>
      <c r="AEK99" s="0"/>
      <c r="AEL99" s="0"/>
      <c r="AEM99" s="0"/>
      <c r="AEN99" s="0"/>
      <c r="AEO99" s="0"/>
      <c r="AEP99" s="0"/>
      <c r="AEQ99" s="0"/>
      <c r="AER99" s="0"/>
      <c r="AES99" s="0"/>
      <c r="AET99" s="0"/>
      <c r="AEU99" s="0"/>
      <c r="AEV99" s="0"/>
      <c r="AEW99" s="0"/>
      <c r="AEX99" s="0"/>
      <c r="AEY99" s="0"/>
      <c r="AEZ99" s="0"/>
      <c r="AFA99" s="0"/>
      <c r="AFB99" s="0"/>
      <c r="AFC99" s="0"/>
      <c r="AFD99" s="0"/>
      <c r="AFE99" s="0"/>
      <c r="AFF99" s="0"/>
      <c r="AFG99" s="0"/>
      <c r="AFH99" s="0"/>
      <c r="AFI99" s="0"/>
      <c r="AFJ99" s="0"/>
      <c r="AFK99" s="0"/>
      <c r="AFL99" s="0"/>
      <c r="AFM99" s="0"/>
      <c r="AFN99" s="0"/>
      <c r="AFO99" s="0"/>
      <c r="AFP99" s="0"/>
      <c r="AFQ99" s="0"/>
      <c r="AFR99" s="0"/>
      <c r="AFS99" s="0"/>
      <c r="AFT99" s="0"/>
      <c r="AFU99" s="0"/>
      <c r="AFV99" s="0"/>
      <c r="AFW99" s="0"/>
      <c r="AFX99" s="0"/>
      <c r="AFY99" s="0"/>
      <c r="AFZ99" s="0"/>
      <c r="AGA99" s="0"/>
      <c r="AGB99" s="0"/>
      <c r="AGC99" s="0"/>
      <c r="AGD99" s="0"/>
      <c r="AGE99" s="0"/>
      <c r="AGF99" s="0"/>
      <c r="AGG99" s="0"/>
      <c r="AGH99" s="0"/>
      <c r="AGI99" s="0"/>
      <c r="AGJ99" s="0"/>
      <c r="AGK99" s="0"/>
      <c r="AGL99" s="0"/>
      <c r="AGM99" s="0"/>
      <c r="AGN99" s="0"/>
      <c r="AGO99" s="0"/>
      <c r="AGP99" s="0"/>
      <c r="AGQ99" s="0"/>
      <c r="AGR99" s="0"/>
      <c r="AGS99" s="0"/>
      <c r="AGT99" s="0"/>
      <c r="AGU99" s="0"/>
      <c r="AGV99" s="0"/>
      <c r="AGW99" s="0"/>
      <c r="AGX99" s="0"/>
      <c r="AGY99" s="0"/>
      <c r="AGZ99" s="0"/>
      <c r="AHA99" s="0"/>
      <c r="AHB99" s="0"/>
      <c r="AHC99" s="0"/>
      <c r="AHD99" s="0"/>
      <c r="AHE99" s="0"/>
      <c r="AHF99" s="0"/>
      <c r="AHG99" s="0"/>
      <c r="AHH99" s="0"/>
      <c r="AHI99" s="0"/>
      <c r="AHJ99" s="0"/>
      <c r="AHK99" s="0"/>
      <c r="AHL99" s="0"/>
      <c r="AHM99" s="0"/>
      <c r="AHN99" s="0"/>
      <c r="AHO99" s="0"/>
      <c r="AHP99" s="0"/>
      <c r="AHQ99" s="0"/>
      <c r="AHR99" s="0"/>
      <c r="AHS99" s="0"/>
      <c r="AHT99" s="0"/>
      <c r="AHU99" s="0"/>
      <c r="AHV99" s="0"/>
      <c r="AHW99" s="0"/>
      <c r="AHX99" s="0"/>
      <c r="AHY99" s="0"/>
      <c r="AHZ99" s="0"/>
      <c r="AIA99" s="0"/>
      <c r="AIB99" s="0"/>
      <c r="AIC99" s="0"/>
      <c r="AID99" s="0"/>
      <c r="AIE99" s="0"/>
      <c r="AIF99" s="0"/>
      <c r="AIG99" s="0"/>
      <c r="AIH99" s="0"/>
      <c r="AII99" s="0"/>
      <c r="AIJ99" s="0"/>
      <c r="AIK99" s="0"/>
      <c r="AIL99" s="0"/>
      <c r="AIM99" s="0"/>
      <c r="AIN99" s="0"/>
      <c r="AIO99" s="0"/>
      <c r="AIP99" s="0"/>
      <c r="AIQ99" s="0"/>
      <c r="AIR99" s="0"/>
      <c r="AIS99" s="0"/>
      <c r="AIT99" s="0"/>
      <c r="AIU99" s="0"/>
      <c r="AIV99" s="0"/>
      <c r="AIW99" s="0"/>
      <c r="AIX99" s="0"/>
      <c r="AIY99" s="0"/>
      <c r="AIZ99" s="0"/>
      <c r="AJA99" s="0"/>
      <c r="AJB99" s="0"/>
      <c r="AJC99" s="0"/>
      <c r="AJD99" s="0"/>
      <c r="AJE99" s="0"/>
      <c r="AJF99" s="0"/>
      <c r="AJG99" s="0"/>
      <c r="AJH99" s="0"/>
      <c r="AJI99" s="0"/>
      <c r="AJJ99" s="0"/>
      <c r="AJK99" s="0"/>
      <c r="AJL99" s="0"/>
      <c r="AJM99" s="0"/>
      <c r="AJN99" s="0"/>
      <c r="AJO99" s="0"/>
      <c r="AJP99" s="0"/>
      <c r="AJQ99" s="0"/>
      <c r="AJR99" s="0"/>
      <c r="AJS99" s="0"/>
      <c r="AJT99" s="0"/>
      <c r="AJU99" s="0"/>
      <c r="AJV99" s="0"/>
      <c r="AJW99" s="0"/>
      <c r="AJX99" s="0"/>
      <c r="AJY99" s="0"/>
      <c r="AJZ99" s="0"/>
      <c r="AKA99" s="0"/>
      <c r="AKB99" s="0"/>
      <c r="AKC99" s="0"/>
      <c r="AKD99" s="0"/>
      <c r="AKE99" s="0"/>
      <c r="AKF99" s="0"/>
      <c r="AKG99" s="0"/>
      <c r="AKH99" s="0"/>
      <c r="AKI99" s="0"/>
      <c r="AKJ99" s="0"/>
      <c r="AKK99" s="0"/>
      <c r="AKL99" s="0"/>
      <c r="AKM99" s="0"/>
      <c r="AKN99" s="0"/>
      <c r="AKO99" s="0"/>
      <c r="AKP99" s="0"/>
      <c r="AKQ99" s="0"/>
      <c r="AKR99" s="0"/>
      <c r="AKS99" s="0"/>
      <c r="AKT99" s="0"/>
      <c r="AKU99" s="0"/>
      <c r="AKV99" s="0"/>
      <c r="AKW99" s="0"/>
      <c r="AKX99" s="0"/>
      <c r="AKY99" s="0"/>
      <c r="AKZ99" s="0"/>
      <c r="ALA99" s="0"/>
      <c r="ALB99" s="0"/>
      <c r="ALC99" s="0"/>
      <c r="ALD99" s="0"/>
      <c r="ALE99" s="0"/>
      <c r="ALF99" s="0"/>
      <c r="ALG99" s="0"/>
      <c r="ALH99" s="0"/>
      <c r="ALI99" s="0"/>
      <c r="ALJ99" s="0"/>
      <c r="ALK99" s="0"/>
      <c r="ALL99" s="0"/>
      <c r="ALM99" s="0"/>
      <c r="ALN99" s="0"/>
      <c r="ALO99" s="0"/>
      <c r="ALP99" s="0"/>
      <c r="ALQ99" s="0"/>
      <c r="ALR99" s="0"/>
      <c r="ALS99" s="0"/>
      <c r="ALT99" s="0"/>
      <c r="ALU99" s="0"/>
      <c r="ALV99" s="0"/>
      <c r="ALW99" s="0"/>
      <c r="ALX99" s="0"/>
      <c r="ALY99" s="0"/>
      <c r="ALZ99" s="0"/>
      <c r="AMA99" s="0"/>
      <c r="AMB99" s="0"/>
      <c r="AMC99" s="0"/>
      <c r="AMD99" s="0"/>
      <c r="AME99" s="0"/>
      <c r="AMF99" s="0"/>
      <c r="AMG99" s="0"/>
      <c r="AMH99" s="0"/>
      <c r="AMI99" s="0"/>
      <c r="AMJ99" s="0"/>
    </row>
    <row r="100" customFormat="false" ht="26.25" hidden="true" customHeight="true" outlineLevel="0" collapsed="false">
      <c r="A100" s="291"/>
      <c r="B100" s="292"/>
      <c r="C100" s="292"/>
      <c r="D100" s="292"/>
      <c r="E100" s="292"/>
      <c r="F100" s="292"/>
      <c r="G100" s="292"/>
      <c r="H100" s="292"/>
      <c r="I100" s="292"/>
      <c r="J100" s="292"/>
      <c r="K100" s="292"/>
      <c r="L100" s="292"/>
      <c r="M100" s="292"/>
      <c r="N100" s="292"/>
      <c r="O100" s="292"/>
      <c r="P100" s="292"/>
      <c r="Q100" s="293"/>
      <c r="R100" s="293"/>
      <c r="S100" s="293"/>
      <c r="T100" s="293"/>
      <c r="U100" s="293"/>
      <c r="V100" s="293"/>
      <c r="W100" s="293"/>
      <c r="X100" s="293"/>
      <c r="Y100" s="293"/>
      <c r="Z100" s="293"/>
      <c r="AA100" s="293"/>
      <c r="AB100" s="293"/>
      <c r="AC100" s="293"/>
      <c r="AD100" s="293"/>
      <c r="AE100" s="293"/>
      <c r="AF100" s="293"/>
      <c r="AG100" s="293"/>
      <c r="AH100" s="293"/>
      <c r="AI100" s="293"/>
      <c r="AJ100" s="293"/>
      <c r="AK100" s="293"/>
      <c r="AL100" s="293"/>
      <c r="AM100" s="293"/>
      <c r="AN100" s="293"/>
      <c r="AO100" s="293"/>
      <c r="AP100" s="293"/>
      <c r="AQ100" s="293"/>
      <c r="AR100" s="293"/>
      <c r="AS100" s="293"/>
      <c r="AT100" s="293"/>
      <c r="AU100" s="293"/>
      <c r="AV100" s="293"/>
      <c r="AW100" s="293"/>
      <c r="AX100" s="293"/>
      <c r="AY100" s="293"/>
      <c r="AZ100" s="294"/>
      <c r="BA100" s="294"/>
      <c r="BB100" s="294"/>
      <c r="BC100" s="294"/>
      <c r="BD100" s="294"/>
      <c r="BE100" s="243"/>
      <c r="BF100" s="243"/>
      <c r="BG100" s="243"/>
      <c r="BH100" s="243"/>
      <c r="BI100" s="243"/>
      <c r="BJ100" s="243"/>
      <c r="BK100" s="243"/>
      <c r="BL100" s="243"/>
      <c r="BM100" s="243"/>
      <c r="BN100" s="243"/>
      <c r="BO100" s="243"/>
      <c r="BP100" s="243"/>
      <c r="BQ100" s="214" t="n">
        <v>94</v>
      </c>
      <c r="BR100" s="276"/>
      <c r="BS100" s="277"/>
      <c r="BT100" s="277"/>
      <c r="BU100" s="277"/>
      <c r="BV100" s="277"/>
      <c r="BW100" s="277"/>
      <c r="BX100" s="277"/>
      <c r="BY100" s="277"/>
      <c r="BZ100" s="277"/>
      <c r="CA100" s="277"/>
      <c r="CB100" s="277"/>
      <c r="CC100" s="277"/>
      <c r="CD100" s="277"/>
      <c r="CE100" s="277"/>
      <c r="CF100" s="277"/>
      <c r="CG100" s="277"/>
      <c r="CH100" s="278"/>
      <c r="CI100" s="278"/>
      <c r="CJ100" s="278"/>
      <c r="CK100" s="278"/>
      <c r="CL100" s="278"/>
      <c r="CM100" s="278"/>
      <c r="CN100" s="278"/>
      <c r="CO100" s="278"/>
      <c r="CP100" s="278"/>
      <c r="CQ100" s="278"/>
      <c r="CR100" s="278"/>
      <c r="CS100" s="278"/>
      <c r="CT100" s="278"/>
      <c r="CU100" s="278"/>
      <c r="CV100" s="278"/>
      <c r="CW100" s="278"/>
      <c r="CX100" s="278"/>
      <c r="CY100" s="278"/>
      <c r="CZ100" s="278"/>
      <c r="DA100" s="278"/>
      <c r="DB100" s="278"/>
      <c r="DC100" s="278"/>
      <c r="DD100" s="278"/>
      <c r="DE100" s="278"/>
      <c r="DF100" s="278"/>
      <c r="DG100" s="278"/>
      <c r="DH100" s="278"/>
      <c r="DI100" s="278"/>
      <c r="DJ100" s="278"/>
      <c r="DK100" s="278"/>
      <c r="DL100" s="278"/>
      <c r="DM100" s="278"/>
      <c r="DN100" s="278"/>
      <c r="DO100" s="278"/>
      <c r="DP100" s="278"/>
      <c r="DQ100" s="278"/>
      <c r="DR100" s="278"/>
      <c r="DS100" s="278"/>
      <c r="DT100" s="278"/>
      <c r="DU100" s="278"/>
      <c r="DV100" s="279"/>
      <c r="DW100" s="279"/>
      <c r="DX100" s="279"/>
      <c r="DY100" s="279"/>
      <c r="DZ100" s="279"/>
      <c r="EA100" s="185"/>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c r="FW100" s="0"/>
      <c r="FX100" s="0"/>
      <c r="FY100" s="0"/>
      <c r="FZ100" s="0"/>
      <c r="GA100" s="0"/>
      <c r="GB100" s="0"/>
      <c r="GC100" s="0"/>
      <c r="GD100" s="0"/>
      <c r="GE100" s="0"/>
      <c r="GF100" s="0"/>
      <c r="GG100" s="0"/>
      <c r="GH100" s="0"/>
      <c r="GI100" s="0"/>
      <c r="GJ100" s="0"/>
      <c r="GK100" s="0"/>
      <c r="GL100" s="0"/>
      <c r="GM100" s="0"/>
      <c r="GN100" s="0"/>
      <c r="GO100" s="0"/>
      <c r="GP100" s="0"/>
      <c r="GQ100" s="0"/>
      <c r="GR100" s="0"/>
      <c r="GS100" s="0"/>
      <c r="GT100" s="0"/>
      <c r="GU100" s="0"/>
      <c r="GV100" s="0"/>
      <c r="GW100" s="0"/>
      <c r="GX100" s="0"/>
      <c r="GY100" s="0"/>
      <c r="GZ100" s="0"/>
      <c r="HA100" s="0"/>
      <c r="HB100" s="0"/>
      <c r="HC100" s="0"/>
      <c r="HD100" s="0"/>
      <c r="HE100" s="0"/>
      <c r="HF100" s="0"/>
      <c r="HG100" s="0"/>
      <c r="HH100" s="0"/>
      <c r="HI100" s="0"/>
      <c r="HJ100" s="0"/>
      <c r="HK100" s="0"/>
      <c r="HL100" s="0"/>
      <c r="HM100" s="0"/>
      <c r="HN100" s="0"/>
      <c r="HO100" s="0"/>
      <c r="HP100" s="0"/>
      <c r="HQ100" s="0"/>
      <c r="HR100" s="0"/>
      <c r="HS100" s="0"/>
      <c r="HT100" s="0"/>
      <c r="HU100" s="0"/>
      <c r="HV100" s="0"/>
      <c r="HW100" s="0"/>
      <c r="HX100" s="0"/>
      <c r="HY100" s="0"/>
      <c r="HZ100" s="0"/>
      <c r="IA100" s="0"/>
      <c r="IB100" s="0"/>
      <c r="IC100" s="0"/>
      <c r="ID100" s="0"/>
      <c r="IE100" s="0"/>
      <c r="IF100" s="0"/>
      <c r="IG100" s="0"/>
      <c r="IH100" s="0"/>
      <c r="II100" s="0"/>
      <c r="IJ100" s="0"/>
      <c r="IK100" s="0"/>
      <c r="IL100" s="0"/>
      <c r="IM100" s="0"/>
      <c r="IN100" s="0"/>
      <c r="IO100" s="0"/>
      <c r="IP100" s="0"/>
      <c r="IQ100" s="0"/>
      <c r="IR100" s="0"/>
      <c r="IS100" s="0"/>
      <c r="IT100" s="0"/>
      <c r="IU100" s="0"/>
      <c r="IV100" s="0"/>
      <c r="IW100" s="0"/>
      <c r="IX100" s="0"/>
      <c r="IY100" s="0"/>
      <c r="IZ100" s="0"/>
      <c r="JA100" s="0"/>
      <c r="JB100" s="0"/>
      <c r="JC100" s="0"/>
      <c r="JD100" s="0"/>
      <c r="JE100" s="0"/>
      <c r="JF100" s="0"/>
      <c r="JG100" s="0"/>
      <c r="JH100" s="0"/>
      <c r="JI100" s="0"/>
      <c r="JJ100" s="0"/>
      <c r="JK100" s="0"/>
      <c r="JL100" s="0"/>
      <c r="JM100" s="0"/>
      <c r="JN100" s="0"/>
      <c r="JO100" s="0"/>
      <c r="JP100" s="0"/>
      <c r="JQ100" s="0"/>
      <c r="JR100" s="0"/>
      <c r="JS100" s="0"/>
      <c r="JT100" s="0"/>
      <c r="JU100" s="0"/>
      <c r="JV100" s="0"/>
      <c r="JW100" s="0"/>
      <c r="JX100" s="0"/>
      <c r="JY100" s="0"/>
      <c r="JZ100" s="0"/>
      <c r="KA100" s="0"/>
      <c r="KB100" s="0"/>
      <c r="KC100" s="0"/>
      <c r="KD100" s="0"/>
      <c r="KE100" s="0"/>
      <c r="KF100" s="0"/>
      <c r="KG100" s="0"/>
      <c r="KH100" s="0"/>
      <c r="KI100" s="0"/>
      <c r="KJ100" s="0"/>
      <c r="KK100" s="0"/>
      <c r="KL100" s="0"/>
      <c r="KM100" s="0"/>
      <c r="KN100" s="0"/>
      <c r="KO100" s="0"/>
      <c r="KP100" s="0"/>
      <c r="KQ100" s="0"/>
      <c r="KR100" s="0"/>
      <c r="KS100" s="0"/>
      <c r="KT100" s="0"/>
      <c r="KU100" s="0"/>
      <c r="KV100" s="0"/>
      <c r="KW100" s="0"/>
      <c r="KX100" s="0"/>
      <c r="KY100" s="0"/>
      <c r="KZ100" s="0"/>
      <c r="LA100" s="0"/>
      <c r="LB100" s="0"/>
      <c r="LC100" s="0"/>
      <c r="LD100" s="0"/>
      <c r="LE100" s="0"/>
      <c r="LF100" s="0"/>
      <c r="LG100" s="0"/>
      <c r="LH100" s="0"/>
      <c r="LI100" s="0"/>
      <c r="LJ100" s="0"/>
      <c r="LK100" s="0"/>
      <c r="LL100" s="0"/>
      <c r="LM100" s="0"/>
      <c r="LN100" s="0"/>
      <c r="LO100" s="0"/>
      <c r="LP100" s="0"/>
      <c r="LQ100" s="0"/>
      <c r="LR100" s="0"/>
      <c r="LS100" s="0"/>
      <c r="LT100" s="0"/>
      <c r="LU100" s="0"/>
      <c r="LV100" s="0"/>
      <c r="LW100" s="0"/>
      <c r="LX100" s="0"/>
      <c r="LY100" s="0"/>
      <c r="LZ100" s="0"/>
      <c r="MA100" s="0"/>
      <c r="MB100" s="0"/>
      <c r="MC100" s="0"/>
      <c r="MD100" s="0"/>
      <c r="ME100" s="0"/>
      <c r="MF100" s="0"/>
      <c r="MG100" s="0"/>
      <c r="MH100" s="0"/>
      <c r="MI100" s="0"/>
      <c r="MJ100" s="0"/>
      <c r="MK100" s="0"/>
      <c r="ML100" s="0"/>
      <c r="MM100" s="0"/>
      <c r="MN100" s="0"/>
      <c r="MO100" s="0"/>
      <c r="MP100" s="0"/>
      <c r="MQ100" s="0"/>
      <c r="MR100" s="0"/>
      <c r="MS100" s="0"/>
      <c r="MT100" s="0"/>
      <c r="MU100" s="0"/>
      <c r="MV100" s="0"/>
      <c r="MW100" s="0"/>
      <c r="MX100" s="0"/>
      <c r="MY100" s="0"/>
      <c r="MZ100" s="0"/>
      <c r="NA100" s="0"/>
      <c r="NB100" s="0"/>
      <c r="NC100" s="0"/>
      <c r="ND100" s="0"/>
      <c r="NE100" s="0"/>
      <c r="NF100" s="0"/>
      <c r="NG100" s="0"/>
      <c r="NH100" s="0"/>
      <c r="NI100" s="0"/>
      <c r="NJ100" s="0"/>
      <c r="NK100" s="0"/>
      <c r="NL100" s="0"/>
      <c r="NM100" s="0"/>
      <c r="NN100" s="0"/>
      <c r="NO100" s="0"/>
      <c r="NP100" s="0"/>
      <c r="NQ100" s="0"/>
      <c r="NR100" s="0"/>
      <c r="NS100" s="0"/>
      <c r="NT100" s="0"/>
      <c r="NU100" s="0"/>
      <c r="NV100" s="0"/>
      <c r="NW100" s="0"/>
      <c r="NX100" s="0"/>
      <c r="NY100" s="0"/>
      <c r="NZ100" s="0"/>
      <c r="OA100" s="0"/>
      <c r="OB100" s="0"/>
      <c r="OC100" s="0"/>
      <c r="OD100" s="0"/>
      <c r="OE100" s="0"/>
      <c r="OF100" s="0"/>
      <c r="OG100" s="0"/>
      <c r="OH100" s="0"/>
      <c r="OI100" s="0"/>
      <c r="OJ100" s="0"/>
      <c r="OK100" s="0"/>
      <c r="OL100" s="0"/>
      <c r="OM100" s="0"/>
      <c r="ON100" s="0"/>
      <c r="OO100" s="0"/>
      <c r="OP100" s="0"/>
      <c r="OQ100" s="0"/>
      <c r="OR100" s="0"/>
      <c r="OS100" s="0"/>
      <c r="OT100" s="0"/>
      <c r="OU100" s="0"/>
      <c r="OV100" s="0"/>
      <c r="OW100" s="0"/>
      <c r="OX100" s="0"/>
      <c r="OY100" s="0"/>
      <c r="OZ100" s="0"/>
      <c r="PA100" s="0"/>
      <c r="PB100" s="0"/>
      <c r="PC100" s="0"/>
      <c r="PD100" s="0"/>
      <c r="PE100" s="0"/>
      <c r="PF100" s="0"/>
      <c r="PG100" s="0"/>
      <c r="PH100" s="0"/>
      <c r="PI100" s="0"/>
      <c r="PJ100" s="0"/>
      <c r="PK100" s="0"/>
      <c r="PL100" s="0"/>
      <c r="PM100" s="0"/>
      <c r="PN100" s="0"/>
      <c r="PO100" s="0"/>
      <c r="PP100" s="0"/>
      <c r="PQ100" s="0"/>
      <c r="PR100" s="0"/>
      <c r="PS100" s="0"/>
      <c r="PT100" s="0"/>
      <c r="PU100" s="0"/>
      <c r="PV100" s="0"/>
      <c r="PW100" s="0"/>
      <c r="PX100" s="0"/>
      <c r="PY100" s="0"/>
      <c r="PZ100" s="0"/>
      <c r="QA100" s="0"/>
      <c r="QB100" s="0"/>
      <c r="QC100" s="0"/>
      <c r="QD100" s="0"/>
      <c r="QE100" s="0"/>
      <c r="QF100" s="0"/>
      <c r="QG100" s="0"/>
      <c r="QH100" s="0"/>
      <c r="QI100" s="0"/>
      <c r="QJ100" s="0"/>
      <c r="QK100" s="0"/>
      <c r="QL100" s="0"/>
      <c r="QM100" s="0"/>
      <c r="QN100" s="0"/>
      <c r="QO100" s="0"/>
      <c r="QP100" s="0"/>
      <c r="QQ100" s="0"/>
      <c r="QR100" s="0"/>
      <c r="QS100" s="0"/>
      <c r="QT100" s="0"/>
      <c r="QU100" s="0"/>
      <c r="QV100" s="0"/>
      <c r="QW100" s="0"/>
      <c r="QX100" s="0"/>
      <c r="QY100" s="0"/>
      <c r="QZ100" s="0"/>
      <c r="RA100" s="0"/>
      <c r="RB100" s="0"/>
      <c r="RC100" s="0"/>
      <c r="RD100" s="0"/>
      <c r="RE100" s="0"/>
      <c r="RF100" s="0"/>
      <c r="RG100" s="0"/>
      <c r="RH100" s="0"/>
      <c r="RI100" s="0"/>
      <c r="RJ100" s="0"/>
      <c r="RK100" s="0"/>
      <c r="RL100" s="0"/>
      <c r="RM100" s="0"/>
      <c r="RN100" s="0"/>
      <c r="RO100" s="0"/>
      <c r="RP100" s="0"/>
      <c r="RQ100" s="0"/>
      <c r="RR100" s="0"/>
      <c r="RS100" s="0"/>
      <c r="RT100" s="0"/>
      <c r="RU100" s="0"/>
      <c r="RV100" s="0"/>
      <c r="RW100" s="0"/>
      <c r="RX100" s="0"/>
      <c r="RY100" s="0"/>
      <c r="RZ100" s="0"/>
      <c r="SA100" s="0"/>
      <c r="SB100" s="0"/>
      <c r="SC100" s="0"/>
      <c r="SD100" s="0"/>
      <c r="SE100" s="0"/>
      <c r="SF100" s="0"/>
      <c r="SG100" s="0"/>
      <c r="SH100" s="0"/>
      <c r="SI100" s="0"/>
      <c r="SJ100" s="0"/>
      <c r="SK100" s="0"/>
      <c r="SL100" s="0"/>
      <c r="SM100" s="0"/>
      <c r="SN100" s="0"/>
      <c r="SO100" s="0"/>
      <c r="SP100" s="0"/>
      <c r="SQ100" s="0"/>
      <c r="SR100" s="0"/>
      <c r="SS100" s="0"/>
      <c r="ST100" s="0"/>
      <c r="SU100" s="0"/>
      <c r="SV100" s="0"/>
      <c r="SW100" s="0"/>
      <c r="SX100" s="0"/>
      <c r="SY100" s="0"/>
      <c r="SZ100" s="0"/>
      <c r="TA100" s="0"/>
      <c r="TB100" s="0"/>
      <c r="TC100" s="0"/>
      <c r="TD100" s="0"/>
      <c r="TE100" s="0"/>
      <c r="TF100" s="0"/>
      <c r="TG100" s="0"/>
      <c r="TH100" s="0"/>
      <c r="TI100" s="0"/>
      <c r="TJ100" s="0"/>
      <c r="TK100" s="0"/>
      <c r="TL100" s="0"/>
      <c r="TM100" s="0"/>
      <c r="TN100" s="0"/>
      <c r="TO100" s="0"/>
      <c r="TP100" s="0"/>
      <c r="TQ100" s="0"/>
      <c r="TR100" s="0"/>
      <c r="TS100" s="0"/>
      <c r="TT100" s="0"/>
      <c r="TU100" s="0"/>
      <c r="TV100" s="0"/>
      <c r="TW100" s="0"/>
      <c r="TX100" s="0"/>
      <c r="TY100" s="0"/>
      <c r="TZ100" s="0"/>
      <c r="UA100" s="0"/>
      <c r="UB100" s="0"/>
      <c r="UC100" s="0"/>
      <c r="UD100" s="0"/>
      <c r="UE100" s="0"/>
      <c r="UF100" s="0"/>
      <c r="UG100" s="0"/>
      <c r="UH100" s="0"/>
      <c r="UI100" s="0"/>
      <c r="UJ100" s="0"/>
      <c r="UK100" s="0"/>
      <c r="UL100" s="0"/>
      <c r="UM100" s="0"/>
      <c r="UN100" s="0"/>
      <c r="UO100" s="0"/>
      <c r="UP100" s="0"/>
      <c r="UQ100" s="0"/>
      <c r="UR100" s="0"/>
      <c r="US100" s="0"/>
      <c r="UT100" s="0"/>
      <c r="UU100" s="0"/>
      <c r="UV100" s="0"/>
      <c r="UW100" s="0"/>
      <c r="UX100" s="0"/>
      <c r="UY100" s="0"/>
      <c r="UZ100" s="0"/>
      <c r="VA100" s="0"/>
      <c r="VB100" s="0"/>
      <c r="VC100" s="0"/>
      <c r="VD100" s="0"/>
      <c r="VE100" s="0"/>
      <c r="VF100" s="0"/>
      <c r="VG100" s="0"/>
      <c r="VH100" s="0"/>
      <c r="VI100" s="0"/>
      <c r="VJ100" s="0"/>
      <c r="VK100" s="0"/>
      <c r="VL100" s="0"/>
      <c r="VM100" s="0"/>
      <c r="VN100" s="0"/>
      <c r="VO100" s="0"/>
      <c r="VP100" s="0"/>
      <c r="VQ100" s="0"/>
      <c r="VR100" s="0"/>
      <c r="VS100" s="0"/>
      <c r="VT100" s="0"/>
      <c r="VU100" s="0"/>
      <c r="VV100" s="0"/>
      <c r="VW100" s="0"/>
      <c r="VX100" s="0"/>
      <c r="VY100" s="0"/>
      <c r="VZ100" s="0"/>
      <c r="WA100" s="0"/>
      <c r="WB100" s="0"/>
      <c r="WC100" s="0"/>
      <c r="WD100" s="0"/>
      <c r="WE100" s="0"/>
      <c r="WF100" s="0"/>
      <c r="WG100" s="0"/>
      <c r="WH100" s="0"/>
      <c r="WI100" s="0"/>
      <c r="WJ100" s="0"/>
      <c r="WK100" s="0"/>
      <c r="WL100" s="0"/>
      <c r="WM100" s="0"/>
      <c r="WN100" s="0"/>
      <c r="WO100" s="0"/>
      <c r="WP100" s="0"/>
      <c r="WQ100" s="0"/>
      <c r="WR100" s="0"/>
      <c r="WS100" s="0"/>
      <c r="WT100" s="0"/>
      <c r="WU100" s="0"/>
      <c r="WV100" s="0"/>
      <c r="WW100" s="0"/>
      <c r="WX100" s="0"/>
      <c r="WY100" s="0"/>
      <c r="WZ100" s="0"/>
      <c r="XA100" s="0"/>
      <c r="XB100" s="0"/>
      <c r="XC100" s="0"/>
      <c r="XD100" s="0"/>
      <c r="XE100" s="0"/>
      <c r="XF100" s="0"/>
      <c r="XG100" s="0"/>
      <c r="XH100" s="0"/>
      <c r="XI100" s="0"/>
      <c r="XJ100" s="0"/>
      <c r="XK100" s="0"/>
      <c r="XL100" s="0"/>
      <c r="XM100" s="0"/>
      <c r="XN100" s="0"/>
      <c r="XO100" s="0"/>
      <c r="XP100" s="0"/>
      <c r="XQ100" s="0"/>
      <c r="XR100" s="0"/>
      <c r="XS100" s="0"/>
      <c r="XT100" s="0"/>
      <c r="XU100" s="0"/>
      <c r="XV100" s="0"/>
      <c r="XW100" s="0"/>
      <c r="XX100" s="0"/>
      <c r="XY100" s="0"/>
      <c r="XZ100" s="0"/>
      <c r="YA100" s="0"/>
      <c r="YB100" s="0"/>
      <c r="YC100" s="0"/>
      <c r="YD100" s="0"/>
      <c r="YE100" s="0"/>
      <c r="YF100" s="0"/>
      <c r="YG100" s="0"/>
      <c r="YH100" s="0"/>
      <c r="YI100" s="0"/>
      <c r="YJ100" s="0"/>
      <c r="YK100" s="0"/>
      <c r="YL100" s="0"/>
      <c r="YM100" s="0"/>
      <c r="YN100" s="0"/>
      <c r="YO100" s="0"/>
      <c r="YP100" s="0"/>
      <c r="YQ100" s="0"/>
      <c r="YR100" s="0"/>
      <c r="YS100" s="0"/>
      <c r="YT100" s="0"/>
      <c r="YU100" s="0"/>
      <c r="YV100" s="0"/>
      <c r="YW100" s="0"/>
      <c r="YX100" s="0"/>
      <c r="YY100" s="0"/>
      <c r="YZ100" s="0"/>
      <c r="ZA100" s="0"/>
      <c r="ZB100" s="0"/>
      <c r="ZC100" s="0"/>
      <c r="ZD100" s="0"/>
      <c r="ZE100" s="0"/>
      <c r="ZF100" s="0"/>
      <c r="ZG100" s="0"/>
      <c r="ZH100" s="0"/>
      <c r="ZI100" s="0"/>
      <c r="ZJ100" s="0"/>
      <c r="ZK100" s="0"/>
      <c r="ZL100" s="0"/>
      <c r="ZM100" s="0"/>
      <c r="ZN100" s="0"/>
      <c r="ZO100" s="0"/>
      <c r="ZP100" s="0"/>
      <c r="ZQ100" s="0"/>
      <c r="ZR100" s="0"/>
      <c r="ZS100" s="0"/>
      <c r="ZT100" s="0"/>
      <c r="ZU100" s="0"/>
      <c r="ZV100" s="0"/>
      <c r="ZW100" s="0"/>
      <c r="ZX100" s="0"/>
      <c r="ZY100" s="0"/>
      <c r="ZZ100" s="0"/>
      <c r="AAA100" s="0"/>
      <c r="AAB100" s="0"/>
      <c r="AAC100" s="0"/>
      <c r="AAD100" s="0"/>
      <c r="AAE100" s="0"/>
      <c r="AAF100" s="0"/>
      <c r="AAG100" s="0"/>
      <c r="AAH100" s="0"/>
      <c r="AAI100" s="0"/>
      <c r="AAJ100" s="0"/>
      <c r="AAK100" s="0"/>
      <c r="AAL100" s="0"/>
      <c r="AAM100" s="0"/>
      <c r="AAN100" s="0"/>
      <c r="AAO100" s="0"/>
      <c r="AAP100" s="0"/>
      <c r="AAQ100" s="0"/>
      <c r="AAR100" s="0"/>
      <c r="AAS100" s="0"/>
      <c r="AAT100" s="0"/>
      <c r="AAU100" s="0"/>
      <c r="AAV100" s="0"/>
      <c r="AAW100" s="0"/>
      <c r="AAX100" s="0"/>
      <c r="AAY100" s="0"/>
      <c r="AAZ100" s="0"/>
      <c r="ABA100" s="0"/>
      <c r="ABB100" s="0"/>
      <c r="ABC100" s="0"/>
      <c r="ABD100" s="0"/>
      <c r="ABE100" s="0"/>
      <c r="ABF100" s="0"/>
      <c r="ABG100" s="0"/>
      <c r="ABH100" s="0"/>
      <c r="ABI100" s="0"/>
      <c r="ABJ100" s="0"/>
      <c r="ABK100" s="0"/>
      <c r="ABL100" s="0"/>
      <c r="ABM100" s="0"/>
      <c r="ABN100" s="0"/>
      <c r="ABO100" s="0"/>
      <c r="ABP100" s="0"/>
      <c r="ABQ100" s="0"/>
      <c r="ABR100" s="0"/>
      <c r="ABS100" s="0"/>
      <c r="ABT100" s="0"/>
      <c r="ABU100" s="0"/>
      <c r="ABV100" s="0"/>
      <c r="ABW100" s="0"/>
      <c r="ABX100" s="0"/>
      <c r="ABY100" s="0"/>
      <c r="ABZ100" s="0"/>
      <c r="ACA100" s="0"/>
      <c r="ACB100" s="0"/>
      <c r="ACC100" s="0"/>
      <c r="ACD100" s="0"/>
      <c r="ACE100" s="0"/>
      <c r="ACF100" s="0"/>
      <c r="ACG100" s="0"/>
      <c r="ACH100" s="0"/>
      <c r="ACI100" s="0"/>
      <c r="ACJ100" s="0"/>
      <c r="ACK100" s="0"/>
      <c r="ACL100" s="0"/>
      <c r="ACM100" s="0"/>
      <c r="ACN100" s="0"/>
      <c r="ACO100" s="0"/>
      <c r="ACP100" s="0"/>
      <c r="ACQ100" s="0"/>
      <c r="ACR100" s="0"/>
      <c r="ACS100" s="0"/>
      <c r="ACT100" s="0"/>
      <c r="ACU100" s="0"/>
      <c r="ACV100" s="0"/>
      <c r="ACW100" s="0"/>
      <c r="ACX100" s="0"/>
      <c r="ACY100" s="0"/>
      <c r="ACZ100" s="0"/>
      <c r="ADA100" s="0"/>
      <c r="ADB100" s="0"/>
      <c r="ADC100" s="0"/>
      <c r="ADD100" s="0"/>
      <c r="ADE100" s="0"/>
      <c r="ADF100" s="0"/>
      <c r="ADG100" s="0"/>
      <c r="ADH100" s="0"/>
      <c r="ADI100" s="0"/>
      <c r="ADJ100" s="0"/>
      <c r="ADK100" s="0"/>
      <c r="ADL100" s="0"/>
      <c r="ADM100" s="0"/>
      <c r="ADN100" s="0"/>
      <c r="ADO100" s="0"/>
      <c r="ADP100" s="0"/>
      <c r="ADQ100" s="0"/>
      <c r="ADR100" s="0"/>
      <c r="ADS100" s="0"/>
      <c r="ADT100" s="0"/>
      <c r="ADU100" s="0"/>
      <c r="ADV100" s="0"/>
      <c r="ADW100" s="0"/>
      <c r="ADX100" s="0"/>
      <c r="ADY100" s="0"/>
      <c r="ADZ100" s="0"/>
      <c r="AEA100" s="0"/>
      <c r="AEB100" s="0"/>
      <c r="AEC100" s="0"/>
      <c r="AED100" s="0"/>
      <c r="AEE100" s="0"/>
      <c r="AEF100" s="0"/>
      <c r="AEG100" s="0"/>
      <c r="AEH100" s="0"/>
      <c r="AEI100" s="0"/>
      <c r="AEJ100" s="0"/>
      <c r="AEK100" s="0"/>
      <c r="AEL100" s="0"/>
      <c r="AEM100" s="0"/>
      <c r="AEN100" s="0"/>
      <c r="AEO100" s="0"/>
      <c r="AEP100" s="0"/>
      <c r="AEQ100" s="0"/>
      <c r="AER100" s="0"/>
      <c r="AES100" s="0"/>
      <c r="AET100" s="0"/>
      <c r="AEU100" s="0"/>
      <c r="AEV100" s="0"/>
      <c r="AEW100" s="0"/>
      <c r="AEX100" s="0"/>
      <c r="AEY100" s="0"/>
      <c r="AEZ100" s="0"/>
      <c r="AFA100" s="0"/>
      <c r="AFB100" s="0"/>
      <c r="AFC100" s="0"/>
      <c r="AFD100" s="0"/>
      <c r="AFE100" s="0"/>
      <c r="AFF100" s="0"/>
      <c r="AFG100" s="0"/>
      <c r="AFH100" s="0"/>
      <c r="AFI100" s="0"/>
      <c r="AFJ100" s="0"/>
      <c r="AFK100" s="0"/>
      <c r="AFL100" s="0"/>
      <c r="AFM100" s="0"/>
      <c r="AFN100" s="0"/>
      <c r="AFO100" s="0"/>
      <c r="AFP100" s="0"/>
      <c r="AFQ100" s="0"/>
      <c r="AFR100" s="0"/>
      <c r="AFS100" s="0"/>
      <c r="AFT100" s="0"/>
      <c r="AFU100" s="0"/>
      <c r="AFV100" s="0"/>
      <c r="AFW100" s="0"/>
      <c r="AFX100" s="0"/>
      <c r="AFY100" s="0"/>
      <c r="AFZ100" s="0"/>
      <c r="AGA100" s="0"/>
      <c r="AGB100" s="0"/>
      <c r="AGC100" s="0"/>
      <c r="AGD100" s="0"/>
      <c r="AGE100" s="0"/>
      <c r="AGF100" s="0"/>
      <c r="AGG100" s="0"/>
      <c r="AGH100" s="0"/>
      <c r="AGI100" s="0"/>
      <c r="AGJ100" s="0"/>
      <c r="AGK100" s="0"/>
      <c r="AGL100" s="0"/>
      <c r="AGM100" s="0"/>
      <c r="AGN100" s="0"/>
      <c r="AGO100" s="0"/>
      <c r="AGP100" s="0"/>
      <c r="AGQ100" s="0"/>
      <c r="AGR100" s="0"/>
      <c r="AGS100" s="0"/>
      <c r="AGT100" s="0"/>
      <c r="AGU100" s="0"/>
      <c r="AGV100" s="0"/>
      <c r="AGW100" s="0"/>
      <c r="AGX100" s="0"/>
      <c r="AGY100" s="0"/>
      <c r="AGZ100" s="0"/>
      <c r="AHA100" s="0"/>
      <c r="AHB100" s="0"/>
      <c r="AHC100" s="0"/>
      <c r="AHD100" s="0"/>
      <c r="AHE100" s="0"/>
      <c r="AHF100" s="0"/>
      <c r="AHG100" s="0"/>
      <c r="AHH100" s="0"/>
      <c r="AHI100" s="0"/>
      <c r="AHJ100" s="0"/>
      <c r="AHK100" s="0"/>
      <c r="AHL100" s="0"/>
      <c r="AHM100" s="0"/>
      <c r="AHN100" s="0"/>
      <c r="AHO100" s="0"/>
      <c r="AHP100" s="0"/>
      <c r="AHQ100" s="0"/>
      <c r="AHR100" s="0"/>
      <c r="AHS100" s="0"/>
      <c r="AHT100" s="0"/>
      <c r="AHU100" s="0"/>
      <c r="AHV100" s="0"/>
      <c r="AHW100" s="0"/>
      <c r="AHX100" s="0"/>
      <c r="AHY100" s="0"/>
      <c r="AHZ100" s="0"/>
      <c r="AIA100" s="0"/>
      <c r="AIB100" s="0"/>
      <c r="AIC100" s="0"/>
      <c r="AID100" s="0"/>
      <c r="AIE100" s="0"/>
      <c r="AIF100" s="0"/>
      <c r="AIG100" s="0"/>
      <c r="AIH100" s="0"/>
      <c r="AII100" s="0"/>
      <c r="AIJ100" s="0"/>
      <c r="AIK100" s="0"/>
      <c r="AIL100" s="0"/>
      <c r="AIM100" s="0"/>
      <c r="AIN100" s="0"/>
      <c r="AIO100" s="0"/>
      <c r="AIP100" s="0"/>
      <c r="AIQ100" s="0"/>
      <c r="AIR100" s="0"/>
      <c r="AIS100" s="0"/>
      <c r="AIT100" s="0"/>
      <c r="AIU100" s="0"/>
      <c r="AIV100" s="0"/>
      <c r="AIW100" s="0"/>
      <c r="AIX100" s="0"/>
      <c r="AIY100" s="0"/>
      <c r="AIZ100" s="0"/>
      <c r="AJA100" s="0"/>
      <c r="AJB100" s="0"/>
      <c r="AJC100" s="0"/>
      <c r="AJD100" s="0"/>
      <c r="AJE100" s="0"/>
      <c r="AJF100" s="0"/>
      <c r="AJG100" s="0"/>
      <c r="AJH100" s="0"/>
      <c r="AJI100" s="0"/>
      <c r="AJJ100" s="0"/>
      <c r="AJK100" s="0"/>
      <c r="AJL100" s="0"/>
      <c r="AJM100" s="0"/>
      <c r="AJN100" s="0"/>
      <c r="AJO100" s="0"/>
      <c r="AJP100" s="0"/>
      <c r="AJQ100" s="0"/>
      <c r="AJR100" s="0"/>
      <c r="AJS100" s="0"/>
      <c r="AJT100" s="0"/>
      <c r="AJU100" s="0"/>
      <c r="AJV100" s="0"/>
      <c r="AJW100" s="0"/>
      <c r="AJX100" s="0"/>
      <c r="AJY100" s="0"/>
      <c r="AJZ100" s="0"/>
      <c r="AKA100" s="0"/>
      <c r="AKB100" s="0"/>
      <c r="AKC100" s="0"/>
      <c r="AKD100" s="0"/>
      <c r="AKE100" s="0"/>
      <c r="AKF100" s="0"/>
      <c r="AKG100" s="0"/>
      <c r="AKH100" s="0"/>
      <c r="AKI100" s="0"/>
      <c r="AKJ100" s="0"/>
      <c r="AKK100" s="0"/>
      <c r="AKL100" s="0"/>
      <c r="AKM100" s="0"/>
      <c r="AKN100" s="0"/>
      <c r="AKO100" s="0"/>
      <c r="AKP100" s="0"/>
      <c r="AKQ100" s="0"/>
      <c r="AKR100" s="0"/>
      <c r="AKS100" s="0"/>
      <c r="AKT100" s="0"/>
      <c r="AKU100" s="0"/>
      <c r="AKV100" s="0"/>
      <c r="AKW100" s="0"/>
      <c r="AKX100" s="0"/>
      <c r="AKY100" s="0"/>
      <c r="AKZ100" s="0"/>
      <c r="ALA100" s="0"/>
      <c r="ALB100" s="0"/>
      <c r="ALC100" s="0"/>
      <c r="ALD100" s="0"/>
      <c r="ALE100" s="0"/>
      <c r="ALF100" s="0"/>
      <c r="ALG100" s="0"/>
      <c r="ALH100" s="0"/>
      <c r="ALI100" s="0"/>
      <c r="ALJ100" s="0"/>
      <c r="ALK100" s="0"/>
      <c r="ALL100" s="0"/>
      <c r="ALM100" s="0"/>
      <c r="ALN100" s="0"/>
      <c r="ALO100" s="0"/>
      <c r="ALP100" s="0"/>
      <c r="ALQ100" s="0"/>
      <c r="ALR100" s="0"/>
      <c r="ALS100" s="0"/>
      <c r="ALT100" s="0"/>
      <c r="ALU100" s="0"/>
      <c r="ALV100" s="0"/>
      <c r="ALW100" s="0"/>
      <c r="ALX100" s="0"/>
      <c r="ALY100" s="0"/>
      <c r="ALZ100" s="0"/>
      <c r="AMA100" s="0"/>
      <c r="AMB100" s="0"/>
      <c r="AMC100" s="0"/>
      <c r="AMD100" s="0"/>
      <c r="AME100" s="0"/>
      <c r="AMF100" s="0"/>
      <c r="AMG100" s="0"/>
      <c r="AMH100" s="0"/>
      <c r="AMI100" s="0"/>
      <c r="AMJ100" s="0"/>
    </row>
    <row r="101" customFormat="false" ht="26.25" hidden="true" customHeight="true" outlineLevel="0" collapsed="false">
      <c r="A101" s="291"/>
      <c r="B101" s="292"/>
      <c r="C101" s="292"/>
      <c r="D101" s="292"/>
      <c r="E101" s="292"/>
      <c r="F101" s="292"/>
      <c r="G101" s="292"/>
      <c r="H101" s="292"/>
      <c r="I101" s="292"/>
      <c r="J101" s="292"/>
      <c r="K101" s="292"/>
      <c r="L101" s="292"/>
      <c r="M101" s="292"/>
      <c r="N101" s="292"/>
      <c r="O101" s="292"/>
      <c r="P101" s="292"/>
      <c r="Q101" s="293"/>
      <c r="R101" s="293"/>
      <c r="S101" s="293"/>
      <c r="T101" s="293"/>
      <c r="U101" s="293"/>
      <c r="V101" s="293"/>
      <c r="W101" s="293"/>
      <c r="X101" s="293"/>
      <c r="Y101" s="293"/>
      <c r="Z101" s="293"/>
      <c r="AA101" s="293"/>
      <c r="AB101" s="293"/>
      <c r="AC101" s="293"/>
      <c r="AD101" s="293"/>
      <c r="AE101" s="293"/>
      <c r="AF101" s="293"/>
      <c r="AG101" s="293"/>
      <c r="AH101" s="293"/>
      <c r="AI101" s="293"/>
      <c r="AJ101" s="293"/>
      <c r="AK101" s="293"/>
      <c r="AL101" s="293"/>
      <c r="AM101" s="293"/>
      <c r="AN101" s="293"/>
      <c r="AO101" s="293"/>
      <c r="AP101" s="293"/>
      <c r="AQ101" s="293"/>
      <c r="AR101" s="293"/>
      <c r="AS101" s="293"/>
      <c r="AT101" s="293"/>
      <c r="AU101" s="293"/>
      <c r="AV101" s="293"/>
      <c r="AW101" s="293"/>
      <c r="AX101" s="293"/>
      <c r="AY101" s="293"/>
      <c r="AZ101" s="294"/>
      <c r="BA101" s="294"/>
      <c r="BB101" s="294"/>
      <c r="BC101" s="294"/>
      <c r="BD101" s="294"/>
      <c r="BE101" s="243"/>
      <c r="BF101" s="243"/>
      <c r="BG101" s="243"/>
      <c r="BH101" s="243"/>
      <c r="BI101" s="243"/>
      <c r="BJ101" s="243"/>
      <c r="BK101" s="243"/>
      <c r="BL101" s="243"/>
      <c r="BM101" s="243"/>
      <c r="BN101" s="243"/>
      <c r="BO101" s="243"/>
      <c r="BP101" s="243"/>
      <c r="BQ101" s="214" t="n">
        <v>95</v>
      </c>
      <c r="BR101" s="276"/>
      <c r="BS101" s="277"/>
      <c r="BT101" s="277"/>
      <c r="BU101" s="277"/>
      <c r="BV101" s="277"/>
      <c r="BW101" s="277"/>
      <c r="BX101" s="277"/>
      <c r="BY101" s="277"/>
      <c r="BZ101" s="277"/>
      <c r="CA101" s="277"/>
      <c r="CB101" s="277"/>
      <c r="CC101" s="277"/>
      <c r="CD101" s="277"/>
      <c r="CE101" s="277"/>
      <c r="CF101" s="277"/>
      <c r="CG101" s="277"/>
      <c r="CH101" s="278"/>
      <c r="CI101" s="278"/>
      <c r="CJ101" s="278"/>
      <c r="CK101" s="278"/>
      <c r="CL101" s="278"/>
      <c r="CM101" s="278"/>
      <c r="CN101" s="278"/>
      <c r="CO101" s="278"/>
      <c r="CP101" s="278"/>
      <c r="CQ101" s="278"/>
      <c r="CR101" s="278"/>
      <c r="CS101" s="278"/>
      <c r="CT101" s="278"/>
      <c r="CU101" s="278"/>
      <c r="CV101" s="278"/>
      <c r="CW101" s="278"/>
      <c r="CX101" s="278"/>
      <c r="CY101" s="278"/>
      <c r="CZ101" s="278"/>
      <c r="DA101" s="278"/>
      <c r="DB101" s="278"/>
      <c r="DC101" s="278"/>
      <c r="DD101" s="278"/>
      <c r="DE101" s="278"/>
      <c r="DF101" s="278"/>
      <c r="DG101" s="278"/>
      <c r="DH101" s="278"/>
      <c r="DI101" s="278"/>
      <c r="DJ101" s="278"/>
      <c r="DK101" s="278"/>
      <c r="DL101" s="278"/>
      <c r="DM101" s="278"/>
      <c r="DN101" s="278"/>
      <c r="DO101" s="278"/>
      <c r="DP101" s="278"/>
      <c r="DQ101" s="278"/>
      <c r="DR101" s="278"/>
      <c r="DS101" s="278"/>
      <c r="DT101" s="278"/>
      <c r="DU101" s="278"/>
      <c r="DV101" s="279"/>
      <c r="DW101" s="279"/>
      <c r="DX101" s="279"/>
      <c r="DY101" s="279"/>
      <c r="DZ101" s="279"/>
      <c r="EA101" s="185"/>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c r="FW101" s="0"/>
      <c r="FX101" s="0"/>
      <c r="FY101" s="0"/>
      <c r="FZ101" s="0"/>
      <c r="GA101" s="0"/>
      <c r="GB101" s="0"/>
      <c r="GC101" s="0"/>
      <c r="GD101" s="0"/>
      <c r="GE101" s="0"/>
      <c r="GF101" s="0"/>
      <c r="GG101" s="0"/>
      <c r="GH101" s="0"/>
      <c r="GI101" s="0"/>
      <c r="GJ101" s="0"/>
      <c r="GK101" s="0"/>
      <c r="GL101" s="0"/>
      <c r="GM101" s="0"/>
      <c r="GN101" s="0"/>
      <c r="GO101" s="0"/>
      <c r="GP101" s="0"/>
      <c r="GQ101" s="0"/>
      <c r="GR101" s="0"/>
      <c r="GS101" s="0"/>
      <c r="GT101" s="0"/>
      <c r="GU101" s="0"/>
      <c r="GV101" s="0"/>
      <c r="GW101" s="0"/>
      <c r="GX101" s="0"/>
      <c r="GY101" s="0"/>
      <c r="GZ101" s="0"/>
      <c r="HA101" s="0"/>
      <c r="HB101" s="0"/>
      <c r="HC101" s="0"/>
      <c r="HD101" s="0"/>
      <c r="HE101" s="0"/>
      <c r="HF101" s="0"/>
      <c r="HG101" s="0"/>
      <c r="HH101" s="0"/>
      <c r="HI101" s="0"/>
      <c r="HJ101" s="0"/>
      <c r="HK101" s="0"/>
      <c r="HL101" s="0"/>
      <c r="HM101" s="0"/>
      <c r="HN101" s="0"/>
      <c r="HO101" s="0"/>
      <c r="HP101" s="0"/>
      <c r="HQ101" s="0"/>
      <c r="HR101" s="0"/>
      <c r="HS101" s="0"/>
      <c r="HT101" s="0"/>
      <c r="HU101" s="0"/>
      <c r="HV101" s="0"/>
      <c r="HW101" s="0"/>
      <c r="HX101" s="0"/>
      <c r="HY101" s="0"/>
      <c r="HZ101" s="0"/>
      <c r="IA101" s="0"/>
      <c r="IB101" s="0"/>
      <c r="IC101" s="0"/>
      <c r="ID101" s="0"/>
      <c r="IE101" s="0"/>
      <c r="IF101" s="0"/>
      <c r="IG101" s="0"/>
      <c r="IH101" s="0"/>
      <c r="II101" s="0"/>
      <c r="IJ101" s="0"/>
      <c r="IK101" s="0"/>
      <c r="IL101" s="0"/>
      <c r="IM101" s="0"/>
      <c r="IN101" s="0"/>
      <c r="IO101" s="0"/>
      <c r="IP101" s="0"/>
      <c r="IQ101" s="0"/>
      <c r="IR101" s="0"/>
      <c r="IS101" s="0"/>
      <c r="IT101" s="0"/>
      <c r="IU101" s="0"/>
      <c r="IV101" s="0"/>
      <c r="IW101" s="0"/>
      <c r="IX101" s="0"/>
      <c r="IY101" s="0"/>
      <c r="IZ101" s="0"/>
      <c r="JA101" s="0"/>
      <c r="JB101" s="0"/>
      <c r="JC101" s="0"/>
      <c r="JD101" s="0"/>
      <c r="JE101" s="0"/>
      <c r="JF101" s="0"/>
      <c r="JG101" s="0"/>
      <c r="JH101" s="0"/>
      <c r="JI101" s="0"/>
      <c r="JJ101" s="0"/>
      <c r="JK101" s="0"/>
      <c r="JL101" s="0"/>
      <c r="JM101" s="0"/>
      <c r="JN101" s="0"/>
      <c r="JO101" s="0"/>
      <c r="JP101" s="0"/>
      <c r="JQ101" s="0"/>
      <c r="JR101" s="0"/>
      <c r="JS101" s="0"/>
      <c r="JT101" s="0"/>
      <c r="JU101" s="0"/>
      <c r="JV101" s="0"/>
      <c r="JW101" s="0"/>
      <c r="JX101" s="0"/>
      <c r="JY101" s="0"/>
      <c r="JZ101" s="0"/>
      <c r="KA101" s="0"/>
      <c r="KB101" s="0"/>
      <c r="KC101" s="0"/>
      <c r="KD101" s="0"/>
      <c r="KE101" s="0"/>
      <c r="KF101" s="0"/>
      <c r="KG101" s="0"/>
      <c r="KH101" s="0"/>
      <c r="KI101" s="0"/>
      <c r="KJ101" s="0"/>
      <c r="KK101" s="0"/>
      <c r="KL101" s="0"/>
      <c r="KM101" s="0"/>
      <c r="KN101" s="0"/>
      <c r="KO101" s="0"/>
      <c r="KP101" s="0"/>
      <c r="KQ101" s="0"/>
      <c r="KR101" s="0"/>
      <c r="KS101" s="0"/>
      <c r="KT101" s="0"/>
      <c r="KU101" s="0"/>
      <c r="KV101" s="0"/>
      <c r="KW101" s="0"/>
      <c r="KX101" s="0"/>
      <c r="KY101" s="0"/>
      <c r="KZ101" s="0"/>
      <c r="LA101" s="0"/>
      <c r="LB101" s="0"/>
      <c r="LC101" s="0"/>
      <c r="LD101" s="0"/>
      <c r="LE101" s="0"/>
      <c r="LF101" s="0"/>
      <c r="LG101" s="0"/>
      <c r="LH101" s="0"/>
      <c r="LI101" s="0"/>
      <c r="LJ101" s="0"/>
      <c r="LK101" s="0"/>
      <c r="LL101" s="0"/>
      <c r="LM101" s="0"/>
      <c r="LN101" s="0"/>
      <c r="LO101" s="0"/>
      <c r="LP101" s="0"/>
      <c r="LQ101" s="0"/>
      <c r="LR101" s="0"/>
      <c r="LS101" s="0"/>
      <c r="LT101" s="0"/>
      <c r="LU101" s="0"/>
      <c r="LV101" s="0"/>
      <c r="LW101" s="0"/>
      <c r="LX101" s="0"/>
      <c r="LY101" s="0"/>
      <c r="LZ101" s="0"/>
      <c r="MA101" s="0"/>
      <c r="MB101" s="0"/>
      <c r="MC101" s="0"/>
      <c r="MD101" s="0"/>
      <c r="ME101" s="0"/>
      <c r="MF101" s="0"/>
      <c r="MG101" s="0"/>
      <c r="MH101" s="0"/>
      <c r="MI101" s="0"/>
      <c r="MJ101" s="0"/>
      <c r="MK101" s="0"/>
      <c r="ML101" s="0"/>
      <c r="MM101" s="0"/>
      <c r="MN101" s="0"/>
      <c r="MO101" s="0"/>
      <c r="MP101" s="0"/>
      <c r="MQ101" s="0"/>
      <c r="MR101" s="0"/>
      <c r="MS101" s="0"/>
      <c r="MT101" s="0"/>
      <c r="MU101" s="0"/>
      <c r="MV101" s="0"/>
      <c r="MW101" s="0"/>
      <c r="MX101" s="0"/>
      <c r="MY101" s="0"/>
      <c r="MZ101" s="0"/>
      <c r="NA101" s="0"/>
      <c r="NB101" s="0"/>
      <c r="NC101" s="0"/>
      <c r="ND101" s="0"/>
      <c r="NE101" s="0"/>
      <c r="NF101" s="0"/>
      <c r="NG101" s="0"/>
      <c r="NH101" s="0"/>
      <c r="NI101" s="0"/>
      <c r="NJ101" s="0"/>
      <c r="NK101" s="0"/>
      <c r="NL101" s="0"/>
      <c r="NM101" s="0"/>
      <c r="NN101" s="0"/>
      <c r="NO101" s="0"/>
      <c r="NP101" s="0"/>
      <c r="NQ101" s="0"/>
      <c r="NR101" s="0"/>
      <c r="NS101" s="0"/>
      <c r="NT101" s="0"/>
      <c r="NU101" s="0"/>
      <c r="NV101" s="0"/>
      <c r="NW101" s="0"/>
      <c r="NX101" s="0"/>
      <c r="NY101" s="0"/>
      <c r="NZ101" s="0"/>
      <c r="OA101" s="0"/>
      <c r="OB101" s="0"/>
      <c r="OC101" s="0"/>
      <c r="OD101" s="0"/>
      <c r="OE101" s="0"/>
      <c r="OF101" s="0"/>
      <c r="OG101" s="0"/>
      <c r="OH101" s="0"/>
      <c r="OI101" s="0"/>
      <c r="OJ101" s="0"/>
      <c r="OK101" s="0"/>
      <c r="OL101" s="0"/>
      <c r="OM101" s="0"/>
      <c r="ON101" s="0"/>
      <c r="OO101" s="0"/>
      <c r="OP101" s="0"/>
      <c r="OQ101" s="0"/>
      <c r="OR101" s="0"/>
      <c r="OS101" s="0"/>
      <c r="OT101" s="0"/>
      <c r="OU101" s="0"/>
      <c r="OV101" s="0"/>
      <c r="OW101" s="0"/>
      <c r="OX101" s="0"/>
      <c r="OY101" s="0"/>
      <c r="OZ101" s="0"/>
      <c r="PA101" s="0"/>
      <c r="PB101" s="0"/>
      <c r="PC101" s="0"/>
      <c r="PD101" s="0"/>
      <c r="PE101" s="0"/>
      <c r="PF101" s="0"/>
      <c r="PG101" s="0"/>
      <c r="PH101" s="0"/>
      <c r="PI101" s="0"/>
      <c r="PJ101" s="0"/>
      <c r="PK101" s="0"/>
      <c r="PL101" s="0"/>
      <c r="PM101" s="0"/>
      <c r="PN101" s="0"/>
      <c r="PO101" s="0"/>
      <c r="PP101" s="0"/>
      <c r="PQ101" s="0"/>
      <c r="PR101" s="0"/>
      <c r="PS101" s="0"/>
      <c r="PT101" s="0"/>
      <c r="PU101" s="0"/>
      <c r="PV101" s="0"/>
      <c r="PW101" s="0"/>
      <c r="PX101" s="0"/>
      <c r="PY101" s="0"/>
      <c r="PZ101" s="0"/>
      <c r="QA101" s="0"/>
      <c r="QB101" s="0"/>
      <c r="QC101" s="0"/>
      <c r="QD101" s="0"/>
      <c r="QE101" s="0"/>
      <c r="QF101" s="0"/>
      <c r="QG101" s="0"/>
      <c r="QH101" s="0"/>
      <c r="QI101" s="0"/>
      <c r="QJ101" s="0"/>
      <c r="QK101" s="0"/>
      <c r="QL101" s="0"/>
      <c r="QM101" s="0"/>
      <c r="QN101" s="0"/>
      <c r="QO101" s="0"/>
      <c r="QP101" s="0"/>
      <c r="QQ101" s="0"/>
      <c r="QR101" s="0"/>
      <c r="QS101" s="0"/>
      <c r="QT101" s="0"/>
      <c r="QU101" s="0"/>
      <c r="QV101" s="0"/>
      <c r="QW101" s="0"/>
      <c r="QX101" s="0"/>
      <c r="QY101" s="0"/>
      <c r="QZ101" s="0"/>
      <c r="RA101" s="0"/>
      <c r="RB101" s="0"/>
      <c r="RC101" s="0"/>
      <c r="RD101" s="0"/>
      <c r="RE101" s="0"/>
      <c r="RF101" s="0"/>
      <c r="RG101" s="0"/>
      <c r="RH101" s="0"/>
      <c r="RI101" s="0"/>
      <c r="RJ101" s="0"/>
      <c r="RK101" s="0"/>
      <c r="RL101" s="0"/>
      <c r="RM101" s="0"/>
      <c r="RN101" s="0"/>
      <c r="RO101" s="0"/>
      <c r="RP101" s="0"/>
      <c r="RQ101" s="0"/>
      <c r="RR101" s="0"/>
      <c r="RS101" s="0"/>
      <c r="RT101" s="0"/>
      <c r="RU101" s="0"/>
      <c r="RV101" s="0"/>
      <c r="RW101" s="0"/>
      <c r="RX101" s="0"/>
      <c r="RY101" s="0"/>
      <c r="RZ101" s="0"/>
      <c r="SA101" s="0"/>
      <c r="SB101" s="0"/>
      <c r="SC101" s="0"/>
      <c r="SD101" s="0"/>
      <c r="SE101" s="0"/>
      <c r="SF101" s="0"/>
      <c r="SG101" s="0"/>
      <c r="SH101" s="0"/>
      <c r="SI101" s="0"/>
      <c r="SJ101" s="0"/>
      <c r="SK101" s="0"/>
      <c r="SL101" s="0"/>
      <c r="SM101" s="0"/>
      <c r="SN101" s="0"/>
      <c r="SO101" s="0"/>
      <c r="SP101" s="0"/>
      <c r="SQ101" s="0"/>
      <c r="SR101" s="0"/>
      <c r="SS101" s="0"/>
      <c r="ST101" s="0"/>
      <c r="SU101" s="0"/>
      <c r="SV101" s="0"/>
      <c r="SW101" s="0"/>
      <c r="SX101" s="0"/>
      <c r="SY101" s="0"/>
      <c r="SZ101" s="0"/>
      <c r="TA101" s="0"/>
      <c r="TB101" s="0"/>
      <c r="TC101" s="0"/>
      <c r="TD101" s="0"/>
      <c r="TE101" s="0"/>
      <c r="TF101" s="0"/>
      <c r="TG101" s="0"/>
      <c r="TH101" s="0"/>
      <c r="TI101" s="0"/>
      <c r="TJ101" s="0"/>
      <c r="TK101" s="0"/>
      <c r="TL101" s="0"/>
      <c r="TM101" s="0"/>
      <c r="TN101" s="0"/>
      <c r="TO101" s="0"/>
      <c r="TP101" s="0"/>
      <c r="TQ101" s="0"/>
      <c r="TR101" s="0"/>
      <c r="TS101" s="0"/>
      <c r="TT101" s="0"/>
      <c r="TU101" s="0"/>
      <c r="TV101" s="0"/>
      <c r="TW101" s="0"/>
      <c r="TX101" s="0"/>
      <c r="TY101" s="0"/>
      <c r="TZ101" s="0"/>
      <c r="UA101" s="0"/>
      <c r="UB101" s="0"/>
      <c r="UC101" s="0"/>
      <c r="UD101" s="0"/>
      <c r="UE101" s="0"/>
      <c r="UF101" s="0"/>
      <c r="UG101" s="0"/>
      <c r="UH101" s="0"/>
      <c r="UI101" s="0"/>
      <c r="UJ101" s="0"/>
      <c r="UK101" s="0"/>
      <c r="UL101" s="0"/>
      <c r="UM101" s="0"/>
      <c r="UN101" s="0"/>
      <c r="UO101" s="0"/>
      <c r="UP101" s="0"/>
      <c r="UQ101" s="0"/>
      <c r="UR101" s="0"/>
      <c r="US101" s="0"/>
      <c r="UT101" s="0"/>
      <c r="UU101" s="0"/>
      <c r="UV101" s="0"/>
      <c r="UW101" s="0"/>
      <c r="UX101" s="0"/>
      <c r="UY101" s="0"/>
      <c r="UZ101" s="0"/>
      <c r="VA101" s="0"/>
      <c r="VB101" s="0"/>
      <c r="VC101" s="0"/>
      <c r="VD101" s="0"/>
      <c r="VE101" s="0"/>
      <c r="VF101" s="0"/>
      <c r="VG101" s="0"/>
      <c r="VH101" s="0"/>
      <c r="VI101" s="0"/>
      <c r="VJ101" s="0"/>
      <c r="VK101" s="0"/>
      <c r="VL101" s="0"/>
      <c r="VM101" s="0"/>
      <c r="VN101" s="0"/>
      <c r="VO101" s="0"/>
      <c r="VP101" s="0"/>
      <c r="VQ101" s="0"/>
      <c r="VR101" s="0"/>
      <c r="VS101" s="0"/>
      <c r="VT101" s="0"/>
      <c r="VU101" s="0"/>
      <c r="VV101" s="0"/>
      <c r="VW101" s="0"/>
      <c r="VX101" s="0"/>
      <c r="VY101" s="0"/>
      <c r="VZ101" s="0"/>
      <c r="WA101" s="0"/>
      <c r="WB101" s="0"/>
      <c r="WC101" s="0"/>
      <c r="WD101" s="0"/>
      <c r="WE101" s="0"/>
      <c r="WF101" s="0"/>
      <c r="WG101" s="0"/>
      <c r="WH101" s="0"/>
      <c r="WI101" s="0"/>
      <c r="WJ101" s="0"/>
      <c r="WK101" s="0"/>
      <c r="WL101" s="0"/>
      <c r="WM101" s="0"/>
      <c r="WN101" s="0"/>
      <c r="WO101" s="0"/>
      <c r="WP101" s="0"/>
      <c r="WQ101" s="0"/>
      <c r="WR101" s="0"/>
      <c r="WS101" s="0"/>
      <c r="WT101" s="0"/>
      <c r="WU101" s="0"/>
      <c r="WV101" s="0"/>
      <c r="WW101" s="0"/>
      <c r="WX101" s="0"/>
      <c r="WY101" s="0"/>
      <c r="WZ101" s="0"/>
      <c r="XA101" s="0"/>
      <c r="XB101" s="0"/>
      <c r="XC101" s="0"/>
      <c r="XD101" s="0"/>
      <c r="XE101" s="0"/>
      <c r="XF101" s="0"/>
      <c r="XG101" s="0"/>
      <c r="XH101" s="0"/>
      <c r="XI101" s="0"/>
      <c r="XJ101" s="0"/>
      <c r="XK101" s="0"/>
      <c r="XL101" s="0"/>
      <c r="XM101" s="0"/>
      <c r="XN101" s="0"/>
      <c r="XO101" s="0"/>
      <c r="XP101" s="0"/>
      <c r="XQ101" s="0"/>
      <c r="XR101" s="0"/>
      <c r="XS101" s="0"/>
      <c r="XT101" s="0"/>
      <c r="XU101" s="0"/>
      <c r="XV101" s="0"/>
      <c r="XW101" s="0"/>
      <c r="XX101" s="0"/>
      <c r="XY101" s="0"/>
      <c r="XZ101" s="0"/>
      <c r="YA101" s="0"/>
      <c r="YB101" s="0"/>
      <c r="YC101" s="0"/>
      <c r="YD101" s="0"/>
      <c r="YE101" s="0"/>
      <c r="YF101" s="0"/>
      <c r="YG101" s="0"/>
      <c r="YH101" s="0"/>
      <c r="YI101" s="0"/>
      <c r="YJ101" s="0"/>
      <c r="YK101" s="0"/>
      <c r="YL101" s="0"/>
      <c r="YM101" s="0"/>
      <c r="YN101" s="0"/>
      <c r="YO101" s="0"/>
      <c r="YP101" s="0"/>
      <c r="YQ101" s="0"/>
      <c r="YR101" s="0"/>
      <c r="YS101" s="0"/>
      <c r="YT101" s="0"/>
      <c r="YU101" s="0"/>
      <c r="YV101" s="0"/>
      <c r="YW101" s="0"/>
      <c r="YX101" s="0"/>
      <c r="YY101" s="0"/>
      <c r="YZ101" s="0"/>
      <c r="ZA101" s="0"/>
      <c r="ZB101" s="0"/>
      <c r="ZC101" s="0"/>
      <c r="ZD101" s="0"/>
      <c r="ZE101" s="0"/>
      <c r="ZF101" s="0"/>
      <c r="ZG101" s="0"/>
      <c r="ZH101" s="0"/>
      <c r="ZI101" s="0"/>
      <c r="ZJ101" s="0"/>
      <c r="ZK101" s="0"/>
      <c r="ZL101" s="0"/>
      <c r="ZM101" s="0"/>
      <c r="ZN101" s="0"/>
      <c r="ZO101" s="0"/>
      <c r="ZP101" s="0"/>
      <c r="ZQ101" s="0"/>
      <c r="ZR101" s="0"/>
      <c r="ZS101" s="0"/>
      <c r="ZT101" s="0"/>
      <c r="ZU101" s="0"/>
      <c r="ZV101" s="0"/>
      <c r="ZW101" s="0"/>
      <c r="ZX101" s="0"/>
      <c r="ZY101" s="0"/>
      <c r="ZZ101" s="0"/>
      <c r="AAA101" s="0"/>
      <c r="AAB101" s="0"/>
      <c r="AAC101" s="0"/>
      <c r="AAD101" s="0"/>
      <c r="AAE101" s="0"/>
      <c r="AAF101" s="0"/>
      <c r="AAG101" s="0"/>
      <c r="AAH101" s="0"/>
      <c r="AAI101" s="0"/>
      <c r="AAJ101" s="0"/>
      <c r="AAK101" s="0"/>
      <c r="AAL101" s="0"/>
      <c r="AAM101" s="0"/>
      <c r="AAN101" s="0"/>
      <c r="AAO101" s="0"/>
      <c r="AAP101" s="0"/>
      <c r="AAQ101" s="0"/>
      <c r="AAR101" s="0"/>
      <c r="AAS101" s="0"/>
      <c r="AAT101" s="0"/>
      <c r="AAU101" s="0"/>
      <c r="AAV101" s="0"/>
      <c r="AAW101" s="0"/>
      <c r="AAX101" s="0"/>
      <c r="AAY101" s="0"/>
      <c r="AAZ101" s="0"/>
      <c r="ABA101" s="0"/>
      <c r="ABB101" s="0"/>
      <c r="ABC101" s="0"/>
      <c r="ABD101" s="0"/>
      <c r="ABE101" s="0"/>
      <c r="ABF101" s="0"/>
      <c r="ABG101" s="0"/>
      <c r="ABH101" s="0"/>
      <c r="ABI101" s="0"/>
      <c r="ABJ101" s="0"/>
      <c r="ABK101" s="0"/>
      <c r="ABL101" s="0"/>
      <c r="ABM101" s="0"/>
      <c r="ABN101" s="0"/>
      <c r="ABO101" s="0"/>
      <c r="ABP101" s="0"/>
      <c r="ABQ101" s="0"/>
      <c r="ABR101" s="0"/>
      <c r="ABS101" s="0"/>
      <c r="ABT101" s="0"/>
      <c r="ABU101" s="0"/>
      <c r="ABV101" s="0"/>
      <c r="ABW101" s="0"/>
      <c r="ABX101" s="0"/>
      <c r="ABY101" s="0"/>
      <c r="ABZ101" s="0"/>
      <c r="ACA101" s="0"/>
      <c r="ACB101" s="0"/>
      <c r="ACC101" s="0"/>
      <c r="ACD101" s="0"/>
      <c r="ACE101" s="0"/>
      <c r="ACF101" s="0"/>
      <c r="ACG101" s="0"/>
      <c r="ACH101" s="0"/>
      <c r="ACI101" s="0"/>
      <c r="ACJ101" s="0"/>
      <c r="ACK101" s="0"/>
      <c r="ACL101" s="0"/>
      <c r="ACM101" s="0"/>
      <c r="ACN101" s="0"/>
      <c r="ACO101" s="0"/>
      <c r="ACP101" s="0"/>
      <c r="ACQ101" s="0"/>
      <c r="ACR101" s="0"/>
      <c r="ACS101" s="0"/>
      <c r="ACT101" s="0"/>
      <c r="ACU101" s="0"/>
      <c r="ACV101" s="0"/>
      <c r="ACW101" s="0"/>
      <c r="ACX101" s="0"/>
      <c r="ACY101" s="0"/>
      <c r="ACZ101" s="0"/>
      <c r="ADA101" s="0"/>
      <c r="ADB101" s="0"/>
      <c r="ADC101" s="0"/>
      <c r="ADD101" s="0"/>
      <c r="ADE101" s="0"/>
      <c r="ADF101" s="0"/>
      <c r="ADG101" s="0"/>
      <c r="ADH101" s="0"/>
      <c r="ADI101" s="0"/>
      <c r="ADJ101" s="0"/>
      <c r="ADK101" s="0"/>
      <c r="ADL101" s="0"/>
      <c r="ADM101" s="0"/>
      <c r="ADN101" s="0"/>
      <c r="ADO101" s="0"/>
      <c r="ADP101" s="0"/>
      <c r="ADQ101" s="0"/>
      <c r="ADR101" s="0"/>
      <c r="ADS101" s="0"/>
      <c r="ADT101" s="0"/>
      <c r="ADU101" s="0"/>
      <c r="ADV101" s="0"/>
      <c r="ADW101" s="0"/>
      <c r="ADX101" s="0"/>
      <c r="ADY101" s="0"/>
      <c r="ADZ101" s="0"/>
      <c r="AEA101" s="0"/>
      <c r="AEB101" s="0"/>
      <c r="AEC101" s="0"/>
      <c r="AED101" s="0"/>
      <c r="AEE101" s="0"/>
      <c r="AEF101" s="0"/>
      <c r="AEG101" s="0"/>
      <c r="AEH101" s="0"/>
      <c r="AEI101" s="0"/>
      <c r="AEJ101" s="0"/>
      <c r="AEK101" s="0"/>
      <c r="AEL101" s="0"/>
      <c r="AEM101" s="0"/>
      <c r="AEN101" s="0"/>
      <c r="AEO101" s="0"/>
      <c r="AEP101" s="0"/>
      <c r="AEQ101" s="0"/>
      <c r="AER101" s="0"/>
      <c r="AES101" s="0"/>
      <c r="AET101" s="0"/>
      <c r="AEU101" s="0"/>
      <c r="AEV101" s="0"/>
      <c r="AEW101" s="0"/>
      <c r="AEX101" s="0"/>
      <c r="AEY101" s="0"/>
      <c r="AEZ101" s="0"/>
      <c r="AFA101" s="0"/>
      <c r="AFB101" s="0"/>
      <c r="AFC101" s="0"/>
      <c r="AFD101" s="0"/>
      <c r="AFE101" s="0"/>
      <c r="AFF101" s="0"/>
      <c r="AFG101" s="0"/>
      <c r="AFH101" s="0"/>
      <c r="AFI101" s="0"/>
      <c r="AFJ101" s="0"/>
      <c r="AFK101" s="0"/>
      <c r="AFL101" s="0"/>
      <c r="AFM101" s="0"/>
      <c r="AFN101" s="0"/>
      <c r="AFO101" s="0"/>
      <c r="AFP101" s="0"/>
      <c r="AFQ101" s="0"/>
      <c r="AFR101" s="0"/>
      <c r="AFS101" s="0"/>
      <c r="AFT101" s="0"/>
      <c r="AFU101" s="0"/>
      <c r="AFV101" s="0"/>
      <c r="AFW101" s="0"/>
      <c r="AFX101" s="0"/>
      <c r="AFY101" s="0"/>
      <c r="AFZ101" s="0"/>
      <c r="AGA101" s="0"/>
      <c r="AGB101" s="0"/>
      <c r="AGC101" s="0"/>
      <c r="AGD101" s="0"/>
      <c r="AGE101" s="0"/>
      <c r="AGF101" s="0"/>
      <c r="AGG101" s="0"/>
      <c r="AGH101" s="0"/>
      <c r="AGI101" s="0"/>
      <c r="AGJ101" s="0"/>
      <c r="AGK101" s="0"/>
      <c r="AGL101" s="0"/>
      <c r="AGM101" s="0"/>
      <c r="AGN101" s="0"/>
      <c r="AGO101" s="0"/>
      <c r="AGP101" s="0"/>
      <c r="AGQ101" s="0"/>
      <c r="AGR101" s="0"/>
      <c r="AGS101" s="0"/>
      <c r="AGT101" s="0"/>
      <c r="AGU101" s="0"/>
      <c r="AGV101" s="0"/>
      <c r="AGW101" s="0"/>
      <c r="AGX101" s="0"/>
      <c r="AGY101" s="0"/>
      <c r="AGZ101" s="0"/>
      <c r="AHA101" s="0"/>
      <c r="AHB101" s="0"/>
      <c r="AHC101" s="0"/>
      <c r="AHD101" s="0"/>
      <c r="AHE101" s="0"/>
      <c r="AHF101" s="0"/>
      <c r="AHG101" s="0"/>
      <c r="AHH101" s="0"/>
      <c r="AHI101" s="0"/>
      <c r="AHJ101" s="0"/>
      <c r="AHK101" s="0"/>
      <c r="AHL101" s="0"/>
      <c r="AHM101" s="0"/>
      <c r="AHN101" s="0"/>
      <c r="AHO101" s="0"/>
      <c r="AHP101" s="0"/>
      <c r="AHQ101" s="0"/>
      <c r="AHR101" s="0"/>
      <c r="AHS101" s="0"/>
      <c r="AHT101" s="0"/>
      <c r="AHU101" s="0"/>
      <c r="AHV101" s="0"/>
      <c r="AHW101" s="0"/>
      <c r="AHX101" s="0"/>
      <c r="AHY101" s="0"/>
      <c r="AHZ101" s="0"/>
      <c r="AIA101" s="0"/>
      <c r="AIB101" s="0"/>
      <c r="AIC101" s="0"/>
      <c r="AID101" s="0"/>
      <c r="AIE101" s="0"/>
      <c r="AIF101" s="0"/>
      <c r="AIG101" s="0"/>
      <c r="AIH101" s="0"/>
      <c r="AII101" s="0"/>
      <c r="AIJ101" s="0"/>
      <c r="AIK101" s="0"/>
      <c r="AIL101" s="0"/>
      <c r="AIM101" s="0"/>
      <c r="AIN101" s="0"/>
      <c r="AIO101" s="0"/>
      <c r="AIP101" s="0"/>
      <c r="AIQ101" s="0"/>
      <c r="AIR101" s="0"/>
      <c r="AIS101" s="0"/>
      <c r="AIT101" s="0"/>
      <c r="AIU101" s="0"/>
      <c r="AIV101" s="0"/>
      <c r="AIW101" s="0"/>
      <c r="AIX101" s="0"/>
      <c r="AIY101" s="0"/>
      <c r="AIZ101" s="0"/>
      <c r="AJA101" s="0"/>
      <c r="AJB101" s="0"/>
      <c r="AJC101" s="0"/>
      <c r="AJD101" s="0"/>
      <c r="AJE101" s="0"/>
      <c r="AJF101" s="0"/>
      <c r="AJG101" s="0"/>
      <c r="AJH101" s="0"/>
      <c r="AJI101" s="0"/>
      <c r="AJJ101" s="0"/>
      <c r="AJK101" s="0"/>
      <c r="AJL101" s="0"/>
      <c r="AJM101" s="0"/>
      <c r="AJN101" s="0"/>
      <c r="AJO101" s="0"/>
      <c r="AJP101" s="0"/>
      <c r="AJQ101" s="0"/>
      <c r="AJR101" s="0"/>
      <c r="AJS101" s="0"/>
      <c r="AJT101" s="0"/>
      <c r="AJU101" s="0"/>
      <c r="AJV101" s="0"/>
      <c r="AJW101" s="0"/>
      <c r="AJX101" s="0"/>
      <c r="AJY101" s="0"/>
      <c r="AJZ101" s="0"/>
      <c r="AKA101" s="0"/>
      <c r="AKB101" s="0"/>
      <c r="AKC101" s="0"/>
      <c r="AKD101" s="0"/>
      <c r="AKE101" s="0"/>
      <c r="AKF101" s="0"/>
      <c r="AKG101" s="0"/>
      <c r="AKH101" s="0"/>
      <c r="AKI101" s="0"/>
      <c r="AKJ101" s="0"/>
      <c r="AKK101" s="0"/>
      <c r="AKL101" s="0"/>
      <c r="AKM101" s="0"/>
      <c r="AKN101" s="0"/>
      <c r="AKO101" s="0"/>
      <c r="AKP101" s="0"/>
      <c r="AKQ101" s="0"/>
      <c r="AKR101" s="0"/>
      <c r="AKS101" s="0"/>
      <c r="AKT101" s="0"/>
      <c r="AKU101" s="0"/>
      <c r="AKV101" s="0"/>
      <c r="AKW101" s="0"/>
      <c r="AKX101" s="0"/>
      <c r="AKY101" s="0"/>
      <c r="AKZ101" s="0"/>
      <c r="ALA101" s="0"/>
      <c r="ALB101" s="0"/>
      <c r="ALC101" s="0"/>
      <c r="ALD101" s="0"/>
      <c r="ALE101" s="0"/>
      <c r="ALF101" s="0"/>
      <c r="ALG101" s="0"/>
      <c r="ALH101" s="0"/>
      <c r="ALI101" s="0"/>
      <c r="ALJ101" s="0"/>
      <c r="ALK101" s="0"/>
      <c r="ALL101" s="0"/>
      <c r="ALM101" s="0"/>
      <c r="ALN101" s="0"/>
      <c r="ALO101" s="0"/>
      <c r="ALP101" s="0"/>
      <c r="ALQ101" s="0"/>
      <c r="ALR101" s="0"/>
      <c r="ALS101" s="0"/>
      <c r="ALT101" s="0"/>
      <c r="ALU101" s="0"/>
      <c r="ALV101" s="0"/>
      <c r="ALW101" s="0"/>
      <c r="ALX101" s="0"/>
      <c r="ALY101" s="0"/>
      <c r="ALZ101" s="0"/>
      <c r="AMA101" s="0"/>
      <c r="AMB101" s="0"/>
      <c r="AMC101" s="0"/>
      <c r="AMD101" s="0"/>
      <c r="AME101" s="0"/>
      <c r="AMF101" s="0"/>
      <c r="AMG101" s="0"/>
      <c r="AMH101" s="0"/>
      <c r="AMI101" s="0"/>
      <c r="AMJ101" s="0"/>
    </row>
    <row r="102" customFormat="false" ht="26.25" hidden="false" customHeight="true" outlineLevel="0" collapsed="false">
      <c r="A102" s="291"/>
      <c r="B102" s="292"/>
      <c r="C102" s="292"/>
      <c r="D102" s="292"/>
      <c r="E102" s="292"/>
      <c r="F102" s="292"/>
      <c r="G102" s="292"/>
      <c r="H102" s="292"/>
      <c r="I102" s="292"/>
      <c r="J102" s="292"/>
      <c r="K102" s="292"/>
      <c r="L102" s="292"/>
      <c r="M102" s="292"/>
      <c r="N102" s="292"/>
      <c r="O102" s="292"/>
      <c r="P102" s="292"/>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3"/>
      <c r="AX102" s="293"/>
      <c r="AY102" s="293"/>
      <c r="AZ102" s="294"/>
      <c r="BA102" s="294"/>
      <c r="BB102" s="294"/>
      <c r="BC102" s="294"/>
      <c r="BD102" s="294"/>
      <c r="BE102" s="243"/>
      <c r="BF102" s="243"/>
      <c r="BG102" s="243"/>
      <c r="BH102" s="243"/>
      <c r="BI102" s="243"/>
      <c r="BJ102" s="243"/>
      <c r="BK102" s="243"/>
      <c r="BL102" s="243"/>
      <c r="BM102" s="243"/>
      <c r="BN102" s="243"/>
      <c r="BO102" s="243"/>
      <c r="BP102" s="243"/>
      <c r="BQ102" s="234" t="s">
        <v>292</v>
      </c>
      <c r="BR102" s="235" t="s">
        <v>329</v>
      </c>
      <c r="BS102" s="235"/>
      <c r="BT102" s="235"/>
      <c r="BU102" s="235"/>
      <c r="BV102" s="235"/>
      <c r="BW102" s="235"/>
      <c r="BX102" s="235"/>
      <c r="BY102" s="235"/>
      <c r="BZ102" s="235"/>
      <c r="CA102" s="235"/>
      <c r="CB102" s="235"/>
      <c r="CC102" s="235"/>
      <c r="CD102" s="235"/>
      <c r="CE102" s="235"/>
      <c r="CF102" s="235"/>
      <c r="CG102" s="235"/>
      <c r="CH102" s="295"/>
      <c r="CI102" s="295"/>
      <c r="CJ102" s="295"/>
      <c r="CK102" s="295"/>
      <c r="CL102" s="295"/>
      <c r="CM102" s="295"/>
      <c r="CN102" s="295"/>
      <c r="CO102" s="295"/>
      <c r="CP102" s="295"/>
      <c r="CQ102" s="295"/>
      <c r="CR102" s="296" t="n">
        <v>12170</v>
      </c>
      <c r="CS102" s="296"/>
      <c r="CT102" s="296"/>
      <c r="CU102" s="296"/>
      <c r="CV102" s="296"/>
      <c r="CW102" s="296" t="n">
        <v>2125</v>
      </c>
      <c r="CX102" s="296"/>
      <c r="CY102" s="296"/>
      <c r="CZ102" s="296"/>
      <c r="DA102" s="296"/>
      <c r="DB102" s="296" t="s">
        <v>46</v>
      </c>
      <c r="DC102" s="296"/>
      <c r="DD102" s="296"/>
      <c r="DE102" s="296"/>
      <c r="DF102" s="296"/>
      <c r="DG102" s="296" t="n">
        <v>297</v>
      </c>
      <c r="DH102" s="296"/>
      <c r="DI102" s="296"/>
      <c r="DJ102" s="296"/>
      <c r="DK102" s="296"/>
      <c r="DL102" s="296" t="s">
        <v>46</v>
      </c>
      <c r="DM102" s="296"/>
      <c r="DN102" s="296"/>
      <c r="DO102" s="296"/>
      <c r="DP102" s="296"/>
      <c r="DQ102" s="296" t="n">
        <v>48</v>
      </c>
      <c r="DR102" s="296"/>
      <c r="DS102" s="296"/>
      <c r="DT102" s="296"/>
      <c r="DU102" s="296"/>
      <c r="DV102" s="297"/>
      <c r="DW102" s="297"/>
      <c r="DX102" s="297"/>
      <c r="DY102" s="297"/>
      <c r="DZ102" s="297"/>
      <c r="EA102" s="185"/>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c r="FW102" s="0"/>
      <c r="FX102" s="0"/>
      <c r="FY102" s="0"/>
      <c r="FZ102" s="0"/>
      <c r="GA102" s="0"/>
      <c r="GB102" s="0"/>
      <c r="GC102" s="0"/>
      <c r="GD102" s="0"/>
      <c r="GE102" s="0"/>
      <c r="GF102" s="0"/>
      <c r="GG102" s="0"/>
      <c r="GH102" s="0"/>
      <c r="GI102" s="0"/>
      <c r="GJ102" s="0"/>
      <c r="GK102" s="0"/>
      <c r="GL102" s="0"/>
      <c r="GM102" s="0"/>
      <c r="GN102" s="0"/>
      <c r="GO102" s="0"/>
      <c r="GP102" s="0"/>
      <c r="GQ102" s="0"/>
      <c r="GR102" s="0"/>
      <c r="GS102" s="0"/>
      <c r="GT102" s="0"/>
      <c r="GU102" s="0"/>
      <c r="GV102" s="0"/>
      <c r="GW102" s="0"/>
      <c r="GX102" s="0"/>
      <c r="GY102" s="0"/>
      <c r="GZ102" s="0"/>
      <c r="HA102" s="0"/>
      <c r="HB102" s="0"/>
      <c r="HC102" s="0"/>
      <c r="HD102" s="0"/>
      <c r="HE102" s="0"/>
      <c r="HF102" s="0"/>
      <c r="HG102" s="0"/>
      <c r="HH102" s="0"/>
      <c r="HI102" s="0"/>
      <c r="HJ102" s="0"/>
      <c r="HK102" s="0"/>
      <c r="HL102" s="0"/>
      <c r="HM102" s="0"/>
      <c r="HN102" s="0"/>
      <c r="HO102" s="0"/>
      <c r="HP102" s="0"/>
      <c r="HQ102" s="0"/>
      <c r="HR102" s="0"/>
      <c r="HS102" s="0"/>
      <c r="HT102" s="0"/>
      <c r="HU102" s="0"/>
      <c r="HV102" s="0"/>
      <c r="HW102" s="0"/>
      <c r="HX102" s="0"/>
      <c r="HY102" s="0"/>
      <c r="HZ102" s="0"/>
      <c r="IA102" s="0"/>
      <c r="IB102" s="0"/>
      <c r="IC102" s="0"/>
      <c r="ID102" s="0"/>
      <c r="IE102" s="0"/>
      <c r="IF102" s="0"/>
      <c r="IG102" s="0"/>
      <c r="IH102" s="0"/>
      <c r="II102" s="0"/>
      <c r="IJ102" s="0"/>
      <c r="IK102" s="0"/>
      <c r="IL102" s="0"/>
      <c r="IM102" s="0"/>
      <c r="IN102" s="0"/>
      <c r="IO102" s="0"/>
      <c r="IP102" s="0"/>
      <c r="IQ102" s="0"/>
      <c r="IR102" s="0"/>
      <c r="IS102" s="0"/>
      <c r="IT102" s="0"/>
      <c r="IU102" s="0"/>
      <c r="IV102" s="0"/>
      <c r="IW102" s="0"/>
      <c r="IX102" s="0"/>
      <c r="IY102" s="0"/>
      <c r="IZ102" s="0"/>
      <c r="JA102" s="0"/>
      <c r="JB102" s="0"/>
      <c r="JC102" s="0"/>
      <c r="JD102" s="0"/>
      <c r="JE102" s="0"/>
      <c r="JF102" s="0"/>
      <c r="JG102" s="0"/>
      <c r="JH102" s="0"/>
      <c r="JI102" s="0"/>
      <c r="JJ102" s="0"/>
      <c r="JK102" s="0"/>
      <c r="JL102" s="0"/>
      <c r="JM102" s="0"/>
      <c r="JN102" s="0"/>
      <c r="JO102" s="0"/>
      <c r="JP102" s="0"/>
      <c r="JQ102" s="0"/>
      <c r="JR102" s="0"/>
      <c r="JS102" s="0"/>
      <c r="JT102" s="0"/>
      <c r="JU102" s="0"/>
      <c r="JV102" s="0"/>
      <c r="JW102" s="0"/>
      <c r="JX102" s="0"/>
      <c r="JY102" s="0"/>
      <c r="JZ102" s="0"/>
      <c r="KA102" s="0"/>
      <c r="KB102" s="0"/>
      <c r="KC102" s="0"/>
      <c r="KD102" s="0"/>
      <c r="KE102" s="0"/>
      <c r="KF102" s="0"/>
      <c r="KG102" s="0"/>
      <c r="KH102" s="0"/>
      <c r="KI102" s="0"/>
      <c r="KJ102" s="0"/>
      <c r="KK102" s="0"/>
      <c r="KL102" s="0"/>
      <c r="KM102" s="0"/>
      <c r="KN102" s="0"/>
      <c r="KO102" s="0"/>
      <c r="KP102" s="0"/>
      <c r="KQ102" s="0"/>
      <c r="KR102" s="0"/>
      <c r="KS102" s="0"/>
      <c r="KT102" s="0"/>
      <c r="KU102" s="0"/>
      <c r="KV102" s="0"/>
      <c r="KW102" s="0"/>
      <c r="KX102" s="0"/>
      <c r="KY102" s="0"/>
      <c r="KZ102" s="0"/>
      <c r="LA102" s="0"/>
      <c r="LB102" s="0"/>
      <c r="LC102" s="0"/>
      <c r="LD102" s="0"/>
      <c r="LE102" s="0"/>
      <c r="LF102" s="0"/>
      <c r="LG102" s="0"/>
      <c r="LH102" s="0"/>
      <c r="LI102" s="0"/>
      <c r="LJ102" s="0"/>
      <c r="LK102" s="0"/>
      <c r="LL102" s="0"/>
      <c r="LM102" s="0"/>
      <c r="LN102" s="0"/>
      <c r="LO102" s="0"/>
      <c r="LP102" s="0"/>
      <c r="LQ102" s="0"/>
      <c r="LR102" s="0"/>
      <c r="LS102" s="0"/>
      <c r="LT102" s="0"/>
      <c r="LU102" s="0"/>
      <c r="LV102" s="0"/>
      <c r="LW102" s="0"/>
      <c r="LX102" s="0"/>
      <c r="LY102" s="0"/>
      <c r="LZ102" s="0"/>
      <c r="MA102" s="0"/>
      <c r="MB102" s="0"/>
      <c r="MC102" s="0"/>
      <c r="MD102" s="0"/>
      <c r="ME102" s="0"/>
      <c r="MF102" s="0"/>
      <c r="MG102" s="0"/>
      <c r="MH102" s="0"/>
      <c r="MI102" s="0"/>
      <c r="MJ102" s="0"/>
      <c r="MK102" s="0"/>
      <c r="ML102" s="0"/>
      <c r="MM102" s="0"/>
      <c r="MN102" s="0"/>
      <c r="MO102" s="0"/>
      <c r="MP102" s="0"/>
      <c r="MQ102" s="0"/>
      <c r="MR102" s="0"/>
      <c r="MS102" s="0"/>
      <c r="MT102" s="0"/>
      <c r="MU102" s="0"/>
      <c r="MV102" s="0"/>
      <c r="MW102" s="0"/>
      <c r="MX102" s="0"/>
      <c r="MY102" s="0"/>
      <c r="MZ102" s="0"/>
      <c r="NA102" s="0"/>
      <c r="NB102" s="0"/>
      <c r="NC102" s="0"/>
      <c r="ND102" s="0"/>
      <c r="NE102" s="0"/>
      <c r="NF102" s="0"/>
      <c r="NG102" s="0"/>
      <c r="NH102" s="0"/>
      <c r="NI102" s="0"/>
      <c r="NJ102" s="0"/>
      <c r="NK102" s="0"/>
      <c r="NL102" s="0"/>
      <c r="NM102" s="0"/>
      <c r="NN102" s="0"/>
      <c r="NO102" s="0"/>
      <c r="NP102" s="0"/>
      <c r="NQ102" s="0"/>
      <c r="NR102" s="0"/>
      <c r="NS102" s="0"/>
      <c r="NT102" s="0"/>
      <c r="NU102" s="0"/>
      <c r="NV102" s="0"/>
      <c r="NW102" s="0"/>
      <c r="NX102" s="0"/>
      <c r="NY102" s="0"/>
      <c r="NZ102" s="0"/>
      <c r="OA102" s="0"/>
      <c r="OB102" s="0"/>
      <c r="OC102" s="0"/>
      <c r="OD102" s="0"/>
      <c r="OE102" s="0"/>
      <c r="OF102" s="0"/>
      <c r="OG102" s="0"/>
      <c r="OH102" s="0"/>
      <c r="OI102" s="0"/>
      <c r="OJ102" s="0"/>
      <c r="OK102" s="0"/>
      <c r="OL102" s="0"/>
      <c r="OM102" s="0"/>
      <c r="ON102" s="0"/>
      <c r="OO102" s="0"/>
      <c r="OP102" s="0"/>
      <c r="OQ102" s="0"/>
      <c r="OR102" s="0"/>
      <c r="OS102" s="0"/>
      <c r="OT102" s="0"/>
      <c r="OU102" s="0"/>
      <c r="OV102" s="0"/>
      <c r="OW102" s="0"/>
      <c r="OX102" s="0"/>
      <c r="OY102" s="0"/>
      <c r="OZ102" s="0"/>
      <c r="PA102" s="0"/>
      <c r="PB102" s="0"/>
      <c r="PC102" s="0"/>
      <c r="PD102" s="0"/>
      <c r="PE102" s="0"/>
      <c r="PF102" s="0"/>
      <c r="PG102" s="0"/>
      <c r="PH102" s="0"/>
      <c r="PI102" s="0"/>
      <c r="PJ102" s="0"/>
      <c r="PK102" s="0"/>
      <c r="PL102" s="0"/>
      <c r="PM102" s="0"/>
      <c r="PN102" s="0"/>
      <c r="PO102" s="0"/>
      <c r="PP102" s="0"/>
      <c r="PQ102" s="0"/>
      <c r="PR102" s="0"/>
      <c r="PS102" s="0"/>
      <c r="PT102" s="0"/>
      <c r="PU102" s="0"/>
      <c r="PV102" s="0"/>
      <c r="PW102" s="0"/>
      <c r="PX102" s="0"/>
      <c r="PY102" s="0"/>
      <c r="PZ102" s="0"/>
      <c r="QA102" s="0"/>
      <c r="QB102" s="0"/>
      <c r="QC102" s="0"/>
      <c r="QD102" s="0"/>
      <c r="QE102" s="0"/>
      <c r="QF102" s="0"/>
      <c r="QG102" s="0"/>
      <c r="QH102" s="0"/>
      <c r="QI102" s="0"/>
      <c r="QJ102" s="0"/>
      <c r="QK102" s="0"/>
      <c r="QL102" s="0"/>
      <c r="QM102" s="0"/>
      <c r="QN102" s="0"/>
      <c r="QO102" s="0"/>
      <c r="QP102" s="0"/>
      <c r="QQ102" s="0"/>
      <c r="QR102" s="0"/>
      <c r="QS102" s="0"/>
      <c r="QT102" s="0"/>
      <c r="QU102" s="0"/>
      <c r="QV102" s="0"/>
      <c r="QW102" s="0"/>
      <c r="QX102" s="0"/>
      <c r="QY102" s="0"/>
      <c r="QZ102" s="0"/>
      <c r="RA102" s="0"/>
      <c r="RB102" s="0"/>
      <c r="RC102" s="0"/>
      <c r="RD102" s="0"/>
      <c r="RE102" s="0"/>
      <c r="RF102" s="0"/>
      <c r="RG102" s="0"/>
      <c r="RH102" s="0"/>
      <c r="RI102" s="0"/>
      <c r="RJ102" s="0"/>
      <c r="RK102" s="0"/>
      <c r="RL102" s="0"/>
      <c r="RM102" s="0"/>
      <c r="RN102" s="0"/>
      <c r="RO102" s="0"/>
      <c r="RP102" s="0"/>
      <c r="RQ102" s="0"/>
      <c r="RR102" s="0"/>
      <c r="RS102" s="0"/>
      <c r="RT102" s="0"/>
      <c r="RU102" s="0"/>
      <c r="RV102" s="0"/>
      <c r="RW102" s="0"/>
      <c r="RX102" s="0"/>
      <c r="RY102" s="0"/>
      <c r="RZ102" s="0"/>
      <c r="SA102" s="0"/>
      <c r="SB102" s="0"/>
      <c r="SC102" s="0"/>
      <c r="SD102" s="0"/>
      <c r="SE102" s="0"/>
      <c r="SF102" s="0"/>
      <c r="SG102" s="0"/>
      <c r="SH102" s="0"/>
      <c r="SI102" s="0"/>
      <c r="SJ102" s="0"/>
      <c r="SK102" s="0"/>
      <c r="SL102" s="0"/>
      <c r="SM102" s="0"/>
      <c r="SN102" s="0"/>
      <c r="SO102" s="0"/>
      <c r="SP102" s="0"/>
      <c r="SQ102" s="0"/>
      <c r="SR102" s="0"/>
      <c r="SS102" s="0"/>
      <c r="ST102" s="0"/>
      <c r="SU102" s="0"/>
      <c r="SV102" s="0"/>
      <c r="SW102" s="0"/>
      <c r="SX102" s="0"/>
      <c r="SY102" s="0"/>
      <c r="SZ102" s="0"/>
      <c r="TA102" s="0"/>
      <c r="TB102" s="0"/>
      <c r="TC102" s="0"/>
      <c r="TD102" s="0"/>
      <c r="TE102" s="0"/>
      <c r="TF102" s="0"/>
      <c r="TG102" s="0"/>
      <c r="TH102" s="0"/>
      <c r="TI102" s="0"/>
      <c r="TJ102" s="0"/>
      <c r="TK102" s="0"/>
      <c r="TL102" s="0"/>
      <c r="TM102" s="0"/>
      <c r="TN102" s="0"/>
      <c r="TO102" s="0"/>
      <c r="TP102" s="0"/>
      <c r="TQ102" s="0"/>
      <c r="TR102" s="0"/>
      <c r="TS102" s="0"/>
      <c r="TT102" s="0"/>
      <c r="TU102" s="0"/>
      <c r="TV102" s="0"/>
      <c r="TW102" s="0"/>
      <c r="TX102" s="0"/>
      <c r="TY102" s="0"/>
      <c r="TZ102" s="0"/>
      <c r="UA102" s="0"/>
      <c r="UB102" s="0"/>
      <c r="UC102" s="0"/>
      <c r="UD102" s="0"/>
      <c r="UE102" s="0"/>
      <c r="UF102" s="0"/>
      <c r="UG102" s="0"/>
      <c r="UH102" s="0"/>
      <c r="UI102" s="0"/>
      <c r="UJ102" s="0"/>
      <c r="UK102" s="0"/>
      <c r="UL102" s="0"/>
      <c r="UM102" s="0"/>
      <c r="UN102" s="0"/>
      <c r="UO102" s="0"/>
      <c r="UP102" s="0"/>
      <c r="UQ102" s="0"/>
      <c r="UR102" s="0"/>
      <c r="US102" s="0"/>
      <c r="UT102" s="0"/>
      <c r="UU102" s="0"/>
      <c r="UV102" s="0"/>
      <c r="UW102" s="0"/>
      <c r="UX102" s="0"/>
      <c r="UY102" s="0"/>
      <c r="UZ102" s="0"/>
      <c r="VA102" s="0"/>
      <c r="VB102" s="0"/>
      <c r="VC102" s="0"/>
      <c r="VD102" s="0"/>
      <c r="VE102" s="0"/>
      <c r="VF102" s="0"/>
      <c r="VG102" s="0"/>
      <c r="VH102" s="0"/>
      <c r="VI102" s="0"/>
      <c r="VJ102" s="0"/>
      <c r="VK102" s="0"/>
      <c r="VL102" s="0"/>
      <c r="VM102" s="0"/>
      <c r="VN102" s="0"/>
      <c r="VO102" s="0"/>
      <c r="VP102" s="0"/>
      <c r="VQ102" s="0"/>
      <c r="VR102" s="0"/>
      <c r="VS102" s="0"/>
      <c r="VT102" s="0"/>
      <c r="VU102" s="0"/>
      <c r="VV102" s="0"/>
      <c r="VW102" s="0"/>
      <c r="VX102" s="0"/>
      <c r="VY102" s="0"/>
      <c r="VZ102" s="0"/>
      <c r="WA102" s="0"/>
      <c r="WB102" s="0"/>
      <c r="WC102" s="0"/>
      <c r="WD102" s="0"/>
      <c r="WE102" s="0"/>
      <c r="WF102" s="0"/>
      <c r="WG102" s="0"/>
      <c r="WH102" s="0"/>
      <c r="WI102" s="0"/>
      <c r="WJ102" s="0"/>
      <c r="WK102" s="0"/>
      <c r="WL102" s="0"/>
      <c r="WM102" s="0"/>
      <c r="WN102" s="0"/>
      <c r="WO102" s="0"/>
      <c r="WP102" s="0"/>
      <c r="WQ102" s="0"/>
      <c r="WR102" s="0"/>
      <c r="WS102" s="0"/>
      <c r="WT102" s="0"/>
      <c r="WU102" s="0"/>
      <c r="WV102" s="0"/>
      <c r="WW102" s="0"/>
      <c r="WX102" s="0"/>
      <c r="WY102" s="0"/>
      <c r="WZ102" s="0"/>
      <c r="XA102" s="0"/>
      <c r="XB102" s="0"/>
      <c r="XC102" s="0"/>
      <c r="XD102" s="0"/>
      <c r="XE102" s="0"/>
      <c r="XF102" s="0"/>
      <c r="XG102" s="0"/>
      <c r="XH102" s="0"/>
      <c r="XI102" s="0"/>
      <c r="XJ102" s="0"/>
      <c r="XK102" s="0"/>
      <c r="XL102" s="0"/>
      <c r="XM102" s="0"/>
      <c r="XN102" s="0"/>
      <c r="XO102" s="0"/>
      <c r="XP102" s="0"/>
      <c r="XQ102" s="0"/>
      <c r="XR102" s="0"/>
      <c r="XS102" s="0"/>
      <c r="XT102" s="0"/>
      <c r="XU102" s="0"/>
      <c r="XV102" s="0"/>
      <c r="XW102" s="0"/>
      <c r="XX102" s="0"/>
      <c r="XY102" s="0"/>
      <c r="XZ102" s="0"/>
      <c r="YA102" s="0"/>
      <c r="YB102" s="0"/>
      <c r="YC102" s="0"/>
      <c r="YD102" s="0"/>
      <c r="YE102" s="0"/>
      <c r="YF102" s="0"/>
      <c r="YG102" s="0"/>
      <c r="YH102" s="0"/>
      <c r="YI102" s="0"/>
      <c r="YJ102" s="0"/>
      <c r="YK102" s="0"/>
      <c r="YL102" s="0"/>
      <c r="YM102" s="0"/>
      <c r="YN102" s="0"/>
      <c r="YO102" s="0"/>
      <c r="YP102" s="0"/>
      <c r="YQ102" s="0"/>
      <c r="YR102" s="0"/>
      <c r="YS102" s="0"/>
      <c r="YT102" s="0"/>
      <c r="YU102" s="0"/>
      <c r="YV102" s="0"/>
      <c r="YW102" s="0"/>
      <c r="YX102" s="0"/>
      <c r="YY102" s="0"/>
      <c r="YZ102" s="0"/>
      <c r="ZA102" s="0"/>
      <c r="ZB102" s="0"/>
      <c r="ZC102" s="0"/>
      <c r="ZD102" s="0"/>
      <c r="ZE102" s="0"/>
      <c r="ZF102" s="0"/>
      <c r="ZG102" s="0"/>
      <c r="ZH102" s="0"/>
      <c r="ZI102" s="0"/>
      <c r="ZJ102" s="0"/>
      <c r="ZK102" s="0"/>
      <c r="ZL102" s="0"/>
      <c r="ZM102" s="0"/>
      <c r="ZN102" s="0"/>
      <c r="ZO102" s="0"/>
      <c r="ZP102" s="0"/>
      <c r="ZQ102" s="0"/>
      <c r="ZR102" s="0"/>
      <c r="ZS102" s="0"/>
      <c r="ZT102" s="0"/>
      <c r="ZU102" s="0"/>
      <c r="ZV102" s="0"/>
      <c r="ZW102" s="0"/>
      <c r="ZX102" s="0"/>
      <c r="ZY102" s="0"/>
      <c r="ZZ102" s="0"/>
      <c r="AAA102" s="0"/>
      <c r="AAB102" s="0"/>
      <c r="AAC102" s="0"/>
      <c r="AAD102" s="0"/>
      <c r="AAE102" s="0"/>
      <c r="AAF102" s="0"/>
      <c r="AAG102" s="0"/>
      <c r="AAH102" s="0"/>
      <c r="AAI102" s="0"/>
      <c r="AAJ102" s="0"/>
      <c r="AAK102" s="0"/>
      <c r="AAL102" s="0"/>
      <c r="AAM102" s="0"/>
      <c r="AAN102" s="0"/>
      <c r="AAO102" s="0"/>
      <c r="AAP102" s="0"/>
      <c r="AAQ102" s="0"/>
      <c r="AAR102" s="0"/>
      <c r="AAS102" s="0"/>
      <c r="AAT102" s="0"/>
      <c r="AAU102" s="0"/>
      <c r="AAV102" s="0"/>
      <c r="AAW102" s="0"/>
      <c r="AAX102" s="0"/>
      <c r="AAY102" s="0"/>
      <c r="AAZ102" s="0"/>
      <c r="ABA102" s="0"/>
      <c r="ABB102" s="0"/>
      <c r="ABC102" s="0"/>
      <c r="ABD102" s="0"/>
      <c r="ABE102" s="0"/>
      <c r="ABF102" s="0"/>
      <c r="ABG102" s="0"/>
      <c r="ABH102" s="0"/>
      <c r="ABI102" s="0"/>
      <c r="ABJ102" s="0"/>
      <c r="ABK102" s="0"/>
      <c r="ABL102" s="0"/>
      <c r="ABM102" s="0"/>
      <c r="ABN102" s="0"/>
      <c r="ABO102" s="0"/>
      <c r="ABP102" s="0"/>
      <c r="ABQ102" s="0"/>
      <c r="ABR102" s="0"/>
      <c r="ABS102" s="0"/>
      <c r="ABT102" s="0"/>
      <c r="ABU102" s="0"/>
      <c r="ABV102" s="0"/>
      <c r="ABW102" s="0"/>
      <c r="ABX102" s="0"/>
      <c r="ABY102" s="0"/>
      <c r="ABZ102" s="0"/>
      <c r="ACA102" s="0"/>
      <c r="ACB102" s="0"/>
      <c r="ACC102" s="0"/>
      <c r="ACD102" s="0"/>
      <c r="ACE102" s="0"/>
      <c r="ACF102" s="0"/>
      <c r="ACG102" s="0"/>
      <c r="ACH102" s="0"/>
      <c r="ACI102" s="0"/>
      <c r="ACJ102" s="0"/>
      <c r="ACK102" s="0"/>
      <c r="ACL102" s="0"/>
      <c r="ACM102" s="0"/>
      <c r="ACN102" s="0"/>
      <c r="ACO102" s="0"/>
      <c r="ACP102" s="0"/>
      <c r="ACQ102" s="0"/>
      <c r="ACR102" s="0"/>
      <c r="ACS102" s="0"/>
      <c r="ACT102" s="0"/>
      <c r="ACU102" s="0"/>
      <c r="ACV102" s="0"/>
      <c r="ACW102" s="0"/>
      <c r="ACX102" s="0"/>
      <c r="ACY102" s="0"/>
      <c r="ACZ102" s="0"/>
      <c r="ADA102" s="0"/>
      <c r="ADB102" s="0"/>
      <c r="ADC102" s="0"/>
      <c r="ADD102" s="0"/>
      <c r="ADE102" s="0"/>
      <c r="ADF102" s="0"/>
      <c r="ADG102" s="0"/>
      <c r="ADH102" s="0"/>
      <c r="ADI102" s="0"/>
      <c r="ADJ102" s="0"/>
      <c r="ADK102" s="0"/>
      <c r="ADL102" s="0"/>
      <c r="ADM102" s="0"/>
      <c r="ADN102" s="0"/>
      <c r="ADO102" s="0"/>
      <c r="ADP102" s="0"/>
      <c r="ADQ102" s="0"/>
      <c r="ADR102" s="0"/>
      <c r="ADS102" s="0"/>
      <c r="ADT102" s="0"/>
      <c r="ADU102" s="0"/>
      <c r="ADV102" s="0"/>
      <c r="ADW102" s="0"/>
      <c r="ADX102" s="0"/>
      <c r="ADY102" s="0"/>
      <c r="ADZ102" s="0"/>
      <c r="AEA102" s="0"/>
      <c r="AEB102" s="0"/>
      <c r="AEC102" s="0"/>
      <c r="AED102" s="0"/>
      <c r="AEE102" s="0"/>
      <c r="AEF102" s="0"/>
      <c r="AEG102" s="0"/>
      <c r="AEH102" s="0"/>
      <c r="AEI102" s="0"/>
      <c r="AEJ102" s="0"/>
      <c r="AEK102" s="0"/>
      <c r="AEL102" s="0"/>
      <c r="AEM102" s="0"/>
      <c r="AEN102" s="0"/>
      <c r="AEO102" s="0"/>
      <c r="AEP102" s="0"/>
      <c r="AEQ102" s="0"/>
      <c r="AER102" s="0"/>
      <c r="AES102" s="0"/>
      <c r="AET102" s="0"/>
      <c r="AEU102" s="0"/>
      <c r="AEV102" s="0"/>
      <c r="AEW102" s="0"/>
      <c r="AEX102" s="0"/>
      <c r="AEY102" s="0"/>
      <c r="AEZ102" s="0"/>
      <c r="AFA102" s="0"/>
      <c r="AFB102" s="0"/>
      <c r="AFC102" s="0"/>
      <c r="AFD102" s="0"/>
      <c r="AFE102" s="0"/>
      <c r="AFF102" s="0"/>
      <c r="AFG102" s="0"/>
      <c r="AFH102" s="0"/>
      <c r="AFI102" s="0"/>
      <c r="AFJ102" s="0"/>
      <c r="AFK102" s="0"/>
      <c r="AFL102" s="0"/>
      <c r="AFM102" s="0"/>
      <c r="AFN102" s="0"/>
      <c r="AFO102" s="0"/>
      <c r="AFP102" s="0"/>
      <c r="AFQ102" s="0"/>
      <c r="AFR102" s="0"/>
      <c r="AFS102" s="0"/>
      <c r="AFT102" s="0"/>
      <c r="AFU102" s="0"/>
      <c r="AFV102" s="0"/>
      <c r="AFW102" s="0"/>
      <c r="AFX102" s="0"/>
      <c r="AFY102" s="0"/>
      <c r="AFZ102" s="0"/>
      <c r="AGA102" s="0"/>
      <c r="AGB102" s="0"/>
      <c r="AGC102" s="0"/>
      <c r="AGD102" s="0"/>
      <c r="AGE102" s="0"/>
      <c r="AGF102" s="0"/>
      <c r="AGG102" s="0"/>
      <c r="AGH102" s="0"/>
      <c r="AGI102" s="0"/>
      <c r="AGJ102" s="0"/>
      <c r="AGK102" s="0"/>
      <c r="AGL102" s="0"/>
      <c r="AGM102" s="0"/>
      <c r="AGN102" s="0"/>
      <c r="AGO102" s="0"/>
      <c r="AGP102" s="0"/>
      <c r="AGQ102" s="0"/>
      <c r="AGR102" s="0"/>
      <c r="AGS102" s="0"/>
      <c r="AGT102" s="0"/>
      <c r="AGU102" s="0"/>
      <c r="AGV102" s="0"/>
      <c r="AGW102" s="0"/>
      <c r="AGX102" s="0"/>
      <c r="AGY102" s="0"/>
      <c r="AGZ102" s="0"/>
      <c r="AHA102" s="0"/>
      <c r="AHB102" s="0"/>
      <c r="AHC102" s="0"/>
      <c r="AHD102" s="0"/>
      <c r="AHE102" s="0"/>
      <c r="AHF102" s="0"/>
      <c r="AHG102" s="0"/>
      <c r="AHH102" s="0"/>
      <c r="AHI102" s="0"/>
      <c r="AHJ102" s="0"/>
      <c r="AHK102" s="0"/>
      <c r="AHL102" s="0"/>
      <c r="AHM102" s="0"/>
      <c r="AHN102" s="0"/>
      <c r="AHO102" s="0"/>
      <c r="AHP102" s="0"/>
      <c r="AHQ102" s="0"/>
      <c r="AHR102" s="0"/>
      <c r="AHS102" s="0"/>
      <c r="AHT102" s="0"/>
      <c r="AHU102" s="0"/>
      <c r="AHV102" s="0"/>
      <c r="AHW102" s="0"/>
      <c r="AHX102" s="0"/>
      <c r="AHY102" s="0"/>
      <c r="AHZ102" s="0"/>
      <c r="AIA102" s="0"/>
      <c r="AIB102" s="0"/>
      <c r="AIC102" s="0"/>
      <c r="AID102" s="0"/>
      <c r="AIE102" s="0"/>
      <c r="AIF102" s="0"/>
      <c r="AIG102" s="0"/>
      <c r="AIH102" s="0"/>
      <c r="AII102" s="0"/>
      <c r="AIJ102" s="0"/>
      <c r="AIK102" s="0"/>
      <c r="AIL102" s="0"/>
      <c r="AIM102" s="0"/>
      <c r="AIN102" s="0"/>
      <c r="AIO102" s="0"/>
      <c r="AIP102" s="0"/>
      <c r="AIQ102" s="0"/>
      <c r="AIR102" s="0"/>
      <c r="AIS102" s="0"/>
      <c r="AIT102" s="0"/>
      <c r="AIU102" s="0"/>
      <c r="AIV102" s="0"/>
      <c r="AIW102" s="0"/>
      <c r="AIX102" s="0"/>
      <c r="AIY102" s="0"/>
      <c r="AIZ102" s="0"/>
      <c r="AJA102" s="0"/>
      <c r="AJB102" s="0"/>
      <c r="AJC102" s="0"/>
      <c r="AJD102" s="0"/>
      <c r="AJE102" s="0"/>
      <c r="AJF102" s="0"/>
      <c r="AJG102" s="0"/>
      <c r="AJH102" s="0"/>
      <c r="AJI102" s="0"/>
      <c r="AJJ102" s="0"/>
      <c r="AJK102" s="0"/>
      <c r="AJL102" s="0"/>
      <c r="AJM102" s="0"/>
      <c r="AJN102" s="0"/>
      <c r="AJO102" s="0"/>
      <c r="AJP102" s="0"/>
      <c r="AJQ102" s="0"/>
      <c r="AJR102" s="0"/>
      <c r="AJS102" s="0"/>
      <c r="AJT102" s="0"/>
      <c r="AJU102" s="0"/>
      <c r="AJV102" s="0"/>
      <c r="AJW102" s="0"/>
      <c r="AJX102" s="0"/>
      <c r="AJY102" s="0"/>
      <c r="AJZ102" s="0"/>
      <c r="AKA102" s="0"/>
      <c r="AKB102" s="0"/>
      <c r="AKC102" s="0"/>
      <c r="AKD102" s="0"/>
      <c r="AKE102" s="0"/>
      <c r="AKF102" s="0"/>
      <c r="AKG102" s="0"/>
      <c r="AKH102" s="0"/>
      <c r="AKI102" s="0"/>
      <c r="AKJ102" s="0"/>
      <c r="AKK102" s="0"/>
      <c r="AKL102" s="0"/>
      <c r="AKM102" s="0"/>
      <c r="AKN102" s="0"/>
      <c r="AKO102" s="0"/>
      <c r="AKP102" s="0"/>
      <c r="AKQ102" s="0"/>
      <c r="AKR102" s="0"/>
      <c r="AKS102" s="0"/>
      <c r="AKT102" s="0"/>
      <c r="AKU102" s="0"/>
      <c r="AKV102" s="0"/>
      <c r="AKW102" s="0"/>
      <c r="AKX102" s="0"/>
      <c r="AKY102" s="0"/>
      <c r="AKZ102" s="0"/>
      <c r="ALA102" s="0"/>
      <c r="ALB102" s="0"/>
      <c r="ALC102" s="0"/>
      <c r="ALD102" s="0"/>
      <c r="ALE102" s="0"/>
      <c r="ALF102" s="0"/>
      <c r="ALG102" s="0"/>
      <c r="ALH102" s="0"/>
      <c r="ALI102" s="0"/>
      <c r="ALJ102" s="0"/>
      <c r="ALK102" s="0"/>
      <c r="ALL102" s="0"/>
      <c r="ALM102" s="0"/>
      <c r="ALN102" s="0"/>
      <c r="ALO102" s="0"/>
      <c r="ALP102" s="0"/>
      <c r="ALQ102" s="0"/>
      <c r="ALR102" s="0"/>
      <c r="ALS102" s="0"/>
      <c r="ALT102" s="0"/>
      <c r="ALU102" s="0"/>
      <c r="ALV102" s="0"/>
      <c r="ALW102" s="0"/>
      <c r="ALX102" s="0"/>
      <c r="ALY102" s="0"/>
      <c r="ALZ102" s="0"/>
      <c r="AMA102" s="0"/>
      <c r="AMB102" s="0"/>
      <c r="AMC102" s="0"/>
      <c r="AMD102" s="0"/>
      <c r="AME102" s="0"/>
      <c r="AMF102" s="0"/>
      <c r="AMG102" s="0"/>
      <c r="AMH102" s="0"/>
      <c r="AMI102" s="0"/>
      <c r="AMJ102" s="0"/>
    </row>
    <row r="103" customFormat="false" ht="26.25" hidden="false" customHeight="true" outlineLevel="0" collapsed="false">
      <c r="A103" s="291"/>
      <c r="B103" s="292"/>
      <c r="C103" s="292"/>
      <c r="D103" s="292"/>
      <c r="E103" s="292"/>
      <c r="F103" s="292"/>
      <c r="G103" s="292"/>
      <c r="H103" s="292"/>
      <c r="I103" s="292"/>
      <c r="J103" s="292"/>
      <c r="K103" s="292"/>
      <c r="L103" s="292"/>
      <c r="M103" s="292"/>
      <c r="N103" s="292"/>
      <c r="O103" s="292"/>
      <c r="P103" s="292"/>
      <c r="Q103" s="293"/>
      <c r="R103" s="293"/>
      <c r="S103" s="293"/>
      <c r="T103" s="293"/>
      <c r="U103" s="293"/>
      <c r="V103" s="293"/>
      <c r="W103" s="293"/>
      <c r="X103" s="293"/>
      <c r="Y103" s="293"/>
      <c r="Z103" s="293"/>
      <c r="AA103" s="293"/>
      <c r="AB103" s="293"/>
      <c r="AC103" s="293"/>
      <c r="AD103" s="293"/>
      <c r="AE103" s="293"/>
      <c r="AF103" s="293"/>
      <c r="AG103" s="293"/>
      <c r="AH103" s="293"/>
      <c r="AI103" s="293"/>
      <c r="AJ103" s="293"/>
      <c r="AK103" s="293"/>
      <c r="AL103" s="293"/>
      <c r="AM103" s="293"/>
      <c r="AN103" s="293"/>
      <c r="AO103" s="293"/>
      <c r="AP103" s="293"/>
      <c r="AQ103" s="293"/>
      <c r="AR103" s="293"/>
      <c r="AS103" s="293"/>
      <c r="AT103" s="293"/>
      <c r="AU103" s="293"/>
      <c r="AV103" s="293"/>
      <c r="AW103" s="293"/>
      <c r="AX103" s="293"/>
      <c r="AY103" s="293"/>
      <c r="AZ103" s="294"/>
      <c r="BA103" s="294"/>
      <c r="BB103" s="294"/>
      <c r="BC103" s="294"/>
      <c r="BD103" s="294"/>
      <c r="BE103" s="243"/>
      <c r="BF103" s="243"/>
      <c r="BG103" s="243"/>
      <c r="BH103" s="243"/>
      <c r="BI103" s="243"/>
      <c r="BJ103" s="243"/>
      <c r="BK103" s="243"/>
      <c r="BL103" s="243"/>
      <c r="BM103" s="243"/>
      <c r="BN103" s="243"/>
      <c r="BO103" s="243"/>
      <c r="BP103" s="243"/>
      <c r="BQ103" s="298" t="s">
        <v>330</v>
      </c>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185"/>
      <c r="EB103" s="0"/>
      <c r="EC103" s="0"/>
      <c r="ED103" s="0"/>
      <c r="EE103" s="0"/>
      <c r="EF103" s="0"/>
      <c r="EG103" s="0"/>
      <c r="EH103" s="0"/>
      <c r="EI103" s="0"/>
      <c r="EJ103" s="0"/>
      <c r="EK103" s="0"/>
      <c r="EL103" s="0"/>
      <c r="EM103" s="0"/>
      <c r="EN103" s="0"/>
      <c r="EO103" s="0"/>
      <c r="EP103" s="0"/>
      <c r="EQ103" s="0"/>
      <c r="ER103" s="0"/>
      <c r="ES103" s="0"/>
      <c r="ET103" s="0"/>
      <c r="EU103" s="0"/>
      <c r="EV103" s="0"/>
      <c r="EW103" s="0"/>
      <c r="EX103" s="0"/>
      <c r="EY103" s="0"/>
      <c r="EZ103" s="0"/>
      <c r="FA103" s="0"/>
      <c r="FB103" s="0"/>
      <c r="FC103" s="0"/>
      <c r="FD103" s="0"/>
      <c r="FE103" s="0"/>
      <c r="FF103" s="0"/>
      <c r="FG103" s="0"/>
      <c r="FH103" s="0"/>
      <c r="FI103" s="0"/>
      <c r="FJ103" s="0"/>
      <c r="FK103" s="0"/>
      <c r="FL103" s="0"/>
      <c r="FM103" s="0"/>
      <c r="FN103" s="0"/>
      <c r="FO103" s="0"/>
      <c r="FP103" s="0"/>
      <c r="FQ103" s="0"/>
      <c r="FR103" s="0"/>
      <c r="FS103" s="0"/>
      <c r="FT103" s="0"/>
      <c r="FU103" s="0"/>
      <c r="FV103" s="0"/>
      <c r="FW103" s="0"/>
      <c r="FX103" s="0"/>
      <c r="FY103" s="0"/>
      <c r="FZ103" s="0"/>
      <c r="GA103" s="0"/>
      <c r="GB103" s="0"/>
      <c r="GC103" s="0"/>
      <c r="GD103" s="0"/>
      <c r="GE103" s="0"/>
      <c r="GF103" s="0"/>
      <c r="GG103" s="0"/>
      <c r="GH103" s="0"/>
      <c r="GI103" s="0"/>
      <c r="GJ103" s="0"/>
      <c r="GK103" s="0"/>
      <c r="GL103" s="0"/>
      <c r="GM103" s="0"/>
      <c r="GN103" s="0"/>
      <c r="GO103" s="0"/>
      <c r="GP103" s="0"/>
      <c r="GQ103" s="0"/>
      <c r="GR103" s="0"/>
      <c r="GS103" s="0"/>
      <c r="GT103" s="0"/>
      <c r="GU103" s="0"/>
      <c r="GV103" s="0"/>
      <c r="GW103" s="0"/>
      <c r="GX103" s="0"/>
      <c r="GY103" s="0"/>
      <c r="GZ103" s="0"/>
      <c r="HA103" s="0"/>
      <c r="HB103" s="0"/>
      <c r="HC103" s="0"/>
      <c r="HD103" s="0"/>
      <c r="HE103" s="0"/>
      <c r="HF103" s="0"/>
      <c r="HG103" s="0"/>
      <c r="HH103" s="0"/>
      <c r="HI103" s="0"/>
      <c r="HJ103" s="0"/>
      <c r="HK103" s="0"/>
      <c r="HL103" s="0"/>
      <c r="HM103" s="0"/>
      <c r="HN103" s="0"/>
      <c r="HO103" s="0"/>
      <c r="HP103" s="0"/>
      <c r="HQ103" s="0"/>
      <c r="HR103" s="0"/>
      <c r="HS103" s="0"/>
      <c r="HT103" s="0"/>
      <c r="HU103" s="0"/>
      <c r="HV103" s="0"/>
      <c r="HW103" s="0"/>
      <c r="HX103" s="0"/>
      <c r="HY103" s="0"/>
      <c r="HZ103" s="0"/>
      <c r="IA103" s="0"/>
      <c r="IB103" s="0"/>
      <c r="IC103" s="0"/>
      <c r="ID103" s="0"/>
      <c r="IE103" s="0"/>
      <c r="IF103" s="0"/>
      <c r="IG103" s="0"/>
      <c r="IH103" s="0"/>
      <c r="II103" s="0"/>
      <c r="IJ103" s="0"/>
      <c r="IK103" s="0"/>
      <c r="IL103" s="0"/>
      <c r="IM103" s="0"/>
      <c r="IN103" s="0"/>
      <c r="IO103" s="0"/>
      <c r="IP103" s="0"/>
      <c r="IQ103" s="0"/>
      <c r="IR103" s="0"/>
      <c r="IS103" s="0"/>
      <c r="IT103" s="0"/>
      <c r="IU103" s="0"/>
      <c r="IV103" s="0"/>
      <c r="IW103" s="0"/>
      <c r="IX103" s="0"/>
      <c r="IY103" s="0"/>
      <c r="IZ103" s="0"/>
      <c r="JA103" s="0"/>
      <c r="JB103" s="0"/>
      <c r="JC103" s="0"/>
      <c r="JD103" s="0"/>
      <c r="JE103" s="0"/>
      <c r="JF103" s="0"/>
      <c r="JG103" s="0"/>
      <c r="JH103" s="0"/>
      <c r="JI103" s="0"/>
      <c r="JJ103" s="0"/>
      <c r="JK103" s="0"/>
      <c r="JL103" s="0"/>
      <c r="JM103" s="0"/>
      <c r="JN103" s="0"/>
      <c r="JO103" s="0"/>
      <c r="JP103" s="0"/>
      <c r="JQ103" s="0"/>
      <c r="JR103" s="0"/>
      <c r="JS103" s="0"/>
      <c r="JT103" s="0"/>
      <c r="JU103" s="0"/>
      <c r="JV103" s="0"/>
      <c r="JW103" s="0"/>
      <c r="JX103" s="0"/>
      <c r="JY103" s="0"/>
      <c r="JZ103" s="0"/>
      <c r="KA103" s="0"/>
      <c r="KB103" s="0"/>
      <c r="KC103" s="0"/>
      <c r="KD103" s="0"/>
      <c r="KE103" s="0"/>
      <c r="KF103" s="0"/>
      <c r="KG103" s="0"/>
      <c r="KH103" s="0"/>
      <c r="KI103" s="0"/>
      <c r="KJ103" s="0"/>
      <c r="KK103" s="0"/>
      <c r="KL103" s="0"/>
      <c r="KM103" s="0"/>
      <c r="KN103" s="0"/>
      <c r="KO103" s="0"/>
      <c r="KP103" s="0"/>
      <c r="KQ103" s="0"/>
      <c r="KR103" s="0"/>
      <c r="KS103" s="0"/>
      <c r="KT103" s="0"/>
      <c r="KU103" s="0"/>
      <c r="KV103" s="0"/>
      <c r="KW103" s="0"/>
      <c r="KX103" s="0"/>
      <c r="KY103" s="0"/>
      <c r="KZ103" s="0"/>
      <c r="LA103" s="0"/>
      <c r="LB103" s="0"/>
      <c r="LC103" s="0"/>
      <c r="LD103" s="0"/>
      <c r="LE103" s="0"/>
      <c r="LF103" s="0"/>
      <c r="LG103" s="0"/>
      <c r="LH103" s="0"/>
      <c r="LI103" s="0"/>
      <c r="LJ103" s="0"/>
      <c r="LK103" s="0"/>
      <c r="LL103" s="0"/>
      <c r="LM103" s="0"/>
      <c r="LN103" s="0"/>
      <c r="LO103" s="0"/>
      <c r="LP103" s="0"/>
      <c r="LQ103" s="0"/>
      <c r="LR103" s="0"/>
      <c r="LS103" s="0"/>
      <c r="LT103" s="0"/>
      <c r="LU103" s="0"/>
      <c r="LV103" s="0"/>
      <c r="LW103" s="0"/>
      <c r="LX103" s="0"/>
      <c r="LY103" s="0"/>
      <c r="LZ103" s="0"/>
      <c r="MA103" s="0"/>
      <c r="MB103" s="0"/>
      <c r="MC103" s="0"/>
      <c r="MD103" s="0"/>
      <c r="ME103" s="0"/>
      <c r="MF103" s="0"/>
      <c r="MG103" s="0"/>
      <c r="MH103" s="0"/>
      <c r="MI103" s="0"/>
      <c r="MJ103" s="0"/>
      <c r="MK103" s="0"/>
      <c r="ML103" s="0"/>
      <c r="MM103" s="0"/>
      <c r="MN103" s="0"/>
      <c r="MO103" s="0"/>
      <c r="MP103" s="0"/>
      <c r="MQ103" s="0"/>
      <c r="MR103" s="0"/>
      <c r="MS103" s="0"/>
      <c r="MT103" s="0"/>
      <c r="MU103" s="0"/>
      <c r="MV103" s="0"/>
      <c r="MW103" s="0"/>
      <c r="MX103" s="0"/>
      <c r="MY103" s="0"/>
      <c r="MZ103" s="0"/>
      <c r="NA103" s="0"/>
      <c r="NB103" s="0"/>
      <c r="NC103" s="0"/>
      <c r="ND103" s="0"/>
      <c r="NE103" s="0"/>
      <c r="NF103" s="0"/>
      <c r="NG103" s="0"/>
      <c r="NH103" s="0"/>
      <c r="NI103" s="0"/>
      <c r="NJ103" s="0"/>
      <c r="NK103" s="0"/>
      <c r="NL103" s="0"/>
      <c r="NM103" s="0"/>
      <c r="NN103" s="0"/>
      <c r="NO103" s="0"/>
      <c r="NP103" s="0"/>
      <c r="NQ103" s="0"/>
      <c r="NR103" s="0"/>
      <c r="NS103" s="0"/>
      <c r="NT103" s="0"/>
      <c r="NU103" s="0"/>
      <c r="NV103" s="0"/>
      <c r="NW103" s="0"/>
      <c r="NX103" s="0"/>
      <c r="NY103" s="0"/>
      <c r="NZ103" s="0"/>
      <c r="OA103" s="0"/>
      <c r="OB103" s="0"/>
      <c r="OC103" s="0"/>
      <c r="OD103" s="0"/>
      <c r="OE103" s="0"/>
      <c r="OF103" s="0"/>
      <c r="OG103" s="0"/>
      <c r="OH103" s="0"/>
      <c r="OI103" s="0"/>
      <c r="OJ103" s="0"/>
      <c r="OK103" s="0"/>
      <c r="OL103" s="0"/>
      <c r="OM103" s="0"/>
      <c r="ON103" s="0"/>
      <c r="OO103" s="0"/>
      <c r="OP103" s="0"/>
      <c r="OQ103" s="0"/>
      <c r="OR103" s="0"/>
      <c r="OS103" s="0"/>
      <c r="OT103" s="0"/>
      <c r="OU103" s="0"/>
      <c r="OV103" s="0"/>
      <c r="OW103" s="0"/>
      <c r="OX103" s="0"/>
      <c r="OY103" s="0"/>
      <c r="OZ103" s="0"/>
      <c r="PA103" s="0"/>
      <c r="PB103" s="0"/>
      <c r="PC103" s="0"/>
      <c r="PD103" s="0"/>
      <c r="PE103" s="0"/>
      <c r="PF103" s="0"/>
      <c r="PG103" s="0"/>
      <c r="PH103" s="0"/>
      <c r="PI103" s="0"/>
      <c r="PJ103" s="0"/>
      <c r="PK103" s="0"/>
      <c r="PL103" s="0"/>
      <c r="PM103" s="0"/>
      <c r="PN103" s="0"/>
      <c r="PO103" s="0"/>
      <c r="PP103" s="0"/>
      <c r="PQ103" s="0"/>
      <c r="PR103" s="0"/>
      <c r="PS103" s="0"/>
      <c r="PT103" s="0"/>
      <c r="PU103" s="0"/>
      <c r="PV103" s="0"/>
      <c r="PW103" s="0"/>
      <c r="PX103" s="0"/>
      <c r="PY103" s="0"/>
      <c r="PZ103" s="0"/>
      <c r="QA103" s="0"/>
      <c r="QB103" s="0"/>
      <c r="QC103" s="0"/>
      <c r="QD103" s="0"/>
      <c r="QE103" s="0"/>
      <c r="QF103" s="0"/>
      <c r="QG103" s="0"/>
      <c r="QH103" s="0"/>
      <c r="QI103" s="0"/>
      <c r="QJ103" s="0"/>
      <c r="QK103" s="0"/>
      <c r="QL103" s="0"/>
      <c r="QM103" s="0"/>
      <c r="QN103" s="0"/>
      <c r="QO103" s="0"/>
      <c r="QP103" s="0"/>
      <c r="QQ103" s="0"/>
      <c r="QR103" s="0"/>
      <c r="QS103" s="0"/>
      <c r="QT103" s="0"/>
      <c r="QU103" s="0"/>
      <c r="QV103" s="0"/>
      <c r="QW103" s="0"/>
      <c r="QX103" s="0"/>
      <c r="QY103" s="0"/>
      <c r="QZ103" s="0"/>
      <c r="RA103" s="0"/>
      <c r="RB103" s="0"/>
      <c r="RC103" s="0"/>
      <c r="RD103" s="0"/>
      <c r="RE103" s="0"/>
      <c r="RF103" s="0"/>
      <c r="RG103" s="0"/>
      <c r="RH103" s="0"/>
      <c r="RI103" s="0"/>
      <c r="RJ103" s="0"/>
      <c r="RK103" s="0"/>
      <c r="RL103" s="0"/>
      <c r="RM103" s="0"/>
      <c r="RN103" s="0"/>
      <c r="RO103" s="0"/>
      <c r="RP103" s="0"/>
      <c r="RQ103" s="0"/>
      <c r="RR103" s="0"/>
      <c r="RS103" s="0"/>
      <c r="RT103" s="0"/>
      <c r="RU103" s="0"/>
      <c r="RV103" s="0"/>
      <c r="RW103" s="0"/>
      <c r="RX103" s="0"/>
      <c r="RY103" s="0"/>
      <c r="RZ103" s="0"/>
      <c r="SA103" s="0"/>
      <c r="SB103" s="0"/>
      <c r="SC103" s="0"/>
      <c r="SD103" s="0"/>
      <c r="SE103" s="0"/>
      <c r="SF103" s="0"/>
      <c r="SG103" s="0"/>
      <c r="SH103" s="0"/>
      <c r="SI103" s="0"/>
      <c r="SJ103" s="0"/>
      <c r="SK103" s="0"/>
      <c r="SL103" s="0"/>
      <c r="SM103" s="0"/>
      <c r="SN103" s="0"/>
      <c r="SO103" s="0"/>
      <c r="SP103" s="0"/>
      <c r="SQ103" s="0"/>
      <c r="SR103" s="0"/>
      <c r="SS103" s="0"/>
      <c r="ST103" s="0"/>
      <c r="SU103" s="0"/>
      <c r="SV103" s="0"/>
      <c r="SW103" s="0"/>
      <c r="SX103" s="0"/>
      <c r="SY103" s="0"/>
      <c r="SZ103" s="0"/>
      <c r="TA103" s="0"/>
      <c r="TB103" s="0"/>
      <c r="TC103" s="0"/>
      <c r="TD103" s="0"/>
      <c r="TE103" s="0"/>
      <c r="TF103" s="0"/>
      <c r="TG103" s="0"/>
      <c r="TH103" s="0"/>
      <c r="TI103" s="0"/>
      <c r="TJ103" s="0"/>
      <c r="TK103" s="0"/>
      <c r="TL103" s="0"/>
      <c r="TM103" s="0"/>
      <c r="TN103" s="0"/>
      <c r="TO103" s="0"/>
      <c r="TP103" s="0"/>
      <c r="TQ103" s="0"/>
      <c r="TR103" s="0"/>
      <c r="TS103" s="0"/>
      <c r="TT103" s="0"/>
      <c r="TU103" s="0"/>
      <c r="TV103" s="0"/>
      <c r="TW103" s="0"/>
      <c r="TX103" s="0"/>
      <c r="TY103" s="0"/>
      <c r="TZ103" s="0"/>
      <c r="UA103" s="0"/>
      <c r="UB103" s="0"/>
      <c r="UC103" s="0"/>
      <c r="UD103" s="0"/>
      <c r="UE103" s="0"/>
      <c r="UF103" s="0"/>
      <c r="UG103" s="0"/>
      <c r="UH103" s="0"/>
      <c r="UI103" s="0"/>
      <c r="UJ103" s="0"/>
      <c r="UK103" s="0"/>
      <c r="UL103" s="0"/>
      <c r="UM103" s="0"/>
      <c r="UN103" s="0"/>
      <c r="UO103" s="0"/>
      <c r="UP103" s="0"/>
      <c r="UQ103" s="0"/>
      <c r="UR103" s="0"/>
      <c r="US103" s="0"/>
      <c r="UT103" s="0"/>
      <c r="UU103" s="0"/>
      <c r="UV103" s="0"/>
      <c r="UW103" s="0"/>
      <c r="UX103" s="0"/>
      <c r="UY103" s="0"/>
      <c r="UZ103" s="0"/>
      <c r="VA103" s="0"/>
      <c r="VB103" s="0"/>
      <c r="VC103" s="0"/>
      <c r="VD103" s="0"/>
      <c r="VE103" s="0"/>
      <c r="VF103" s="0"/>
      <c r="VG103" s="0"/>
      <c r="VH103" s="0"/>
      <c r="VI103" s="0"/>
      <c r="VJ103" s="0"/>
      <c r="VK103" s="0"/>
      <c r="VL103" s="0"/>
      <c r="VM103" s="0"/>
      <c r="VN103" s="0"/>
      <c r="VO103" s="0"/>
      <c r="VP103" s="0"/>
      <c r="VQ103" s="0"/>
      <c r="VR103" s="0"/>
      <c r="VS103" s="0"/>
      <c r="VT103" s="0"/>
      <c r="VU103" s="0"/>
      <c r="VV103" s="0"/>
      <c r="VW103" s="0"/>
      <c r="VX103" s="0"/>
      <c r="VY103" s="0"/>
      <c r="VZ103" s="0"/>
      <c r="WA103" s="0"/>
      <c r="WB103" s="0"/>
      <c r="WC103" s="0"/>
      <c r="WD103" s="0"/>
      <c r="WE103" s="0"/>
      <c r="WF103" s="0"/>
      <c r="WG103" s="0"/>
      <c r="WH103" s="0"/>
      <c r="WI103" s="0"/>
      <c r="WJ103" s="0"/>
      <c r="WK103" s="0"/>
      <c r="WL103" s="0"/>
      <c r="WM103" s="0"/>
      <c r="WN103" s="0"/>
      <c r="WO103" s="0"/>
      <c r="WP103" s="0"/>
      <c r="WQ103" s="0"/>
      <c r="WR103" s="0"/>
      <c r="WS103" s="0"/>
      <c r="WT103" s="0"/>
      <c r="WU103" s="0"/>
      <c r="WV103" s="0"/>
      <c r="WW103" s="0"/>
      <c r="WX103" s="0"/>
      <c r="WY103" s="0"/>
      <c r="WZ103" s="0"/>
      <c r="XA103" s="0"/>
      <c r="XB103" s="0"/>
      <c r="XC103" s="0"/>
      <c r="XD103" s="0"/>
      <c r="XE103" s="0"/>
      <c r="XF103" s="0"/>
      <c r="XG103" s="0"/>
      <c r="XH103" s="0"/>
      <c r="XI103" s="0"/>
      <c r="XJ103" s="0"/>
      <c r="XK103" s="0"/>
      <c r="XL103" s="0"/>
      <c r="XM103" s="0"/>
      <c r="XN103" s="0"/>
      <c r="XO103" s="0"/>
      <c r="XP103" s="0"/>
      <c r="XQ103" s="0"/>
      <c r="XR103" s="0"/>
      <c r="XS103" s="0"/>
      <c r="XT103" s="0"/>
      <c r="XU103" s="0"/>
      <c r="XV103" s="0"/>
      <c r="XW103" s="0"/>
      <c r="XX103" s="0"/>
      <c r="XY103" s="0"/>
      <c r="XZ103" s="0"/>
      <c r="YA103" s="0"/>
      <c r="YB103" s="0"/>
      <c r="YC103" s="0"/>
      <c r="YD103" s="0"/>
      <c r="YE103" s="0"/>
      <c r="YF103" s="0"/>
      <c r="YG103" s="0"/>
      <c r="YH103" s="0"/>
      <c r="YI103" s="0"/>
      <c r="YJ103" s="0"/>
      <c r="YK103" s="0"/>
      <c r="YL103" s="0"/>
      <c r="YM103" s="0"/>
      <c r="YN103" s="0"/>
      <c r="YO103" s="0"/>
      <c r="YP103" s="0"/>
      <c r="YQ103" s="0"/>
      <c r="YR103" s="0"/>
      <c r="YS103" s="0"/>
      <c r="YT103" s="0"/>
      <c r="YU103" s="0"/>
      <c r="YV103" s="0"/>
      <c r="YW103" s="0"/>
      <c r="YX103" s="0"/>
      <c r="YY103" s="0"/>
      <c r="YZ103" s="0"/>
      <c r="ZA103" s="0"/>
      <c r="ZB103" s="0"/>
      <c r="ZC103" s="0"/>
      <c r="ZD103" s="0"/>
      <c r="ZE103" s="0"/>
      <c r="ZF103" s="0"/>
      <c r="ZG103" s="0"/>
      <c r="ZH103" s="0"/>
      <c r="ZI103" s="0"/>
      <c r="ZJ103" s="0"/>
      <c r="ZK103" s="0"/>
      <c r="ZL103" s="0"/>
      <c r="ZM103" s="0"/>
      <c r="ZN103" s="0"/>
      <c r="ZO103" s="0"/>
      <c r="ZP103" s="0"/>
      <c r="ZQ103" s="0"/>
      <c r="ZR103" s="0"/>
      <c r="ZS103" s="0"/>
      <c r="ZT103" s="0"/>
      <c r="ZU103" s="0"/>
      <c r="ZV103" s="0"/>
      <c r="ZW103" s="0"/>
      <c r="ZX103" s="0"/>
      <c r="ZY103" s="0"/>
      <c r="ZZ103" s="0"/>
      <c r="AAA103" s="0"/>
      <c r="AAB103" s="0"/>
      <c r="AAC103" s="0"/>
      <c r="AAD103" s="0"/>
      <c r="AAE103" s="0"/>
      <c r="AAF103" s="0"/>
      <c r="AAG103" s="0"/>
      <c r="AAH103" s="0"/>
      <c r="AAI103" s="0"/>
      <c r="AAJ103" s="0"/>
      <c r="AAK103" s="0"/>
      <c r="AAL103" s="0"/>
      <c r="AAM103" s="0"/>
      <c r="AAN103" s="0"/>
      <c r="AAO103" s="0"/>
      <c r="AAP103" s="0"/>
      <c r="AAQ103" s="0"/>
      <c r="AAR103" s="0"/>
      <c r="AAS103" s="0"/>
      <c r="AAT103" s="0"/>
      <c r="AAU103" s="0"/>
      <c r="AAV103" s="0"/>
      <c r="AAW103" s="0"/>
      <c r="AAX103" s="0"/>
      <c r="AAY103" s="0"/>
      <c r="AAZ103" s="0"/>
      <c r="ABA103" s="0"/>
      <c r="ABB103" s="0"/>
      <c r="ABC103" s="0"/>
      <c r="ABD103" s="0"/>
      <c r="ABE103" s="0"/>
      <c r="ABF103" s="0"/>
      <c r="ABG103" s="0"/>
      <c r="ABH103" s="0"/>
      <c r="ABI103" s="0"/>
      <c r="ABJ103" s="0"/>
      <c r="ABK103" s="0"/>
      <c r="ABL103" s="0"/>
      <c r="ABM103" s="0"/>
      <c r="ABN103" s="0"/>
      <c r="ABO103" s="0"/>
      <c r="ABP103" s="0"/>
      <c r="ABQ103" s="0"/>
      <c r="ABR103" s="0"/>
      <c r="ABS103" s="0"/>
      <c r="ABT103" s="0"/>
      <c r="ABU103" s="0"/>
      <c r="ABV103" s="0"/>
      <c r="ABW103" s="0"/>
      <c r="ABX103" s="0"/>
      <c r="ABY103" s="0"/>
      <c r="ABZ103" s="0"/>
      <c r="ACA103" s="0"/>
      <c r="ACB103" s="0"/>
      <c r="ACC103" s="0"/>
      <c r="ACD103" s="0"/>
      <c r="ACE103" s="0"/>
      <c r="ACF103" s="0"/>
      <c r="ACG103" s="0"/>
      <c r="ACH103" s="0"/>
      <c r="ACI103" s="0"/>
      <c r="ACJ103" s="0"/>
      <c r="ACK103" s="0"/>
      <c r="ACL103" s="0"/>
      <c r="ACM103" s="0"/>
      <c r="ACN103" s="0"/>
      <c r="ACO103" s="0"/>
      <c r="ACP103" s="0"/>
      <c r="ACQ103" s="0"/>
      <c r="ACR103" s="0"/>
      <c r="ACS103" s="0"/>
      <c r="ACT103" s="0"/>
      <c r="ACU103" s="0"/>
      <c r="ACV103" s="0"/>
      <c r="ACW103" s="0"/>
      <c r="ACX103" s="0"/>
      <c r="ACY103" s="0"/>
      <c r="ACZ103" s="0"/>
      <c r="ADA103" s="0"/>
      <c r="ADB103" s="0"/>
      <c r="ADC103" s="0"/>
      <c r="ADD103" s="0"/>
      <c r="ADE103" s="0"/>
      <c r="ADF103" s="0"/>
      <c r="ADG103" s="0"/>
      <c r="ADH103" s="0"/>
      <c r="ADI103" s="0"/>
      <c r="ADJ103" s="0"/>
      <c r="ADK103" s="0"/>
      <c r="ADL103" s="0"/>
      <c r="ADM103" s="0"/>
      <c r="ADN103" s="0"/>
      <c r="ADO103" s="0"/>
      <c r="ADP103" s="0"/>
      <c r="ADQ103" s="0"/>
      <c r="ADR103" s="0"/>
      <c r="ADS103" s="0"/>
      <c r="ADT103" s="0"/>
      <c r="ADU103" s="0"/>
      <c r="ADV103" s="0"/>
      <c r="ADW103" s="0"/>
      <c r="ADX103" s="0"/>
      <c r="ADY103" s="0"/>
      <c r="ADZ103" s="0"/>
      <c r="AEA103" s="0"/>
      <c r="AEB103" s="0"/>
      <c r="AEC103" s="0"/>
      <c r="AED103" s="0"/>
      <c r="AEE103" s="0"/>
      <c r="AEF103" s="0"/>
      <c r="AEG103" s="0"/>
      <c r="AEH103" s="0"/>
      <c r="AEI103" s="0"/>
      <c r="AEJ103" s="0"/>
      <c r="AEK103" s="0"/>
      <c r="AEL103" s="0"/>
      <c r="AEM103" s="0"/>
      <c r="AEN103" s="0"/>
      <c r="AEO103" s="0"/>
      <c r="AEP103" s="0"/>
      <c r="AEQ103" s="0"/>
      <c r="AER103" s="0"/>
      <c r="AES103" s="0"/>
      <c r="AET103" s="0"/>
      <c r="AEU103" s="0"/>
      <c r="AEV103" s="0"/>
      <c r="AEW103" s="0"/>
      <c r="AEX103" s="0"/>
      <c r="AEY103" s="0"/>
      <c r="AEZ103" s="0"/>
      <c r="AFA103" s="0"/>
      <c r="AFB103" s="0"/>
      <c r="AFC103" s="0"/>
      <c r="AFD103" s="0"/>
      <c r="AFE103" s="0"/>
      <c r="AFF103" s="0"/>
      <c r="AFG103" s="0"/>
      <c r="AFH103" s="0"/>
      <c r="AFI103" s="0"/>
      <c r="AFJ103" s="0"/>
      <c r="AFK103" s="0"/>
      <c r="AFL103" s="0"/>
      <c r="AFM103" s="0"/>
      <c r="AFN103" s="0"/>
      <c r="AFO103" s="0"/>
      <c r="AFP103" s="0"/>
      <c r="AFQ103" s="0"/>
      <c r="AFR103" s="0"/>
      <c r="AFS103" s="0"/>
      <c r="AFT103" s="0"/>
      <c r="AFU103" s="0"/>
      <c r="AFV103" s="0"/>
      <c r="AFW103" s="0"/>
      <c r="AFX103" s="0"/>
      <c r="AFY103" s="0"/>
      <c r="AFZ103" s="0"/>
      <c r="AGA103" s="0"/>
      <c r="AGB103" s="0"/>
      <c r="AGC103" s="0"/>
      <c r="AGD103" s="0"/>
      <c r="AGE103" s="0"/>
      <c r="AGF103" s="0"/>
      <c r="AGG103" s="0"/>
      <c r="AGH103" s="0"/>
      <c r="AGI103" s="0"/>
      <c r="AGJ103" s="0"/>
      <c r="AGK103" s="0"/>
      <c r="AGL103" s="0"/>
      <c r="AGM103" s="0"/>
      <c r="AGN103" s="0"/>
      <c r="AGO103" s="0"/>
      <c r="AGP103" s="0"/>
      <c r="AGQ103" s="0"/>
      <c r="AGR103" s="0"/>
      <c r="AGS103" s="0"/>
      <c r="AGT103" s="0"/>
      <c r="AGU103" s="0"/>
      <c r="AGV103" s="0"/>
      <c r="AGW103" s="0"/>
      <c r="AGX103" s="0"/>
      <c r="AGY103" s="0"/>
      <c r="AGZ103" s="0"/>
      <c r="AHA103" s="0"/>
      <c r="AHB103" s="0"/>
      <c r="AHC103" s="0"/>
      <c r="AHD103" s="0"/>
      <c r="AHE103" s="0"/>
      <c r="AHF103" s="0"/>
      <c r="AHG103" s="0"/>
      <c r="AHH103" s="0"/>
      <c r="AHI103" s="0"/>
      <c r="AHJ103" s="0"/>
      <c r="AHK103" s="0"/>
      <c r="AHL103" s="0"/>
      <c r="AHM103" s="0"/>
      <c r="AHN103" s="0"/>
      <c r="AHO103" s="0"/>
      <c r="AHP103" s="0"/>
      <c r="AHQ103" s="0"/>
      <c r="AHR103" s="0"/>
      <c r="AHS103" s="0"/>
      <c r="AHT103" s="0"/>
      <c r="AHU103" s="0"/>
      <c r="AHV103" s="0"/>
      <c r="AHW103" s="0"/>
      <c r="AHX103" s="0"/>
      <c r="AHY103" s="0"/>
      <c r="AHZ103" s="0"/>
      <c r="AIA103" s="0"/>
      <c r="AIB103" s="0"/>
      <c r="AIC103" s="0"/>
      <c r="AID103" s="0"/>
      <c r="AIE103" s="0"/>
      <c r="AIF103" s="0"/>
      <c r="AIG103" s="0"/>
      <c r="AIH103" s="0"/>
      <c r="AII103" s="0"/>
      <c r="AIJ103" s="0"/>
      <c r="AIK103" s="0"/>
      <c r="AIL103" s="0"/>
      <c r="AIM103" s="0"/>
      <c r="AIN103" s="0"/>
      <c r="AIO103" s="0"/>
      <c r="AIP103" s="0"/>
      <c r="AIQ103" s="0"/>
      <c r="AIR103" s="0"/>
      <c r="AIS103" s="0"/>
      <c r="AIT103" s="0"/>
      <c r="AIU103" s="0"/>
      <c r="AIV103" s="0"/>
      <c r="AIW103" s="0"/>
      <c r="AIX103" s="0"/>
      <c r="AIY103" s="0"/>
      <c r="AIZ103" s="0"/>
      <c r="AJA103" s="0"/>
      <c r="AJB103" s="0"/>
      <c r="AJC103" s="0"/>
      <c r="AJD103" s="0"/>
      <c r="AJE103" s="0"/>
      <c r="AJF103" s="0"/>
      <c r="AJG103" s="0"/>
      <c r="AJH103" s="0"/>
      <c r="AJI103" s="0"/>
      <c r="AJJ103" s="0"/>
      <c r="AJK103" s="0"/>
      <c r="AJL103" s="0"/>
      <c r="AJM103" s="0"/>
      <c r="AJN103" s="0"/>
      <c r="AJO103" s="0"/>
      <c r="AJP103" s="0"/>
      <c r="AJQ103" s="0"/>
      <c r="AJR103" s="0"/>
      <c r="AJS103" s="0"/>
      <c r="AJT103" s="0"/>
      <c r="AJU103" s="0"/>
      <c r="AJV103" s="0"/>
      <c r="AJW103" s="0"/>
      <c r="AJX103" s="0"/>
      <c r="AJY103" s="0"/>
      <c r="AJZ103" s="0"/>
      <c r="AKA103" s="0"/>
      <c r="AKB103" s="0"/>
      <c r="AKC103" s="0"/>
      <c r="AKD103" s="0"/>
      <c r="AKE103" s="0"/>
      <c r="AKF103" s="0"/>
      <c r="AKG103" s="0"/>
      <c r="AKH103" s="0"/>
      <c r="AKI103" s="0"/>
      <c r="AKJ103" s="0"/>
      <c r="AKK103" s="0"/>
      <c r="AKL103" s="0"/>
      <c r="AKM103" s="0"/>
      <c r="AKN103" s="0"/>
      <c r="AKO103" s="0"/>
      <c r="AKP103" s="0"/>
      <c r="AKQ103" s="0"/>
      <c r="AKR103" s="0"/>
      <c r="AKS103" s="0"/>
      <c r="AKT103" s="0"/>
      <c r="AKU103" s="0"/>
      <c r="AKV103" s="0"/>
      <c r="AKW103" s="0"/>
      <c r="AKX103" s="0"/>
      <c r="AKY103" s="0"/>
      <c r="AKZ103" s="0"/>
      <c r="ALA103" s="0"/>
      <c r="ALB103" s="0"/>
      <c r="ALC103" s="0"/>
      <c r="ALD103" s="0"/>
      <c r="ALE103" s="0"/>
      <c r="ALF103" s="0"/>
      <c r="ALG103" s="0"/>
      <c r="ALH103" s="0"/>
      <c r="ALI103" s="0"/>
      <c r="ALJ103" s="0"/>
      <c r="ALK103" s="0"/>
      <c r="ALL103" s="0"/>
      <c r="ALM103" s="0"/>
      <c r="ALN103" s="0"/>
      <c r="ALO103" s="0"/>
      <c r="ALP103" s="0"/>
      <c r="ALQ103" s="0"/>
      <c r="ALR103" s="0"/>
      <c r="ALS103" s="0"/>
      <c r="ALT103" s="0"/>
      <c r="ALU103" s="0"/>
      <c r="ALV103" s="0"/>
      <c r="ALW103" s="0"/>
      <c r="ALX103" s="0"/>
      <c r="ALY103" s="0"/>
      <c r="ALZ103" s="0"/>
      <c r="AMA103" s="0"/>
      <c r="AMB103" s="0"/>
      <c r="AMC103" s="0"/>
      <c r="AMD103" s="0"/>
      <c r="AME103" s="0"/>
      <c r="AMF103" s="0"/>
      <c r="AMG103" s="0"/>
      <c r="AMH103" s="0"/>
      <c r="AMI103" s="0"/>
      <c r="AMJ103" s="0"/>
    </row>
    <row r="104" customFormat="false" ht="26.25" hidden="false" customHeight="true" outlineLevel="0" collapsed="false">
      <c r="A104" s="291"/>
      <c r="B104" s="292"/>
      <c r="C104" s="292"/>
      <c r="D104" s="292"/>
      <c r="E104" s="292"/>
      <c r="F104" s="292"/>
      <c r="G104" s="292"/>
      <c r="H104" s="292"/>
      <c r="I104" s="292"/>
      <c r="J104" s="292"/>
      <c r="K104" s="292"/>
      <c r="L104" s="292"/>
      <c r="M104" s="292"/>
      <c r="N104" s="292"/>
      <c r="O104" s="292"/>
      <c r="P104" s="292"/>
      <c r="Q104" s="293"/>
      <c r="R104" s="293"/>
      <c r="S104" s="293"/>
      <c r="T104" s="293"/>
      <c r="U104" s="293"/>
      <c r="V104" s="293"/>
      <c r="W104" s="293"/>
      <c r="X104" s="293"/>
      <c r="Y104" s="293"/>
      <c r="Z104" s="293"/>
      <c r="AA104" s="293"/>
      <c r="AB104" s="293"/>
      <c r="AC104" s="293"/>
      <c r="AD104" s="293"/>
      <c r="AE104" s="293"/>
      <c r="AF104" s="293"/>
      <c r="AG104" s="293"/>
      <c r="AH104" s="293"/>
      <c r="AI104" s="293"/>
      <c r="AJ104" s="293"/>
      <c r="AK104" s="293"/>
      <c r="AL104" s="293"/>
      <c r="AM104" s="293"/>
      <c r="AN104" s="293"/>
      <c r="AO104" s="293"/>
      <c r="AP104" s="293"/>
      <c r="AQ104" s="293"/>
      <c r="AR104" s="293"/>
      <c r="AS104" s="293"/>
      <c r="AT104" s="293"/>
      <c r="AU104" s="293"/>
      <c r="AV104" s="293"/>
      <c r="AW104" s="293"/>
      <c r="AX104" s="293"/>
      <c r="AY104" s="293"/>
      <c r="AZ104" s="294"/>
      <c r="BA104" s="294"/>
      <c r="BB104" s="294"/>
      <c r="BC104" s="294"/>
      <c r="BD104" s="294"/>
      <c r="BE104" s="243"/>
      <c r="BF104" s="243"/>
      <c r="BG104" s="243"/>
      <c r="BH104" s="243"/>
      <c r="BI104" s="243"/>
      <c r="BJ104" s="243"/>
      <c r="BK104" s="243"/>
      <c r="BL104" s="243"/>
      <c r="BM104" s="243"/>
      <c r="BN104" s="243"/>
      <c r="BO104" s="243"/>
      <c r="BP104" s="243"/>
      <c r="BQ104" s="299" t="s">
        <v>331</v>
      </c>
      <c r="BR104" s="299"/>
      <c r="BS104" s="299"/>
      <c r="BT104" s="299"/>
      <c r="BU104" s="299"/>
      <c r="BV104" s="299"/>
      <c r="BW104" s="299"/>
      <c r="BX104" s="299"/>
      <c r="BY104" s="299"/>
      <c r="BZ104" s="299"/>
      <c r="CA104" s="299"/>
      <c r="CB104" s="299"/>
      <c r="CC104" s="299"/>
      <c r="CD104" s="299"/>
      <c r="CE104" s="299"/>
      <c r="CF104" s="299"/>
      <c r="CG104" s="299"/>
      <c r="CH104" s="299"/>
      <c r="CI104" s="299"/>
      <c r="CJ104" s="299"/>
      <c r="CK104" s="299"/>
      <c r="CL104" s="299"/>
      <c r="CM104" s="299"/>
      <c r="CN104" s="299"/>
      <c r="CO104" s="299"/>
      <c r="CP104" s="299"/>
      <c r="CQ104" s="299"/>
      <c r="CR104" s="299"/>
      <c r="CS104" s="299"/>
      <c r="CT104" s="299"/>
      <c r="CU104" s="299"/>
      <c r="CV104" s="299"/>
      <c r="CW104" s="299"/>
      <c r="CX104" s="299"/>
      <c r="CY104" s="299"/>
      <c r="CZ104" s="299"/>
      <c r="DA104" s="299"/>
      <c r="DB104" s="299"/>
      <c r="DC104" s="299"/>
      <c r="DD104" s="299"/>
      <c r="DE104" s="299"/>
      <c r="DF104" s="299"/>
      <c r="DG104" s="299"/>
      <c r="DH104" s="299"/>
      <c r="DI104" s="299"/>
      <c r="DJ104" s="299"/>
      <c r="DK104" s="299"/>
      <c r="DL104" s="299"/>
      <c r="DM104" s="299"/>
      <c r="DN104" s="299"/>
      <c r="DO104" s="299"/>
      <c r="DP104" s="299"/>
      <c r="DQ104" s="299"/>
      <c r="DR104" s="299"/>
      <c r="DS104" s="299"/>
      <c r="DT104" s="299"/>
      <c r="DU104" s="299"/>
      <c r="DV104" s="299"/>
      <c r="DW104" s="299"/>
      <c r="DX104" s="299"/>
      <c r="DY104" s="299"/>
      <c r="DZ104" s="299"/>
      <c r="EA104" s="185"/>
      <c r="EB104" s="0"/>
      <c r="EC104" s="0"/>
      <c r="ED104" s="0"/>
      <c r="EE104" s="0"/>
      <c r="EF104" s="0"/>
      <c r="EG104" s="0"/>
      <c r="EH104" s="0"/>
      <c r="EI104" s="0"/>
      <c r="EJ104" s="0"/>
      <c r="EK104" s="0"/>
      <c r="EL104" s="0"/>
      <c r="EM104" s="0"/>
      <c r="EN104" s="0"/>
      <c r="EO104" s="0"/>
      <c r="EP104" s="0"/>
      <c r="EQ104" s="0"/>
      <c r="ER104" s="0"/>
      <c r="ES104" s="0"/>
      <c r="ET104" s="0"/>
      <c r="EU104" s="0"/>
      <c r="EV104" s="0"/>
      <c r="EW104" s="0"/>
      <c r="EX104" s="0"/>
      <c r="EY104" s="0"/>
      <c r="EZ104" s="0"/>
      <c r="FA104" s="0"/>
      <c r="FB104" s="0"/>
      <c r="FC104" s="0"/>
      <c r="FD104" s="0"/>
      <c r="FE104" s="0"/>
      <c r="FF104" s="0"/>
      <c r="FG104" s="0"/>
      <c r="FH104" s="0"/>
      <c r="FI104" s="0"/>
      <c r="FJ104" s="0"/>
      <c r="FK104" s="0"/>
      <c r="FL104" s="0"/>
      <c r="FM104" s="0"/>
      <c r="FN104" s="0"/>
      <c r="FO104" s="0"/>
      <c r="FP104" s="0"/>
      <c r="FQ104" s="0"/>
      <c r="FR104" s="0"/>
      <c r="FS104" s="0"/>
      <c r="FT104" s="0"/>
      <c r="FU104" s="0"/>
      <c r="FV104" s="0"/>
      <c r="FW104" s="0"/>
      <c r="FX104" s="0"/>
      <c r="FY104" s="0"/>
      <c r="FZ104" s="0"/>
      <c r="GA104" s="0"/>
      <c r="GB104" s="0"/>
      <c r="GC104" s="0"/>
      <c r="GD104" s="0"/>
      <c r="GE104" s="0"/>
      <c r="GF104" s="0"/>
      <c r="GG104" s="0"/>
      <c r="GH104" s="0"/>
      <c r="GI104" s="0"/>
      <c r="GJ104" s="0"/>
      <c r="GK104" s="0"/>
      <c r="GL104" s="0"/>
      <c r="GM104" s="0"/>
      <c r="GN104" s="0"/>
      <c r="GO104" s="0"/>
      <c r="GP104" s="0"/>
      <c r="GQ104" s="0"/>
      <c r="GR104" s="0"/>
      <c r="GS104" s="0"/>
      <c r="GT104" s="0"/>
      <c r="GU104" s="0"/>
      <c r="GV104" s="0"/>
      <c r="GW104" s="0"/>
      <c r="GX104" s="0"/>
      <c r="GY104" s="0"/>
      <c r="GZ104" s="0"/>
      <c r="HA104" s="0"/>
      <c r="HB104" s="0"/>
      <c r="HC104" s="0"/>
      <c r="HD104" s="0"/>
      <c r="HE104" s="0"/>
      <c r="HF104" s="0"/>
      <c r="HG104" s="0"/>
      <c r="HH104" s="0"/>
      <c r="HI104" s="0"/>
      <c r="HJ104" s="0"/>
      <c r="HK104" s="0"/>
      <c r="HL104" s="0"/>
      <c r="HM104" s="0"/>
      <c r="HN104" s="0"/>
      <c r="HO104" s="0"/>
      <c r="HP104" s="0"/>
      <c r="HQ104" s="0"/>
      <c r="HR104" s="0"/>
      <c r="HS104" s="0"/>
      <c r="HT104" s="0"/>
      <c r="HU104" s="0"/>
      <c r="HV104" s="0"/>
      <c r="HW104" s="0"/>
      <c r="HX104" s="0"/>
      <c r="HY104" s="0"/>
      <c r="HZ104" s="0"/>
      <c r="IA104" s="0"/>
      <c r="IB104" s="0"/>
      <c r="IC104" s="0"/>
      <c r="ID104" s="0"/>
      <c r="IE104" s="0"/>
      <c r="IF104" s="0"/>
      <c r="IG104" s="0"/>
      <c r="IH104" s="0"/>
      <c r="II104" s="0"/>
      <c r="IJ104" s="0"/>
      <c r="IK104" s="0"/>
      <c r="IL104" s="0"/>
      <c r="IM104" s="0"/>
      <c r="IN104" s="0"/>
      <c r="IO104" s="0"/>
      <c r="IP104" s="0"/>
      <c r="IQ104" s="0"/>
      <c r="IR104" s="0"/>
      <c r="IS104" s="0"/>
      <c r="IT104" s="0"/>
      <c r="IU104" s="0"/>
      <c r="IV104" s="0"/>
      <c r="IW104" s="0"/>
      <c r="IX104" s="0"/>
      <c r="IY104" s="0"/>
      <c r="IZ104" s="0"/>
      <c r="JA104" s="0"/>
      <c r="JB104" s="0"/>
      <c r="JC104" s="0"/>
      <c r="JD104" s="0"/>
      <c r="JE104" s="0"/>
      <c r="JF104" s="0"/>
      <c r="JG104" s="0"/>
      <c r="JH104" s="0"/>
      <c r="JI104" s="0"/>
      <c r="JJ104" s="0"/>
      <c r="JK104" s="0"/>
      <c r="JL104" s="0"/>
      <c r="JM104" s="0"/>
      <c r="JN104" s="0"/>
      <c r="JO104" s="0"/>
      <c r="JP104" s="0"/>
      <c r="JQ104" s="0"/>
      <c r="JR104" s="0"/>
      <c r="JS104" s="0"/>
      <c r="JT104" s="0"/>
      <c r="JU104" s="0"/>
      <c r="JV104" s="0"/>
      <c r="JW104" s="0"/>
      <c r="JX104" s="0"/>
      <c r="JY104" s="0"/>
      <c r="JZ104" s="0"/>
      <c r="KA104" s="0"/>
      <c r="KB104" s="0"/>
      <c r="KC104" s="0"/>
      <c r="KD104" s="0"/>
      <c r="KE104" s="0"/>
      <c r="KF104" s="0"/>
      <c r="KG104" s="0"/>
      <c r="KH104" s="0"/>
      <c r="KI104" s="0"/>
      <c r="KJ104" s="0"/>
      <c r="KK104" s="0"/>
      <c r="KL104" s="0"/>
      <c r="KM104" s="0"/>
      <c r="KN104" s="0"/>
      <c r="KO104" s="0"/>
      <c r="KP104" s="0"/>
      <c r="KQ104" s="0"/>
      <c r="KR104" s="0"/>
      <c r="KS104" s="0"/>
      <c r="KT104" s="0"/>
      <c r="KU104" s="0"/>
      <c r="KV104" s="0"/>
      <c r="KW104" s="0"/>
      <c r="KX104" s="0"/>
      <c r="KY104" s="0"/>
      <c r="KZ104" s="0"/>
      <c r="LA104" s="0"/>
      <c r="LB104" s="0"/>
      <c r="LC104" s="0"/>
      <c r="LD104" s="0"/>
      <c r="LE104" s="0"/>
      <c r="LF104" s="0"/>
      <c r="LG104" s="0"/>
      <c r="LH104" s="0"/>
      <c r="LI104" s="0"/>
      <c r="LJ104" s="0"/>
      <c r="LK104" s="0"/>
      <c r="LL104" s="0"/>
      <c r="LM104" s="0"/>
      <c r="LN104" s="0"/>
      <c r="LO104" s="0"/>
      <c r="LP104" s="0"/>
      <c r="LQ104" s="0"/>
      <c r="LR104" s="0"/>
      <c r="LS104" s="0"/>
      <c r="LT104" s="0"/>
      <c r="LU104" s="0"/>
      <c r="LV104" s="0"/>
      <c r="LW104" s="0"/>
      <c r="LX104" s="0"/>
      <c r="LY104" s="0"/>
      <c r="LZ104" s="0"/>
      <c r="MA104" s="0"/>
      <c r="MB104" s="0"/>
      <c r="MC104" s="0"/>
      <c r="MD104" s="0"/>
      <c r="ME104" s="0"/>
      <c r="MF104" s="0"/>
      <c r="MG104" s="0"/>
      <c r="MH104" s="0"/>
      <c r="MI104" s="0"/>
      <c r="MJ104" s="0"/>
      <c r="MK104" s="0"/>
      <c r="ML104" s="0"/>
      <c r="MM104" s="0"/>
      <c r="MN104" s="0"/>
      <c r="MO104" s="0"/>
      <c r="MP104" s="0"/>
      <c r="MQ104" s="0"/>
      <c r="MR104" s="0"/>
      <c r="MS104" s="0"/>
      <c r="MT104" s="0"/>
      <c r="MU104" s="0"/>
      <c r="MV104" s="0"/>
      <c r="MW104" s="0"/>
      <c r="MX104" s="0"/>
      <c r="MY104" s="0"/>
      <c r="MZ104" s="0"/>
      <c r="NA104" s="0"/>
      <c r="NB104" s="0"/>
      <c r="NC104" s="0"/>
      <c r="ND104" s="0"/>
      <c r="NE104" s="0"/>
      <c r="NF104" s="0"/>
      <c r="NG104" s="0"/>
      <c r="NH104" s="0"/>
      <c r="NI104" s="0"/>
      <c r="NJ104" s="0"/>
      <c r="NK104" s="0"/>
      <c r="NL104" s="0"/>
      <c r="NM104" s="0"/>
      <c r="NN104" s="0"/>
      <c r="NO104" s="0"/>
      <c r="NP104" s="0"/>
      <c r="NQ104" s="0"/>
      <c r="NR104" s="0"/>
      <c r="NS104" s="0"/>
      <c r="NT104" s="0"/>
      <c r="NU104" s="0"/>
      <c r="NV104" s="0"/>
      <c r="NW104" s="0"/>
      <c r="NX104" s="0"/>
      <c r="NY104" s="0"/>
      <c r="NZ104" s="0"/>
      <c r="OA104" s="0"/>
      <c r="OB104" s="0"/>
      <c r="OC104" s="0"/>
      <c r="OD104" s="0"/>
      <c r="OE104" s="0"/>
      <c r="OF104" s="0"/>
      <c r="OG104" s="0"/>
      <c r="OH104" s="0"/>
      <c r="OI104" s="0"/>
      <c r="OJ104" s="0"/>
      <c r="OK104" s="0"/>
      <c r="OL104" s="0"/>
      <c r="OM104" s="0"/>
      <c r="ON104" s="0"/>
      <c r="OO104" s="0"/>
      <c r="OP104" s="0"/>
      <c r="OQ104" s="0"/>
      <c r="OR104" s="0"/>
      <c r="OS104" s="0"/>
      <c r="OT104" s="0"/>
      <c r="OU104" s="0"/>
      <c r="OV104" s="0"/>
      <c r="OW104" s="0"/>
      <c r="OX104" s="0"/>
      <c r="OY104" s="0"/>
      <c r="OZ104" s="0"/>
      <c r="PA104" s="0"/>
      <c r="PB104" s="0"/>
      <c r="PC104" s="0"/>
      <c r="PD104" s="0"/>
      <c r="PE104" s="0"/>
      <c r="PF104" s="0"/>
      <c r="PG104" s="0"/>
      <c r="PH104" s="0"/>
      <c r="PI104" s="0"/>
      <c r="PJ104" s="0"/>
      <c r="PK104" s="0"/>
      <c r="PL104" s="0"/>
      <c r="PM104" s="0"/>
      <c r="PN104" s="0"/>
      <c r="PO104" s="0"/>
      <c r="PP104" s="0"/>
      <c r="PQ104" s="0"/>
      <c r="PR104" s="0"/>
      <c r="PS104" s="0"/>
      <c r="PT104" s="0"/>
      <c r="PU104" s="0"/>
      <c r="PV104" s="0"/>
      <c r="PW104" s="0"/>
      <c r="PX104" s="0"/>
      <c r="PY104" s="0"/>
      <c r="PZ104" s="0"/>
      <c r="QA104" s="0"/>
      <c r="QB104" s="0"/>
      <c r="QC104" s="0"/>
      <c r="QD104" s="0"/>
      <c r="QE104" s="0"/>
      <c r="QF104" s="0"/>
      <c r="QG104" s="0"/>
      <c r="QH104" s="0"/>
      <c r="QI104" s="0"/>
      <c r="QJ104" s="0"/>
      <c r="QK104" s="0"/>
      <c r="QL104" s="0"/>
      <c r="QM104" s="0"/>
      <c r="QN104" s="0"/>
      <c r="QO104" s="0"/>
      <c r="QP104" s="0"/>
      <c r="QQ104" s="0"/>
      <c r="QR104" s="0"/>
      <c r="QS104" s="0"/>
      <c r="QT104" s="0"/>
      <c r="QU104" s="0"/>
      <c r="QV104" s="0"/>
      <c r="QW104" s="0"/>
      <c r="QX104" s="0"/>
      <c r="QY104" s="0"/>
      <c r="QZ104" s="0"/>
      <c r="RA104" s="0"/>
      <c r="RB104" s="0"/>
      <c r="RC104" s="0"/>
      <c r="RD104" s="0"/>
      <c r="RE104" s="0"/>
      <c r="RF104" s="0"/>
      <c r="RG104" s="0"/>
      <c r="RH104" s="0"/>
      <c r="RI104" s="0"/>
      <c r="RJ104" s="0"/>
      <c r="RK104" s="0"/>
      <c r="RL104" s="0"/>
      <c r="RM104" s="0"/>
      <c r="RN104" s="0"/>
      <c r="RO104" s="0"/>
      <c r="RP104" s="0"/>
      <c r="RQ104" s="0"/>
      <c r="RR104" s="0"/>
      <c r="RS104" s="0"/>
      <c r="RT104" s="0"/>
      <c r="RU104" s="0"/>
      <c r="RV104" s="0"/>
      <c r="RW104" s="0"/>
      <c r="RX104" s="0"/>
      <c r="RY104" s="0"/>
      <c r="RZ104" s="0"/>
      <c r="SA104" s="0"/>
      <c r="SB104" s="0"/>
      <c r="SC104" s="0"/>
      <c r="SD104" s="0"/>
      <c r="SE104" s="0"/>
      <c r="SF104" s="0"/>
      <c r="SG104" s="0"/>
      <c r="SH104" s="0"/>
      <c r="SI104" s="0"/>
      <c r="SJ104" s="0"/>
      <c r="SK104" s="0"/>
      <c r="SL104" s="0"/>
      <c r="SM104" s="0"/>
      <c r="SN104" s="0"/>
      <c r="SO104" s="0"/>
      <c r="SP104" s="0"/>
      <c r="SQ104" s="0"/>
      <c r="SR104" s="0"/>
      <c r="SS104" s="0"/>
      <c r="ST104" s="0"/>
      <c r="SU104" s="0"/>
      <c r="SV104" s="0"/>
      <c r="SW104" s="0"/>
      <c r="SX104" s="0"/>
      <c r="SY104" s="0"/>
      <c r="SZ104" s="0"/>
      <c r="TA104" s="0"/>
      <c r="TB104" s="0"/>
      <c r="TC104" s="0"/>
      <c r="TD104" s="0"/>
      <c r="TE104" s="0"/>
      <c r="TF104" s="0"/>
      <c r="TG104" s="0"/>
      <c r="TH104" s="0"/>
      <c r="TI104" s="0"/>
      <c r="TJ104" s="0"/>
      <c r="TK104" s="0"/>
      <c r="TL104" s="0"/>
      <c r="TM104" s="0"/>
      <c r="TN104" s="0"/>
      <c r="TO104" s="0"/>
      <c r="TP104" s="0"/>
      <c r="TQ104" s="0"/>
      <c r="TR104" s="0"/>
      <c r="TS104" s="0"/>
      <c r="TT104" s="0"/>
      <c r="TU104" s="0"/>
      <c r="TV104" s="0"/>
      <c r="TW104" s="0"/>
      <c r="TX104" s="0"/>
      <c r="TY104" s="0"/>
      <c r="TZ104" s="0"/>
      <c r="UA104" s="0"/>
      <c r="UB104" s="0"/>
      <c r="UC104" s="0"/>
      <c r="UD104" s="0"/>
      <c r="UE104" s="0"/>
      <c r="UF104" s="0"/>
      <c r="UG104" s="0"/>
      <c r="UH104" s="0"/>
      <c r="UI104" s="0"/>
      <c r="UJ104" s="0"/>
      <c r="UK104" s="0"/>
      <c r="UL104" s="0"/>
      <c r="UM104" s="0"/>
      <c r="UN104" s="0"/>
      <c r="UO104" s="0"/>
      <c r="UP104" s="0"/>
      <c r="UQ104" s="0"/>
      <c r="UR104" s="0"/>
      <c r="US104" s="0"/>
      <c r="UT104" s="0"/>
      <c r="UU104" s="0"/>
      <c r="UV104" s="0"/>
      <c r="UW104" s="0"/>
      <c r="UX104" s="0"/>
      <c r="UY104" s="0"/>
      <c r="UZ104" s="0"/>
      <c r="VA104" s="0"/>
      <c r="VB104" s="0"/>
      <c r="VC104" s="0"/>
      <c r="VD104" s="0"/>
      <c r="VE104" s="0"/>
      <c r="VF104" s="0"/>
      <c r="VG104" s="0"/>
      <c r="VH104" s="0"/>
      <c r="VI104" s="0"/>
      <c r="VJ104" s="0"/>
      <c r="VK104" s="0"/>
      <c r="VL104" s="0"/>
      <c r="VM104" s="0"/>
      <c r="VN104" s="0"/>
      <c r="VO104" s="0"/>
      <c r="VP104" s="0"/>
      <c r="VQ104" s="0"/>
      <c r="VR104" s="0"/>
      <c r="VS104" s="0"/>
      <c r="VT104" s="0"/>
      <c r="VU104" s="0"/>
      <c r="VV104" s="0"/>
      <c r="VW104" s="0"/>
      <c r="VX104" s="0"/>
      <c r="VY104" s="0"/>
      <c r="VZ104" s="0"/>
      <c r="WA104" s="0"/>
      <c r="WB104" s="0"/>
      <c r="WC104" s="0"/>
      <c r="WD104" s="0"/>
      <c r="WE104" s="0"/>
      <c r="WF104" s="0"/>
      <c r="WG104" s="0"/>
      <c r="WH104" s="0"/>
      <c r="WI104" s="0"/>
      <c r="WJ104" s="0"/>
      <c r="WK104" s="0"/>
      <c r="WL104" s="0"/>
      <c r="WM104" s="0"/>
      <c r="WN104" s="0"/>
      <c r="WO104" s="0"/>
      <c r="WP104" s="0"/>
      <c r="WQ104" s="0"/>
      <c r="WR104" s="0"/>
      <c r="WS104" s="0"/>
      <c r="WT104" s="0"/>
      <c r="WU104" s="0"/>
      <c r="WV104" s="0"/>
      <c r="WW104" s="0"/>
      <c r="WX104" s="0"/>
      <c r="WY104" s="0"/>
      <c r="WZ104" s="0"/>
      <c r="XA104" s="0"/>
      <c r="XB104" s="0"/>
      <c r="XC104" s="0"/>
      <c r="XD104" s="0"/>
      <c r="XE104" s="0"/>
      <c r="XF104" s="0"/>
      <c r="XG104" s="0"/>
      <c r="XH104" s="0"/>
      <c r="XI104" s="0"/>
      <c r="XJ104" s="0"/>
      <c r="XK104" s="0"/>
      <c r="XL104" s="0"/>
      <c r="XM104" s="0"/>
      <c r="XN104" s="0"/>
      <c r="XO104" s="0"/>
      <c r="XP104" s="0"/>
      <c r="XQ104" s="0"/>
      <c r="XR104" s="0"/>
      <c r="XS104" s="0"/>
      <c r="XT104" s="0"/>
      <c r="XU104" s="0"/>
      <c r="XV104" s="0"/>
      <c r="XW104" s="0"/>
      <c r="XX104" s="0"/>
      <c r="XY104" s="0"/>
      <c r="XZ104" s="0"/>
      <c r="YA104" s="0"/>
      <c r="YB104" s="0"/>
      <c r="YC104" s="0"/>
      <c r="YD104" s="0"/>
      <c r="YE104" s="0"/>
      <c r="YF104" s="0"/>
      <c r="YG104" s="0"/>
      <c r="YH104" s="0"/>
      <c r="YI104" s="0"/>
      <c r="YJ104" s="0"/>
      <c r="YK104" s="0"/>
      <c r="YL104" s="0"/>
      <c r="YM104" s="0"/>
      <c r="YN104" s="0"/>
      <c r="YO104" s="0"/>
      <c r="YP104" s="0"/>
      <c r="YQ104" s="0"/>
      <c r="YR104" s="0"/>
      <c r="YS104" s="0"/>
      <c r="YT104" s="0"/>
      <c r="YU104" s="0"/>
      <c r="YV104" s="0"/>
      <c r="YW104" s="0"/>
      <c r="YX104" s="0"/>
      <c r="YY104" s="0"/>
      <c r="YZ104" s="0"/>
      <c r="ZA104" s="0"/>
      <c r="ZB104" s="0"/>
      <c r="ZC104" s="0"/>
      <c r="ZD104" s="0"/>
      <c r="ZE104" s="0"/>
      <c r="ZF104" s="0"/>
      <c r="ZG104" s="0"/>
      <c r="ZH104" s="0"/>
      <c r="ZI104" s="0"/>
      <c r="ZJ104" s="0"/>
      <c r="ZK104" s="0"/>
      <c r="ZL104" s="0"/>
      <c r="ZM104" s="0"/>
      <c r="ZN104" s="0"/>
      <c r="ZO104" s="0"/>
      <c r="ZP104" s="0"/>
      <c r="ZQ104" s="0"/>
      <c r="ZR104" s="0"/>
      <c r="ZS104" s="0"/>
      <c r="ZT104" s="0"/>
      <c r="ZU104" s="0"/>
      <c r="ZV104" s="0"/>
      <c r="ZW104" s="0"/>
      <c r="ZX104" s="0"/>
      <c r="ZY104" s="0"/>
      <c r="ZZ104" s="0"/>
      <c r="AAA104" s="0"/>
      <c r="AAB104" s="0"/>
      <c r="AAC104" s="0"/>
      <c r="AAD104" s="0"/>
      <c r="AAE104" s="0"/>
      <c r="AAF104" s="0"/>
      <c r="AAG104" s="0"/>
      <c r="AAH104" s="0"/>
      <c r="AAI104" s="0"/>
      <c r="AAJ104" s="0"/>
      <c r="AAK104" s="0"/>
      <c r="AAL104" s="0"/>
      <c r="AAM104" s="0"/>
      <c r="AAN104" s="0"/>
      <c r="AAO104" s="0"/>
      <c r="AAP104" s="0"/>
      <c r="AAQ104" s="0"/>
      <c r="AAR104" s="0"/>
      <c r="AAS104" s="0"/>
      <c r="AAT104" s="0"/>
      <c r="AAU104" s="0"/>
      <c r="AAV104" s="0"/>
      <c r="AAW104" s="0"/>
      <c r="AAX104" s="0"/>
      <c r="AAY104" s="0"/>
      <c r="AAZ104" s="0"/>
      <c r="ABA104" s="0"/>
      <c r="ABB104" s="0"/>
      <c r="ABC104" s="0"/>
      <c r="ABD104" s="0"/>
      <c r="ABE104" s="0"/>
      <c r="ABF104" s="0"/>
      <c r="ABG104" s="0"/>
      <c r="ABH104" s="0"/>
      <c r="ABI104" s="0"/>
      <c r="ABJ104" s="0"/>
      <c r="ABK104" s="0"/>
      <c r="ABL104" s="0"/>
      <c r="ABM104" s="0"/>
      <c r="ABN104" s="0"/>
      <c r="ABO104" s="0"/>
      <c r="ABP104" s="0"/>
      <c r="ABQ104" s="0"/>
      <c r="ABR104" s="0"/>
      <c r="ABS104" s="0"/>
      <c r="ABT104" s="0"/>
      <c r="ABU104" s="0"/>
      <c r="ABV104" s="0"/>
      <c r="ABW104" s="0"/>
      <c r="ABX104" s="0"/>
      <c r="ABY104" s="0"/>
      <c r="ABZ104" s="0"/>
      <c r="ACA104" s="0"/>
      <c r="ACB104" s="0"/>
      <c r="ACC104" s="0"/>
      <c r="ACD104" s="0"/>
      <c r="ACE104" s="0"/>
      <c r="ACF104" s="0"/>
      <c r="ACG104" s="0"/>
      <c r="ACH104" s="0"/>
      <c r="ACI104" s="0"/>
      <c r="ACJ104" s="0"/>
      <c r="ACK104" s="0"/>
      <c r="ACL104" s="0"/>
      <c r="ACM104" s="0"/>
      <c r="ACN104" s="0"/>
      <c r="ACO104" s="0"/>
      <c r="ACP104" s="0"/>
      <c r="ACQ104" s="0"/>
      <c r="ACR104" s="0"/>
      <c r="ACS104" s="0"/>
      <c r="ACT104" s="0"/>
      <c r="ACU104" s="0"/>
      <c r="ACV104" s="0"/>
      <c r="ACW104" s="0"/>
      <c r="ACX104" s="0"/>
      <c r="ACY104" s="0"/>
      <c r="ACZ104" s="0"/>
      <c r="ADA104" s="0"/>
      <c r="ADB104" s="0"/>
      <c r="ADC104" s="0"/>
      <c r="ADD104" s="0"/>
      <c r="ADE104" s="0"/>
      <c r="ADF104" s="0"/>
      <c r="ADG104" s="0"/>
      <c r="ADH104" s="0"/>
      <c r="ADI104" s="0"/>
      <c r="ADJ104" s="0"/>
      <c r="ADK104" s="0"/>
      <c r="ADL104" s="0"/>
      <c r="ADM104" s="0"/>
      <c r="ADN104" s="0"/>
      <c r="ADO104" s="0"/>
      <c r="ADP104" s="0"/>
      <c r="ADQ104" s="0"/>
      <c r="ADR104" s="0"/>
      <c r="ADS104" s="0"/>
      <c r="ADT104" s="0"/>
      <c r="ADU104" s="0"/>
      <c r="ADV104" s="0"/>
      <c r="ADW104" s="0"/>
      <c r="ADX104" s="0"/>
      <c r="ADY104" s="0"/>
      <c r="ADZ104" s="0"/>
      <c r="AEA104" s="0"/>
      <c r="AEB104" s="0"/>
      <c r="AEC104" s="0"/>
      <c r="AED104" s="0"/>
      <c r="AEE104" s="0"/>
      <c r="AEF104" s="0"/>
      <c r="AEG104" s="0"/>
      <c r="AEH104" s="0"/>
      <c r="AEI104" s="0"/>
      <c r="AEJ104" s="0"/>
      <c r="AEK104" s="0"/>
      <c r="AEL104" s="0"/>
      <c r="AEM104" s="0"/>
      <c r="AEN104" s="0"/>
      <c r="AEO104" s="0"/>
      <c r="AEP104" s="0"/>
      <c r="AEQ104" s="0"/>
      <c r="AER104" s="0"/>
      <c r="AES104" s="0"/>
      <c r="AET104" s="0"/>
      <c r="AEU104" s="0"/>
      <c r="AEV104" s="0"/>
      <c r="AEW104" s="0"/>
      <c r="AEX104" s="0"/>
      <c r="AEY104" s="0"/>
      <c r="AEZ104" s="0"/>
      <c r="AFA104" s="0"/>
      <c r="AFB104" s="0"/>
      <c r="AFC104" s="0"/>
      <c r="AFD104" s="0"/>
      <c r="AFE104" s="0"/>
      <c r="AFF104" s="0"/>
      <c r="AFG104" s="0"/>
      <c r="AFH104" s="0"/>
      <c r="AFI104" s="0"/>
      <c r="AFJ104" s="0"/>
      <c r="AFK104" s="0"/>
      <c r="AFL104" s="0"/>
      <c r="AFM104" s="0"/>
      <c r="AFN104" s="0"/>
      <c r="AFO104" s="0"/>
      <c r="AFP104" s="0"/>
      <c r="AFQ104" s="0"/>
      <c r="AFR104" s="0"/>
      <c r="AFS104" s="0"/>
      <c r="AFT104" s="0"/>
      <c r="AFU104" s="0"/>
      <c r="AFV104" s="0"/>
      <c r="AFW104" s="0"/>
      <c r="AFX104" s="0"/>
      <c r="AFY104" s="0"/>
      <c r="AFZ104" s="0"/>
      <c r="AGA104" s="0"/>
      <c r="AGB104" s="0"/>
      <c r="AGC104" s="0"/>
      <c r="AGD104" s="0"/>
      <c r="AGE104" s="0"/>
      <c r="AGF104" s="0"/>
      <c r="AGG104" s="0"/>
      <c r="AGH104" s="0"/>
      <c r="AGI104" s="0"/>
      <c r="AGJ104" s="0"/>
      <c r="AGK104" s="0"/>
      <c r="AGL104" s="0"/>
      <c r="AGM104" s="0"/>
      <c r="AGN104" s="0"/>
      <c r="AGO104" s="0"/>
      <c r="AGP104" s="0"/>
      <c r="AGQ104" s="0"/>
      <c r="AGR104" s="0"/>
      <c r="AGS104" s="0"/>
      <c r="AGT104" s="0"/>
      <c r="AGU104" s="0"/>
      <c r="AGV104" s="0"/>
      <c r="AGW104" s="0"/>
      <c r="AGX104" s="0"/>
      <c r="AGY104" s="0"/>
      <c r="AGZ104" s="0"/>
      <c r="AHA104" s="0"/>
      <c r="AHB104" s="0"/>
      <c r="AHC104" s="0"/>
      <c r="AHD104" s="0"/>
      <c r="AHE104" s="0"/>
      <c r="AHF104" s="0"/>
      <c r="AHG104" s="0"/>
      <c r="AHH104" s="0"/>
      <c r="AHI104" s="0"/>
      <c r="AHJ104" s="0"/>
      <c r="AHK104" s="0"/>
      <c r="AHL104" s="0"/>
      <c r="AHM104" s="0"/>
      <c r="AHN104" s="0"/>
      <c r="AHO104" s="0"/>
      <c r="AHP104" s="0"/>
      <c r="AHQ104" s="0"/>
      <c r="AHR104" s="0"/>
      <c r="AHS104" s="0"/>
      <c r="AHT104" s="0"/>
      <c r="AHU104" s="0"/>
      <c r="AHV104" s="0"/>
      <c r="AHW104" s="0"/>
      <c r="AHX104" s="0"/>
      <c r="AHY104" s="0"/>
      <c r="AHZ104" s="0"/>
      <c r="AIA104" s="0"/>
      <c r="AIB104" s="0"/>
      <c r="AIC104" s="0"/>
      <c r="AID104" s="0"/>
      <c r="AIE104" s="0"/>
      <c r="AIF104" s="0"/>
      <c r="AIG104" s="0"/>
      <c r="AIH104" s="0"/>
      <c r="AII104" s="0"/>
      <c r="AIJ104" s="0"/>
      <c r="AIK104" s="0"/>
      <c r="AIL104" s="0"/>
      <c r="AIM104" s="0"/>
      <c r="AIN104" s="0"/>
      <c r="AIO104" s="0"/>
      <c r="AIP104" s="0"/>
      <c r="AIQ104" s="0"/>
      <c r="AIR104" s="0"/>
      <c r="AIS104" s="0"/>
      <c r="AIT104" s="0"/>
      <c r="AIU104" s="0"/>
      <c r="AIV104" s="0"/>
      <c r="AIW104" s="0"/>
      <c r="AIX104" s="0"/>
      <c r="AIY104" s="0"/>
      <c r="AIZ104" s="0"/>
      <c r="AJA104" s="0"/>
      <c r="AJB104" s="0"/>
      <c r="AJC104" s="0"/>
      <c r="AJD104" s="0"/>
      <c r="AJE104" s="0"/>
      <c r="AJF104" s="0"/>
      <c r="AJG104" s="0"/>
      <c r="AJH104" s="0"/>
      <c r="AJI104" s="0"/>
      <c r="AJJ104" s="0"/>
      <c r="AJK104" s="0"/>
      <c r="AJL104" s="0"/>
      <c r="AJM104" s="0"/>
      <c r="AJN104" s="0"/>
      <c r="AJO104" s="0"/>
      <c r="AJP104" s="0"/>
      <c r="AJQ104" s="0"/>
      <c r="AJR104" s="0"/>
      <c r="AJS104" s="0"/>
      <c r="AJT104" s="0"/>
      <c r="AJU104" s="0"/>
      <c r="AJV104" s="0"/>
      <c r="AJW104" s="0"/>
      <c r="AJX104" s="0"/>
      <c r="AJY104" s="0"/>
      <c r="AJZ104" s="0"/>
      <c r="AKA104" s="0"/>
      <c r="AKB104" s="0"/>
      <c r="AKC104" s="0"/>
      <c r="AKD104" s="0"/>
      <c r="AKE104" s="0"/>
      <c r="AKF104" s="0"/>
      <c r="AKG104" s="0"/>
      <c r="AKH104" s="0"/>
      <c r="AKI104" s="0"/>
      <c r="AKJ104" s="0"/>
      <c r="AKK104" s="0"/>
      <c r="AKL104" s="0"/>
      <c r="AKM104" s="0"/>
      <c r="AKN104" s="0"/>
      <c r="AKO104" s="0"/>
      <c r="AKP104" s="0"/>
      <c r="AKQ104" s="0"/>
      <c r="AKR104" s="0"/>
      <c r="AKS104" s="0"/>
      <c r="AKT104" s="0"/>
      <c r="AKU104" s="0"/>
      <c r="AKV104" s="0"/>
      <c r="AKW104" s="0"/>
      <c r="AKX104" s="0"/>
      <c r="AKY104" s="0"/>
      <c r="AKZ104" s="0"/>
      <c r="ALA104" s="0"/>
      <c r="ALB104" s="0"/>
      <c r="ALC104" s="0"/>
      <c r="ALD104" s="0"/>
      <c r="ALE104" s="0"/>
      <c r="ALF104" s="0"/>
      <c r="ALG104" s="0"/>
      <c r="ALH104" s="0"/>
      <c r="ALI104" s="0"/>
      <c r="ALJ104" s="0"/>
      <c r="ALK104" s="0"/>
      <c r="ALL104" s="0"/>
      <c r="ALM104" s="0"/>
      <c r="ALN104" s="0"/>
      <c r="ALO104" s="0"/>
      <c r="ALP104" s="0"/>
      <c r="ALQ104" s="0"/>
      <c r="ALR104" s="0"/>
      <c r="ALS104" s="0"/>
      <c r="ALT104" s="0"/>
      <c r="ALU104" s="0"/>
      <c r="ALV104" s="0"/>
      <c r="ALW104" s="0"/>
      <c r="ALX104" s="0"/>
      <c r="ALY104" s="0"/>
      <c r="ALZ104" s="0"/>
      <c r="AMA104" s="0"/>
      <c r="AMB104" s="0"/>
      <c r="AMC104" s="0"/>
      <c r="AMD104" s="0"/>
      <c r="AME104" s="0"/>
      <c r="AMF104" s="0"/>
      <c r="AMG104" s="0"/>
      <c r="AMH104" s="0"/>
      <c r="AMI104" s="0"/>
      <c r="AMJ104" s="0"/>
    </row>
    <row r="105" customFormat="false" ht="11.25" hidden="false" customHeight="true" outlineLevel="0" collapsed="false">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c r="AA105" s="243"/>
      <c r="AB105" s="243"/>
      <c r="AC105" s="243"/>
      <c r="AD105" s="243"/>
      <c r="AE105" s="243"/>
      <c r="AF105" s="243"/>
      <c r="AG105" s="243"/>
      <c r="AH105" s="243"/>
      <c r="AI105" s="243"/>
      <c r="AJ105" s="243"/>
      <c r="AK105" s="243"/>
      <c r="AL105" s="243"/>
      <c r="AM105" s="243"/>
      <c r="AN105" s="243"/>
      <c r="AO105" s="243"/>
      <c r="AP105" s="243"/>
      <c r="AQ105" s="243"/>
      <c r="AR105" s="243"/>
      <c r="AS105" s="243"/>
      <c r="AT105" s="243"/>
      <c r="AU105" s="243"/>
      <c r="AV105" s="243"/>
      <c r="AW105" s="243"/>
      <c r="AX105" s="243"/>
      <c r="AY105" s="243"/>
      <c r="AZ105" s="243"/>
      <c r="BA105" s="243"/>
      <c r="BB105" s="243"/>
      <c r="BC105" s="243"/>
      <c r="BD105" s="243"/>
      <c r="BE105" s="243"/>
      <c r="BF105" s="243"/>
      <c r="BG105" s="243"/>
      <c r="BH105" s="243"/>
      <c r="BI105" s="243"/>
      <c r="BJ105" s="243"/>
      <c r="BK105" s="243"/>
      <c r="BL105" s="243"/>
      <c r="BM105" s="243"/>
      <c r="BN105" s="243"/>
      <c r="BO105" s="243"/>
      <c r="BP105" s="243"/>
      <c r="BQ105" s="185"/>
      <c r="BR105" s="185"/>
      <c r="BS105" s="185"/>
      <c r="BT105" s="185"/>
      <c r="BU105" s="185"/>
      <c r="BV105" s="185"/>
      <c r="BW105" s="185"/>
      <c r="BX105" s="185"/>
      <c r="BY105" s="185"/>
      <c r="BZ105" s="185"/>
      <c r="CA105" s="185"/>
      <c r="CB105" s="185"/>
      <c r="CC105" s="185"/>
      <c r="CD105" s="185"/>
      <c r="CE105" s="185"/>
      <c r="CF105" s="185"/>
      <c r="CG105" s="185"/>
      <c r="CH105" s="185"/>
      <c r="CI105" s="185"/>
      <c r="CJ105" s="185"/>
      <c r="CK105" s="185"/>
      <c r="CL105" s="185"/>
      <c r="CM105" s="185"/>
      <c r="CN105" s="185"/>
      <c r="CO105" s="185"/>
      <c r="CP105" s="185"/>
      <c r="CQ105" s="185"/>
      <c r="CR105" s="185"/>
      <c r="CS105" s="185"/>
      <c r="CT105" s="185"/>
      <c r="CU105" s="185"/>
      <c r="CV105" s="185"/>
      <c r="CW105" s="185"/>
      <c r="CX105" s="185"/>
      <c r="CY105" s="185"/>
      <c r="CZ105" s="185"/>
      <c r="DA105" s="185"/>
      <c r="DB105" s="185"/>
      <c r="DC105" s="185"/>
      <c r="DD105" s="185"/>
      <c r="DE105" s="185"/>
      <c r="DF105" s="185"/>
      <c r="DG105" s="185"/>
      <c r="DH105" s="185"/>
      <c r="DI105" s="185"/>
      <c r="DJ105" s="185"/>
      <c r="DK105" s="185"/>
      <c r="DL105" s="185"/>
      <c r="DM105" s="185"/>
      <c r="DN105" s="185"/>
      <c r="DO105" s="185"/>
      <c r="DP105" s="185"/>
      <c r="DQ105" s="185"/>
      <c r="DR105" s="185"/>
      <c r="DS105" s="185"/>
      <c r="DT105" s="185"/>
      <c r="DU105" s="185"/>
      <c r="DV105" s="185"/>
      <c r="DW105" s="185"/>
      <c r="DX105" s="185"/>
      <c r="DY105" s="185"/>
      <c r="DZ105" s="185"/>
      <c r="EA105" s="185"/>
      <c r="EB105" s="0"/>
      <c r="EC105" s="0"/>
      <c r="ED105" s="0"/>
      <c r="EE105" s="0"/>
      <c r="EF105" s="0"/>
      <c r="EG105" s="0"/>
      <c r="EH105" s="0"/>
      <c r="EI105" s="0"/>
      <c r="EJ105" s="0"/>
      <c r="EK105" s="0"/>
      <c r="EL105" s="0"/>
      <c r="EM105" s="0"/>
      <c r="EN105" s="0"/>
      <c r="EO105" s="0"/>
      <c r="EP105" s="0"/>
      <c r="EQ105" s="0"/>
      <c r="ER105" s="0"/>
      <c r="ES105" s="0"/>
      <c r="ET105" s="0"/>
      <c r="EU105" s="0"/>
      <c r="EV105" s="0"/>
      <c r="EW105" s="0"/>
      <c r="EX105" s="0"/>
      <c r="EY105" s="0"/>
      <c r="EZ105" s="0"/>
      <c r="FA105" s="0"/>
      <c r="FB105" s="0"/>
      <c r="FC105" s="0"/>
      <c r="FD105" s="0"/>
      <c r="FE105" s="0"/>
      <c r="FF105" s="0"/>
      <c r="FG105" s="0"/>
      <c r="FH105" s="0"/>
      <c r="FI105" s="0"/>
      <c r="FJ105" s="0"/>
      <c r="FK105" s="0"/>
      <c r="FL105" s="0"/>
      <c r="FM105" s="0"/>
      <c r="FN105" s="0"/>
      <c r="FO105" s="0"/>
      <c r="FP105" s="0"/>
      <c r="FQ105" s="0"/>
      <c r="FR105" s="0"/>
      <c r="FS105" s="0"/>
      <c r="FT105" s="0"/>
      <c r="FU105" s="0"/>
      <c r="FV105" s="0"/>
      <c r="FW105" s="0"/>
      <c r="FX105" s="0"/>
      <c r="FY105" s="0"/>
      <c r="FZ105" s="0"/>
      <c r="GA105" s="0"/>
      <c r="GB105" s="0"/>
      <c r="GC105" s="0"/>
      <c r="GD105" s="0"/>
      <c r="GE105" s="0"/>
      <c r="GF105" s="0"/>
      <c r="GG105" s="0"/>
      <c r="GH105" s="0"/>
      <c r="GI105" s="0"/>
      <c r="GJ105" s="0"/>
      <c r="GK105" s="0"/>
      <c r="GL105" s="0"/>
      <c r="GM105" s="0"/>
      <c r="GN105" s="0"/>
      <c r="GO105" s="0"/>
      <c r="GP105" s="0"/>
      <c r="GQ105" s="0"/>
      <c r="GR105" s="0"/>
      <c r="GS105" s="0"/>
      <c r="GT105" s="0"/>
      <c r="GU105" s="0"/>
      <c r="GV105" s="0"/>
      <c r="GW105" s="0"/>
      <c r="GX105" s="0"/>
      <c r="GY105" s="0"/>
      <c r="GZ105" s="0"/>
      <c r="HA105" s="0"/>
      <c r="HB105" s="0"/>
      <c r="HC105" s="0"/>
      <c r="HD105" s="0"/>
      <c r="HE105" s="0"/>
      <c r="HF105" s="0"/>
      <c r="HG105" s="0"/>
      <c r="HH105" s="0"/>
      <c r="HI105" s="0"/>
      <c r="HJ105" s="0"/>
      <c r="HK105" s="0"/>
      <c r="HL105" s="0"/>
      <c r="HM105" s="0"/>
      <c r="HN105" s="0"/>
      <c r="HO105" s="0"/>
      <c r="HP105" s="0"/>
      <c r="HQ105" s="0"/>
      <c r="HR105" s="0"/>
      <c r="HS105" s="0"/>
      <c r="HT105" s="0"/>
      <c r="HU105" s="0"/>
      <c r="HV105" s="0"/>
      <c r="HW105" s="0"/>
      <c r="HX105" s="0"/>
      <c r="HY105" s="0"/>
      <c r="HZ105" s="0"/>
      <c r="IA105" s="0"/>
      <c r="IB105" s="0"/>
      <c r="IC105" s="0"/>
      <c r="ID105" s="0"/>
      <c r="IE105" s="0"/>
      <c r="IF105" s="0"/>
      <c r="IG105" s="0"/>
      <c r="IH105" s="0"/>
      <c r="II105" s="0"/>
      <c r="IJ105" s="0"/>
      <c r="IK105" s="0"/>
      <c r="IL105" s="0"/>
      <c r="IM105" s="0"/>
      <c r="IN105" s="0"/>
      <c r="IO105" s="0"/>
      <c r="IP105" s="0"/>
      <c r="IQ105" s="0"/>
      <c r="IR105" s="0"/>
      <c r="IS105" s="0"/>
      <c r="IT105" s="0"/>
      <c r="IU105" s="0"/>
      <c r="IV105" s="0"/>
      <c r="IW105" s="0"/>
      <c r="IX105" s="0"/>
      <c r="IY105" s="0"/>
      <c r="IZ105" s="0"/>
      <c r="JA105" s="0"/>
      <c r="JB105" s="0"/>
      <c r="JC105" s="0"/>
      <c r="JD105" s="0"/>
      <c r="JE105" s="0"/>
      <c r="JF105" s="0"/>
      <c r="JG105" s="0"/>
      <c r="JH105" s="0"/>
      <c r="JI105" s="0"/>
      <c r="JJ105" s="0"/>
      <c r="JK105" s="0"/>
      <c r="JL105" s="0"/>
      <c r="JM105" s="0"/>
      <c r="JN105" s="0"/>
      <c r="JO105" s="0"/>
      <c r="JP105" s="0"/>
      <c r="JQ105" s="0"/>
      <c r="JR105" s="0"/>
      <c r="JS105" s="0"/>
      <c r="JT105" s="0"/>
      <c r="JU105" s="0"/>
      <c r="JV105" s="0"/>
      <c r="JW105" s="0"/>
      <c r="JX105" s="0"/>
      <c r="JY105" s="0"/>
      <c r="JZ105" s="0"/>
      <c r="KA105" s="0"/>
      <c r="KB105" s="0"/>
      <c r="KC105" s="0"/>
      <c r="KD105" s="0"/>
      <c r="KE105" s="0"/>
      <c r="KF105" s="0"/>
      <c r="KG105" s="0"/>
      <c r="KH105" s="0"/>
      <c r="KI105" s="0"/>
      <c r="KJ105" s="0"/>
      <c r="KK105" s="0"/>
      <c r="KL105" s="0"/>
      <c r="KM105" s="0"/>
      <c r="KN105" s="0"/>
      <c r="KO105" s="0"/>
      <c r="KP105" s="0"/>
      <c r="KQ105" s="0"/>
      <c r="KR105" s="0"/>
      <c r="KS105" s="0"/>
      <c r="KT105" s="0"/>
      <c r="KU105" s="0"/>
      <c r="KV105" s="0"/>
      <c r="KW105" s="0"/>
      <c r="KX105" s="0"/>
      <c r="KY105" s="0"/>
      <c r="KZ105" s="0"/>
      <c r="LA105" s="0"/>
      <c r="LB105" s="0"/>
      <c r="LC105" s="0"/>
      <c r="LD105" s="0"/>
      <c r="LE105" s="0"/>
      <c r="LF105" s="0"/>
      <c r="LG105" s="0"/>
      <c r="LH105" s="0"/>
      <c r="LI105" s="0"/>
      <c r="LJ105" s="0"/>
      <c r="LK105" s="0"/>
      <c r="LL105" s="0"/>
      <c r="LM105" s="0"/>
      <c r="LN105" s="0"/>
      <c r="LO105" s="0"/>
      <c r="LP105" s="0"/>
      <c r="LQ105" s="0"/>
      <c r="LR105" s="0"/>
      <c r="LS105" s="0"/>
      <c r="LT105" s="0"/>
      <c r="LU105" s="0"/>
      <c r="LV105" s="0"/>
      <c r="LW105" s="0"/>
      <c r="LX105" s="0"/>
      <c r="LY105" s="0"/>
      <c r="LZ105" s="0"/>
      <c r="MA105" s="0"/>
      <c r="MB105" s="0"/>
      <c r="MC105" s="0"/>
      <c r="MD105" s="0"/>
      <c r="ME105" s="0"/>
      <c r="MF105" s="0"/>
      <c r="MG105" s="0"/>
      <c r="MH105" s="0"/>
      <c r="MI105" s="0"/>
      <c r="MJ105" s="0"/>
      <c r="MK105" s="0"/>
      <c r="ML105" s="0"/>
      <c r="MM105" s="0"/>
      <c r="MN105" s="0"/>
      <c r="MO105" s="0"/>
      <c r="MP105" s="0"/>
      <c r="MQ105" s="0"/>
      <c r="MR105" s="0"/>
      <c r="MS105" s="0"/>
      <c r="MT105" s="0"/>
      <c r="MU105" s="0"/>
      <c r="MV105" s="0"/>
      <c r="MW105" s="0"/>
      <c r="MX105" s="0"/>
      <c r="MY105" s="0"/>
      <c r="MZ105" s="0"/>
      <c r="NA105" s="0"/>
      <c r="NB105" s="0"/>
      <c r="NC105" s="0"/>
      <c r="ND105" s="0"/>
      <c r="NE105" s="0"/>
      <c r="NF105" s="0"/>
      <c r="NG105" s="0"/>
      <c r="NH105" s="0"/>
      <c r="NI105" s="0"/>
      <c r="NJ105" s="0"/>
      <c r="NK105" s="0"/>
      <c r="NL105" s="0"/>
      <c r="NM105" s="0"/>
      <c r="NN105" s="0"/>
      <c r="NO105" s="0"/>
      <c r="NP105" s="0"/>
      <c r="NQ105" s="0"/>
      <c r="NR105" s="0"/>
      <c r="NS105" s="0"/>
      <c r="NT105" s="0"/>
      <c r="NU105" s="0"/>
      <c r="NV105" s="0"/>
      <c r="NW105" s="0"/>
      <c r="NX105" s="0"/>
      <c r="NY105" s="0"/>
      <c r="NZ105" s="0"/>
      <c r="OA105" s="0"/>
      <c r="OB105" s="0"/>
      <c r="OC105" s="0"/>
      <c r="OD105" s="0"/>
      <c r="OE105" s="0"/>
      <c r="OF105" s="0"/>
      <c r="OG105" s="0"/>
      <c r="OH105" s="0"/>
      <c r="OI105" s="0"/>
      <c r="OJ105" s="0"/>
      <c r="OK105" s="0"/>
      <c r="OL105" s="0"/>
      <c r="OM105" s="0"/>
      <c r="ON105" s="0"/>
      <c r="OO105" s="0"/>
      <c r="OP105" s="0"/>
      <c r="OQ105" s="0"/>
      <c r="OR105" s="0"/>
      <c r="OS105" s="0"/>
      <c r="OT105" s="0"/>
      <c r="OU105" s="0"/>
      <c r="OV105" s="0"/>
      <c r="OW105" s="0"/>
      <c r="OX105" s="0"/>
      <c r="OY105" s="0"/>
      <c r="OZ105" s="0"/>
      <c r="PA105" s="0"/>
      <c r="PB105" s="0"/>
      <c r="PC105" s="0"/>
      <c r="PD105" s="0"/>
      <c r="PE105" s="0"/>
      <c r="PF105" s="0"/>
      <c r="PG105" s="0"/>
      <c r="PH105" s="0"/>
      <c r="PI105" s="0"/>
      <c r="PJ105" s="0"/>
      <c r="PK105" s="0"/>
      <c r="PL105" s="0"/>
      <c r="PM105" s="0"/>
      <c r="PN105" s="0"/>
      <c r="PO105" s="0"/>
      <c r="PP105" s="0"/>
      <c r="PQ105" s="0"/>
      <c r="PR105" s="0"/>
      <c r="PS105" s="0"/>
      <c r="PT105" s="0"/>
      <c r="PU105" s="0"/>
      <c r="PV105" s="0"/>
      <c r="PW105" s="0"/>
      <c r="PX105" s="0"/>
      <c r="PY105" s="0"/>
      <c r="PZ105" s="0"/>
      <c r="QA105" s="0"/>
      <c r="QB105" s="0"/>
      <c r="QC105" s="0"/>
      <c r="QD105" s="0"/>
      <c r="QE105" s="0"/>
      <c r="QF105" s="0"/>
      <c r="QG105" s="0"/>
      <c r="QH105" s="0"/>
      <c r="QI105" s="0"/>
      <c r="QJ105" s="0"/>
      <c r="QK105" s="0"/>
      <c r="QL105" s="0"/>
      <c r="QM105" s="0"/>
      <c r="QN105" s="0"/>
      <c r="QO105" s="0"/>
      <c r="QP105" s="0"/>
      <c r="QQ105" s="0"/>
      <c r="QR105" s="0"/>
      <c r="QS105" s="0"/>
      <c r="QT105" s="0"/>
      <c r="QU105" s="0"/>
      <c r="QV105" s="0"/>
      <c r="QW105" s="0"/>
      <c r="QX105" s="0"/>
      <c r="QY105" s="0"/>
      <c r="QZ105" s="0"/>
      <c r="RA105" s="0"/>
      <c r="RB105" s="0"/>
      <c r="RC105" s="0"/>
      <c r="RD105" s="0"/>
      <c r="RE105" s="0"/>
      <c r="RF105" s="0"/>
      <c r="RG105" s="0"/>
      <c r="RH105" s="0"/>
      <c r="RI105" s="0"/>
      <c r="RJ105" s="0"/>
      <c r="RK105" s="0"/>
      <c r="RL105" s="0"/>
      <c r="RM105" s="0"/>
      <c r="RN105" s="0"/>
      <c r="RO105" s="0"/>
      <c r="RP105" s="0"/>
      <c r="RQ105" s="0"/>
      <c r="RR105" s="0"/>
      <c r="RS105" s="0"/>
      <c r="RT105" s="0"/>
      <c r="RU105" s="0"/>
      <c r="RV105" s="0"/>
      <c r="RW105" s="0"/>
      <c r="RX105" s="0"/>
      <c r="RY105" s="0"/>
      <c r="RZ105" s="0"/>
      <c r="SA105" s="0"/>
      <c r="SB105" s="0"/>
      <c r="SC105" s="0"/>
      <c r="SD105" s="0"/>
      <c r="SE105" s="0"/>
      <c r="SF105" s="0"/>
      <c r="SG105" s="0"/>
      <c r="SH105" s="0"/>
      <c r="SI105" s="0"/>
      <c r="SJ105" s="0"/>
      <c r="SK105" s="0"/>
      <c r="SL105" s="0"/>
      <c r="SM105" s="0"/>
      <c r="SN105" s="0"/>
      <c r="SO105" s="0"/>
      <c r="SP105" s="0"/>
      <c r="SQ105" s="0"/>
      <c r="SR105" s="0"/>
      <c r="SS105" s="0"/>
      <c r="ST105" s="0"/>
      <c r="SU105" s="0"/>
      <c r="SV105" s="0"/>
      <c r="SW105" s="0"/>
      <c r="SX105" s="0"/>
      <c r="SY105" s="0"/>
      <c r="SZ105" s="0"/>
      <c r="TA105" s="0"/>
      <c r="TB105" s="0"/>
      <c r="TC105" s="0"/>
      <c r="TD105" s="0"/>
      <c r="TE105" s="0"/>
      <c r="TF105" s="0"/>
      <c r="TG105" s="0"/>
      <c r="TH105" s="0"/>
      <c r="TI105" s="0"/>
      <c r="TJ105" s="0"/>
      <c r="TK105" s="0"/>
      <c r="TL105" s="0"/>
      <c r="TM105" s="0"/>
      <c r="TN105" s="0"/>
      <c r="TO105" s="0"/>
      <c r="TP105" s="0"/>
      <c r="TQ105" s="0"/>
      <c r="TR105" s="0"/>
      <c r="TS105" s="0"/>
      <c r="TT105" s="0"/>
      <c r="TU105" s="0"/>
      <c r="TV105" s="0"/>
      <c r="TW105" s="0"/>
      <c r="TX105" s="0"/>
      <c r="TY105" s="0"/>
      <c r="TZ105" s="0"/>
      <c r="UA105" s="0"/>
      <c r="UB105" s="0"/>
      <c r="UC105" s="0"/>
      <c r="UD105" s="0"/>
      <c r="UE105" s="0"/>
      <c r="UF105" s="0"/>
      <c r="UG105" s="0"/>
      <c r="UH105" s="0"/>
      <c r="UI105" s="0"/>
      <c r="UJ105" s="0"/>
      <c r="UK105" s="0"/>
      <c r="UL105" s="0"/>
      <c r="UM105" s="0"/>
      <c r="UN105" s="0"/>
      <c r="UO105" s="0"/>
      <c r="UP105" s="0"/>
      <c r="UQ105" s="0"/>
      <c r="UR105" s="0"/>
      <c r="US105" s="0"/>
      <c r="UT105" s="0"/>
      <c r="UU105" s="0"/>
      <c r="UV105" s="0"/>
      <c r="UW105" s="0"/>
      <c r="UX105" s="0"/>
      <c r="UY105" s="0"/>
      <c r="UZ105" s="0"/>
      <c r="VA105" s="0"/>
      <c r="VB105" s="0"/>
      <c r="VC105" s="0"/>
      <c r="VD105" s="0"/>
      <c r="VE105" s="0"/>
      <c r="VF105" s="0"/>
      <c r="VG105" s="0"/>
      <c r="VH105" s="0"/>
      <c r="VI105" s="0"/>
      <c r="VJ105" s="0"/>
      <c r="VK105" s="0"/>
      <c r="VL105" s="0"/>
      <c r="VM105" s="0"/>
      <c r="VN105" s="0"/>
      <c r="VO105" s="0"/>
      <c r="VP105" s="0"/>
      <c r="VQ105" s="0"/>
      <c r="VR105" s="0"/>
      <c r="VS105" s="0"/>
      <c r="VT105" s="0"/>
      <c r="VU105" s="0"/>
      <c r="VV105" s="0"/>
      <c r="VW105" s="0"/>
      <c r="VX105" s="0"/>
      <c r="VY105" s="0"/>
      <c r="VZ105" s="0"/>
      <c r="WA105" s="0"/>
      <c r="WB105" s="0"/>
      <c r="WC105" s="0"/>
      <c r="WD105" s="0"/>
      <c r="WE105" s="0"/>
      <c r="WF105" s="0"/>
      <c r="WG105" s="0"/>
      <c r="WH105" s="0"/>
      <c r="WI105" s="0"/>
      <c r="WJ105" s="0"/>
      <c r="WK105" s="0"/>
      <c r="WL105" s="0"/>
      <c r="WM105" s="0"/>
      <c r="WN105" s="0"/>
      <c r="WO105" s="0"/>
      <c r="WP105" s="0"/>
      <c r="WQ105" s="0"/>
      <c r="WR105" s="0"/>
      <c r="WS105" s="0"/>
      <c r="WT105" s="0"/>
      <c r="WU105" s="0"/>
      <c r="WV105" s="0"/>
      <c r="WW105" s="0"/>
      <c r="WX105" s="0"/>
      <c r="WY105" s="0"/>
      <c r="WZ105" s="0"/>
      <c r="XA105" s="0"/>
      <c r="XB105" s="0"/>
      <c r="XC105" s="0"/>
      <c r="XD105" s="0"/>
      <c r="XE105" s="0"/>
      <c r="XF105" s="0"/>
      <c r="XG105" s="0"/>
      <c r="XH105" s="0"/>
      <c r="XI105" s="0"/>
      <c r="XJ105" s="0"/>
      <c r="XK105" s="0"/>
      <c r="XL105" s="0"/>
      <c r="XM105" s="0"/>
      <c r="XN105" s="0"/>
      <c r="XO105" s="0"/>
      <c r="XP105" s="0"/>
      <c r="XQ105" s="0"/>
      <c r="XR105" s="0"/>
      <c r="XS105" s="0"/>
      <c r="XT105" s="0"/>
      <c r="XU105" s="0"/>
      <c r="XV105" s="0"/>
      <c r="XW105" s="0"/>
      <c r="XX105" s="0"/>
      <c r="XY105" s="0"/>
      <c r="XZ105" s="0"/>
      <c r="YA105" s="0"/>
      <c r="YB105" s="0"/>
      <c r="YC105" s="0"/>
      <c r="YD105" s="0"/>
      <c r="YE105" s="0"/>
      <c r="YF105" s="0"/>
      <c r="YG105" s="0"/>
      <c r="YH105" s="0"/>
      <c r="YI105" s="0"/>
      <c r="YJ105" s="0"/>
      <c r="YK105" s="0"/>
      <c r="YL105" s="0"/>
      <c r="YM105" s="0"/>
      <c r="YN105" s="0"/>
      <c r="YO105" s="0"/>
      <c r="YP105" s="0"/>
      <c r="YQ105" s="0"/>
      <c r="YR105" s="0"/>
      <c r="YS105" s="0"/>
      <c r="YT105" s="0"/>
      <c r="YU105" s="0"/>
      <c r="YV105" s="0"/>
      <c r="YW105" s="0"/>
      <c r="YX105" s="0"/>
      <c r="YY105" s="0"/>
      <c r="YZ105" s="0"/>
      <c r="ZA105" s="0"/>
      <c r="ZB105" s="0"/>
      <c r="ZC105" s="0"/>
      <c r="ZD105" s="0"/>
      <c r="ZE105" s="0"/>
      <c r="ZF105" s="0"/>
      <c r="ZG105" s="0"/>
      <c r="ZH105" s="0"/>
      <c r="ZI105" s="0"/>
      <c r="ZJ105" s="0"/>
      <c r="ZK105" s="0"/>
      <c r="ZL105" s="0"/>
      <c r="ZM105" s="0"/>
      <c r="ZN105" s="0"/>
      <c r="ZO105" s="0"/>
      <c r="ZP105" s="0"/>
      <c r="ZQ105" s="0"/>
      <c r="ZR105" s="0"/>
      <c r="ZS105" s="0"/>
      <c r="ZT105" s="0"/>
      <c r="ZU105" s="0"/>
      <c r="ZV105" s="0"/>
      <c r="ZW105" s="0"/>
      <c r="ZX105" s="0"/>
      <c r="ZY105" s="0"/>
      <c r="ZZ105" s="0"/>
      <c r="AAA105" s="0"/>
      <c r="AAB105" s="0"/>
      <c r="AAC105" s="0"/>
      <c r="AAD105" s="0"/>
      <c r="AAE105" s="0"/>
      <c r="AAF105" s="0"/>
      <c r="AAG105" s="0"/>
      <c r="AAH105" s="0"/>
      <c r="AAI105" s="0"/>
      <c r="AAJ105" s="0"/>
      <c r="AAK105" s="0"/>
      <c r="AAL105" s="0"/>
      <c r="AAM105" s="0"/>
      <c r="AAN105" s="0"/>
      <c r="AAO105" s="0"/>
      <c r="AAP105" s="0"/>
      <c r="AAQ105" s="0"/>
      <c r="AAR105" s="0"/>
      <c r="AAS105" s="0"/>
      <c r="AAT105" s="0"/>
      <c r="AAU105" s="0"/>
      <c r="AAV105" s="0"/>
      <c r="AAW105" s="0"/>
      <c r="AAX105" s="0"/>
      <c r="AAY105" s="0"/>
      <c r="AAZ105" s="0"/>
      <c r="ABA105" s="0"/>
      <c r="ABB105" s="0"/>
      <c r="ABC105" s="0"/>
      <c r="ABD105" s="0"/>
      <c r="ABE105" s="0"/>
      <c r="ABF105" s="0"/>
      <c r="ABG105" s="0"/>
      <c r="ABH105" s="0"/>
      <c r="ABI105" s="0"/>
      <c r="ABJ105" s="0"/>
      <c r="ABK105" s="0"/>
      <c r="ABL105" s="0"/>
      <c r="ABM105" s="0"/>
      <c r="ABN105" s="0"/>
      <c r="ABO105" s="0"/>
      <c r="ABP105" s="0"/>
      <c r="ABQ105" s="0"/>
      <c r="ABR105" s="0"/>
      <c r="ABS105" s="0"/>
      <c r="ABT105" s="0"/>
      <c r="ABU105" s="0"/>
      <c r="ABV105" s="0"/>
      <c r="ABW105" s="0"/>
      <c r="ABX105" s="0"/>
      <c r="ABY105" s="0"/>
      <c r="ABZ105" s="0"/>
      <c r="ACA105" s="0"/>
      <c r="ACB105" s="0"/>
      <c r="ACC105" s="0"/>
      <c r="ACD105" s="0"/>
      <c r="ACE105" s="0"/>
      <c r="ACF105" s="0"/>
      <c r="ACG105" s="0"/>
      <c r="ACH105" s="0"/>
      <c r="ACI105" s="0"/>
      <c r="ACJ105" s="0"/>
      <c r="ACK105" s="0"/>
      <c r="ACL105" s="0"/>
      <c r="ACM105" s="0"/>
      <c r="ACN105" s="0"/>
      <c r="ACO105" s="0"/>
      <c r="ACP105" s="0"/>
      <c r="ACQ105" s="0"/>
      <c r="ACR105" s="0"/>
      <c r="ACS105" s="0"/>
      <c r="ACT105" s="0"/>
      <c r="ACU105" s="0"/>
      <c r="ACV105" s="0"/>
      <c r="ACW105" s="0"/>
      <c r="ACX105" s="0"/>
      <c r="ACY105" s="0"/>
      <c r="ACZ105" s="0"/>
      <c r="ADA105" s="0"/>
      <c r="ADB105" s="0"/>
      <c r="ADC105" s="0"/>
      <c r="ADD105" s="0"/>
      <c r="ADE105" s="0"/>
      <c r="ADF105" s="0"/>
      <c r="ADG105" s="0"/>
      <c r="ADH105" s="0"/>
      <c r="ADI105" s="0"/>
      <c r="ADJ105" s="0"/>
      <c r="ADK105" s="0"/>
      <c r="ADL105" s="0"/>
      <c r="ADM105" s="0"/>
      <c r="ADN105" s="0"/>
      <c r="ADO105" s="0"/>
      <c r="ADP105" s="0"/>
      <c r="ADQ105" s="0"/>
      <c r="ADR105" s="0"/>
      <c r="ADS105" s="0"/>
      <c r="ADT105" s="0"/>
      <c r="ADU105" s="0"/>
      <c r="ADV105" s="0"/>
      <c r="ADW105" s="0"/>
      <c r="ADX105" s="0"/>
      <c r="ADY105" s="0"/>
      <c r="ADZ105" s="0"/>
      <c r="AEA105" s="0"/>
      <c r="AEB105" s="0"/>
      <c r="AEC105" s="0"/>
      <c r="AED105" s="0"/>
      <c r="AEE105" s="0"/>
      <c r="AEF105" s="0"/>
      <c r="AEG105" s="0"/>
      <c r="AEH105" s="0"/>
      <c r="AEI105" s="0"/>
      <c r="AEJ105" s="0"/>
      <c r="AEK105" s="0"/>
      <c r="AEL105" s="0"/>
      <c r="AEM105" s="0"/>
      <c r="AEN105" s="0"/>
      <c r="AEO105" s="0"/>
      <c r="AEP105" s="0"/>
      <c r="AEQ105" s="0"/>
      <c r="AER105" s="0"/>
      <c r="AES105" s="0"/>
      <c r="AET105" s="0"/>
      <c r="AEU105" s="0"/>
      <c r="AEV105" s="0"/>
      <c r="AEW105" s="0"/>
      <c r="AEX105" s="0"/>
      <c r="AEY105" s="0"/>
      <c r="AEZ105" s="0"/>
      <c r="AFA105" s="0"/>
      <c r="AFB105" s="0"/>
      <c r="AFC105" s="0"/>
      <c r="AFD105" s="0"/>
      <c r="AFE105" s="0"/>
      <c r="AFF105" s="0"/>
      <c r="AFG105" s="0"/>
      <c r="AFH105" s="0"/>
      <c r="AFI105" s="0"/>
      <c r="AFJ105" s="0"/>
      <c r="AFK105" s="0"/>
      <c r="AFL105" s="0"/>
      <c r="AFM105" s="0"/>
      <c r="AFN105" s="0"/>
      <c r="AFO105" s="0"/>
      <c r="AFP105" s="0"/>
      <c r="AFQ105" s="0"/>
      <c r="AFR105" s="0"/>
      <c r="AFS105" s="0"/>
      <c r="AFT105" s="0"/>
      <c r="AFU105" s="0"/>
      <c r="AFV105" s="0"/>
      <c r="AFW105" s="0"/>
      <c r="AFX105" s="0"/>
      <c r="AFY105" s="0"/>
      <c r="AFZ105" s="0"/>
      <c r="AGA105" s="0"/>
      <c r="AGB105" s="0"/>
      <c r="AGC105" s="0"/>
      <c r="AGD105" s="0"/>
      <c r="AGE105" s="0"/>
      <c r="AGF105" s="0"/>
      <c r="AGG105" s="0"/>
      <c r="AGH105" s="0"/>
      <c r="AGI105" s="0"/>
      <c r="AGJ105" s="0"/>
      <c r="AGK105" s="0"/>
      <c r="AGL105" s="0"/>
      <c r="AGM105" s="0"/>
      <c r="AGN105" s="0"/>
      <c r="AGO105" s="0"/>
      <c r="AGP105" s="0"/>
      <c r="AGQ105" s="0"/>
      <c r="AGR105" s="0"/>
      <c r="AGS105" s="0"/>
      <c r="AGT105" s="0"/>
      <c r="AGU105" s="0"/>
      <c r="AGV105" s="0"/>
      <c r="AGW105" s="0"/>
      <c r="AGX105" s="0"/>
      <c r="AGY105" s="0"/>
      <c r="AGZ105" s="0"/>
      <c r="AHA105" s="0"/>
      <c r="AHB105" s="0"/>
      <c r="AHC105" s="0"/>
      <c r="AHD105" s="0"/>
      <c r="AHE105" s="0"/>
      <c r="AHF105" s="0"/>
      <c r="AHG105" s="0"/>
      <c r="AHH105" s="0"/>
      <c r="AHI105" s="0"/>
      <c r="AHJ105" s="0"/>
      <c r="AHK105" s="0"/>
      <c r="AHL105" s="0"/>
      <c r="AHM105" s="0"/>
      <c r="AHN105" s="0"/>
      <c r="AHO105" s="0"/>
      <c r="AHP105" s="0"/>
      <c r="AHQ105" s="0"/>
      <c r="AHR105" s="0"/>
      <c r="AHS105" s="0"/>
      <c r="AHT105" s="0"/>
      <c r="AHU105" s="0"/>
      <c r="AHV105" s="0"/>
      <c r="AHW105" s="0"/>
      <c r="AHX105" s="0"/>
      <c r="AHY105" s="0"/>
      <c r="AHZ105" s="0"/>
      <c r="AIA105" s="0"/>
      <c r="AIB105" s="0"/>
      <c r="AIC105" s="0"/>
      <c r="AID105" s="0"/>
      <c r="AIE105" s="0"/>
      <c r="AIF105" s="0"/>
      <c r="AIG105" s="0"/>
      <c r="AIH105" s="0"/>
      <c r="AII105" s="0"/>
      <c r="AIJ105" s="0"/>
      <c r="AIK105" s="0"/>
      <c r="AIL105" s="0"/>
      <c r="AIM105" s="0"/>
      <c r="AIN105" s="0"/>
      <c r="AIO105" s="0"/>
      <c r="AIP105" s="0"/>
      <c r="AIQ105" s="0"/>
      <c r="AIR105" s="0"/>
      <c r="AIS105" s="0"/>
      <c r="AIT105" s="0"/>
      <c r="AIU105" s="0"/>
      <c r="AIV105" s="0"/>
      <c r="AIW105" s="0"/>
      <c r="AIX105" s="0"/>
      <c r="AIY105" s="0"/>
      <c r="AIZ105" s="0"/>
      <c r="AJA105" s="0"/>
      <c r="AJB105" s="0"/>
      <c r="AJC105" s="0"/>
      <c r="AJD105" s="0"/>
      <c r="AJE105" s="0"/>
      <c r="AJF105" s="0"/>
      <c r="AJG105" s="0"/>
      <c r="AJH105" s="0"/>
      <c r="AJI105" s="0"/>
      <c r="AJJ105" s="0"/>
      <c r="AJK105" s="0"/>
      <c r="AJL105" s="0"/>
      <c r="AJM105" s="0"/>
      <c r="AJN105" s="0"/>
      <c r="AJO105" s="0"/>
      <c r="AJP105" s="0"/>
      <c r="AJQ105" s="0"/>
      <c r="AJR105" s="0"/>
      <c r="AJS105" s="0"/>
      <c r="AJT105" s="0"/>
      <c r="AJU105" s="0"/>
      <c r="AJV105" s="0"/>
      <c r="AJW105" s="0"/>
      <c r="AJX105" s="0"/>
      <c r="AJY105" s="0"/>
      <c r="AJZ105" s="0"/>
      <c r="AKA105" s="0"/>
      <c r="AKB105" s="0"/>
      <c r="AKC105" s="0"/>
      <c r="AKD105" s="0"/>
      <c r="AKE105" s="0"/>
      <c r="AKF105" s="0"/>
      <c r="AKG105" s="0"/>
      <c r="AKH105" s="0"/>
      <c r="AKI105" s="0"/>
      <c r="AKJ105" s="0"/>
      <c r="AKK105" s="0"/>
      <c r="AKL105" s="0"/>
      <c r="AKM105" s="0"/>
      <c r="AKN105" s="0"/>
      <c r="AKO105" s="0"/>
      <c r="AKP105" s="0"/>
      <c r="AKQ105" s="0"/>
      <c r="AKR105" s="0"/>
      <c r="AKS105" s="0"/>
      <c r="AKT105" s="0"/>
      <c r="AKU105" s="0"/>
      <c r="AKV105" s="0"/>
      <c r="AKW105" s="0"/>
      <c r="AKX105" s="0"/>
      <c r="AKY105" s="0"/>
      <c r="AKZ105" s="0"/>
      <c r="ALA105" s="0"/>
      <c r="ALB105" s="0"/>
      <c r="ALC105" s="0"/>
      <c r="ALD105" s="0"/>
      <c r="ALE105" s="0"/>
      <c r="ALF105" s="0"/>
      <c r="ALG105" s="0"/>
      <c r="ALH105" s="0"/>
      <c r="ALI105" s="0"/>
      <c r="ALJ105" s="0"/>
      <c r="ALK105" s="0"/>
      <c r="ALL105" s="0"/>
      <c r="ALM105" s="0"/>
      <c r="ALN105" s="0"/>
      <c r="ALO105" s="0"/>
      <c r="ALP105" s="0"/>
      <c r="ALQ105" s="0"/>
      <c r="ALR105" s="0"/>
      <c r="ALS105" s="0"/>
      <c r="ALT105" s="0"/>
      <c r="ALU105" s="0"/>
      <c r="ALV105" s="0"/>
      <c r="ALW105" s="0"/>
      <c r="ALX105" s="0"/>
      <c r="ALY105" s="0"/>
      <c r="ALZ105" s="0"/>
      <c r="AMA105" s="0"/>
      <c r="AMB105" s="0"/>
      <c r="AMC105" s="0"/>
      <c r="AMD105" s="0"/>
      <c r="AME105" s="0"/>
      <c r="AMF105" s="0"/>
      <c r="AMG105" s="0"/>
      <c r="AMH105" s="0"/>
      <c r="AMI105" s="0"/>
      <c r="AMJ105" s="0"/>
    </row>
    <row r="106" customFormat="false" ht="11.25" hidden="false" customHeight="true" outlineLevel="0" collapsed="false">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185"/>
      <c r="BR106" s="185"/>
      <c r="BS106" s="185"/>
      <c r="BT106" s="185"/>
      <c r="BU106" s="185"/>
      <c r="BV106" s="185"/>
      <c r="BW106" s="185"/>
      <c r="BX106" s="185"/>
      <c r="BY106" s="185"/>
      <c r="BZ106" s="185"/>
      <c r="CA106" s="185"/>
      <c r="CB106" s="185"/>
      <c r="CC106" s="185"/>
      <c r="CD106" s="185"/>
      <c r="CE106" s="185"/>
      <c r="CF106" s="185"/>
      <c r="CG106" s="185"/>
      <c r="CH106" s="185"/>
      <c r="CI106" s="185"/>
      <c r="CJ106" s="185"/>
      <c r="CK106" s="185"/>
      <c r="CL106" s="185"/>
      <c r="CM106" s="185"/>
      <c r="CN106" s="185"/>
      <c r="CO106" s="185"/>
      <c r="CP106" s="185"/>
      <c r="CQ106" s="185"/>
      <c r="CR106" s="185"/>
      <c r="CS106" s="185"/>
      <c r="CT106" s="185"/>
      <c r="CU106" s="185"/>
      <c r="CV106" s="185"/>
      <c r="CW106" s="185"/>
      <c r="CX106" s="185"/>
      <c r="CY106" s="185"/>
      <c r="CZ106" s="185"/>
      <c r="DA106" s="185"/>
      <c r="DB106" s="185"/>
      <c r="DC106" s="185"/>
      <c r="DD106" s="185"/>
      <c r="DE106" s="185"/>
      <c r="DF106" s="185"/>
      <c r="DG106" s="185"/>
      <c r="DH106" s="185"/>
      <c r="DI106" s="185"/>
      <c r="DJ106" s="185"/>
      <c r="DK106" s="185"/>
      <c r="DL106" s="185"/>
      <c r="DM106" s="185"/>
      <c r="DN106" s="185"/>
      <c r="DO106" s="185"/>
      <c r="DP106" s="185"/>
      <c r="DQ106" s="185"/>
      <c r="DR106" s="185"/>
      <c r="DS106" s="185"/>
      <c r="DT106" s="185"/>
      <c r="DU106" s="185"/>
      <c r="DV106" s="185"/>
      <c r="DW106" s="185"/>
      <c r="DX106" s="185"/>
      <c r="DY106" s="185"/>
      <c r="DZ106" s="185"/>
      <c r="EA106" s="185"/>
      <c r="EB106" s="0"/>
      <c r="EC106" s="0"/>
      <c r="ED106" s="0"/>
      <c r="EE106" s="0"/>
      <c r="EF106" s="0"/>
      <c r="EG106" s="0"/>
      <c r="EH106" s="0"/>
      <c r="EI106" s="0"/>
      <c r="EJ106" s="0"/>
      <c r="EK106" s="0"/>
      <c r="EL106" s="0"/>
      <c r="EM106" s="0"/>
      <c r="EN106" s="0"/>
      <c r="EO106" s="0"/>
      <c r="EP106" s="0"/>
      <c r="EQ106" s="0"/>
      <c r="ER106" s="0"/>
      <c r="ES106" s="0"/>
      <c r="ET106" s="0"/>
      <c r="EU106" s="0"/>
      <c r="EV106" s="0"/>
      <c r="EW106" s="0"/>
      <c r="EX106" s="0"/>
      <c r="EY106" s="0"/>
      <c r="EZ106" s="0"/>
      <c r="FA106" s="0"/>
      <c r="FB106" s="0"/>
      <c r="FC106" s="0"/>
      <c r="FD106" s="0"/>
      <c r="FE106" s="0"/>
      <c r="FF106" s="0"/>
      <c r="FG106" s="0"/>
      <c r="FH106" s="0"/>
      <c r="FI106" s="0"/>
      <c r="FJ106" s="0"/>
      <c r="FK106" s="0"/>
      <c r="FL106" s="0"/>
      <c r="FM106" s="0"/>
      <c r="FN106" s="0"/>
      <c r="FO106" s="0"/>
      <c r="FP106" s="0"/>
      <c r="FQ106" s="0"/>
      <c r="FR106" s="0"/>
      <c r="FS106" s="0"/>
      <c r="FT106" s="0"/>
      <c r="FU106" s="0"/>
      <c r="FV106" s="0"/>
      <c r="FW106" s="0"/>
      <c r="FX106" s="0"/>
      <c r="FY106" s="0"/>
      <c r="FZ106" s="0"/>
      <c r="GA106" s="0"/>
      <c r="GB106" s="0"/>
      <c r="GC106" s="0"/>
      <c r="GD106" s="0"/>
      <c r="GE106" s="0"/>
      <c r="GF106" s="0"/>
      <c r="GG106" s="0"/>
      <c r="GH106" s="0"/>
      <c r="GI106" s="0"/>
      <c r="GJ106" s="0"/>
      <c r="GK106" s="0"/>
      <c r="GL106" s="0"/>
      <c r="GM106" s="0"/>
      <c r="GN106" s="0"/>
      <c r="GO106" s="0"/>
      <c r="GP106" s="0"/>
      <c r="GQ106" s="0"/>
      <c r="GR106" s="0"/>
      <c r="GS106" s="0"/>
      <c r="GT106" s="0"/>
      <c r="GU106" s="0"/>
      <c r="GV106" s="0"/>
      <c r="GW106" s="0"/>
      <c r="GX106" s="0"/>
      <c r="GY106" s="0"/>
      <c r="GZ106" s="0"/>
      <c r="HA106" s="0"/>
      <c r="HB106" s="0"/>
      <c r="HC106" s="0"/>
      <c r="HD106" s="0"/>
      <c r="HE106" s="0"/>
      <c r="HF106" s="0"/>
      <c r="HG106" s="0"/>
      <c r="HH106" s="0"/>
      <c r="HI106" s="0"/>
      <c r="HJ106" s="0"/>
      <c r="HK106" s="0"/>
      <c r="HL106" s="0"/>
      <c r="HM106" s="0"/>
      <c r="HN106" s="0"/>
      <c r="HO106" s="0"/>
      <c r="HP106" s="0"/>
      <c r="HQ106" s="0"/>
      <c r="HR106" s="0"/>
      <c r="HS106" s="0"/>
      <c r="HT106" s="0"/>
      <c r="HU106" s="0"/>
      <c r="HV106" s="0"/>
      <c r="HW106" s="0"/>
      <c r="HX106" s="0"/>
      <c r="HY106" s="0"/>
      <c r="HZ106" s="0"/>
      <c r="IA106" s="0"/>
      <c r="IB106" s="0"/>
      <c r="IC106" s="0"/>
      <c r="ID106" s="0"/>
      <c r="IE106" s="0"/>
      <c r="IF106" s="0"/>
      <c r="IG106" s="0"/>
      <c r="IH106" s="0"/>
      <c r="II106" s="0"/>
      <c r="IJ106" s="0"/>
      <c r="IK106" s="0"/>
      <c r="IL106" s="0"/>
      <c r="IM106" s="0"/>
      <c r="IN106" s="0"/>
      <c r="IO106" s="0"/>
      <c r="IP106" s="0"/>
      <c r="IQ106" s="0"/>
      <c r="IR106" s="0"/>
      <c r="IS106" s="0"/>
      <c r="IT106" s="0"/>
      <c r="IU106" s="0"/>
      <c r="IV106" s="0"/>
      <c r="IW106" s="0"/>
      <c r="IX106" s="0"/>
      <c r="IY106" s="0"/>
      <c r="IZ106" s="0"/>
      <c r="JA106" s="0"/>
      <c r="JB106" s="0"/>
      <c r="JC106" s="0"/>
      <c r="JD106" s="0"/>
      <c r="JE106" s="0"/>
      <c r="JF106" s="0"/>
      <c r="JG106" s="0"/>
      <c r="JH106" s="0"/>
      <c r="JI106" s="0"/>
      <c r="JJ106" s="0"/>
      <c r="JK106" s="0"/>
      <c r="JL106" s="0"/>
      <c r="JM106" s="0"/>
      <c r="JN106" s="0"/>
      <c r="JO106" s="0"/>
      <c r="JP106" s="0"/>
      <c r="JQ106" s="0"/>
      <c r="JR106" s="0"/>
      <c r="JS106" s="0"/>
      <c r="JT106" s="0"/>
      <c r="JU106" s="0"/>
      <c r="JV106" s="0"/>
      <c r="JW106" s="0"/>
      <c r="JX106" s="0"/>
      <c r="JY106" s="0"/>
      <c r="JZ106" s="0"/>
      <c r="KA106" s="0"/>
      <c r="KB106" s="0"/>
      <c r="KC106" s="0"/>
      <c r="KD106" s="0"/>
      <c r="KE106" s="0"/>
      <c r="KF106" s="0"/>
      <c r="KG106" s="0"/>
      <c r="KH106" s="0"/>
      <c r="KI106" s="0"/>
      <c r="KJ106" s="0"/>
      <c r="KK106" s="0"/>
      <c r="KL106" s="0"/>
      <c r="KM106" s="0"/>
      <c r="KN106" s="0"/>
      <c r="KO106" s="0"/>
      <c r="KP106" s="0"/>
      <c r="KQ106" s="0"/>
      <c r="KR106" s="0"/>
      <c r="KS106" s="0"/>
      <c r="KT106" s="0"/>
      <c r="KU106" s="0"/>
      <c r="KV106" s="0"/>
      <c r="KW106" s="0"/>
      <c r="KX106" s="0"/>
      <c r="KY106" s="0"/>
      <c r="KZ106" s="0"/>
      <c r="LA106" s="0"/>
      <c r="LB106" s="0"/>
      <c r="LC106" s="0"/>
      <c r="LD106" s="0"/>
      <c r="LE106" s="0"/>
      <c r="LF106" s="0"/>
      <c r="LG106" s="0"/>
      <c r="LH106" s="0"/>
      <c r="LI106" s="0"/>
      <c r="LJ106" s="0"/>
      <c r="LK106" s="0"/>
      <c r="LL106" s="0"/>
      <c r="LM106" s="0"/>
      <c r="LN106" s="0"/>
      <c r="LO106" s="0"/>
      <c r="LP106" s="0"/>
      <c r="LQ106" s="0"/>
      <c r="LR106" s="0"/>
      <c r="LS106" s="0"/>
      <c r="LT106" s="0"/>
      <c r="LU106" s="0"/>
      <c r="LV106" s="0"/>
      <c r="LW106" s="0"/>
      <c r="LX106" s="0"/>
      <c r="LY106" s="0"/>
      <c r="LZ106" s="0"/>
      <c r="MA106" s="0"/>
      <c r="MB106" s="0"/>
      <c r="MC106" s="0"/>
      <c r="MD106" s="0"/>
      <c r="ME106" s="0"/>
      <c r="MF106" s="0"/>
      <c r="MG106" s="0"/>
      <c r="MH106" s="0"/>
      <c r="MI106" s="0"/>
      <c r="MJ106" s="0"/>
      <c r="MK106" s="0"/>
      <c r="ML106" s="0"/>
      <c r="MM106" s="0"/>
      <c r="MN106" s="0"/>
      <c r="MO106" s="0"/>
      <c r="MP106" s="0"/>
      <c r="MQ106" s="0"/>
      <c r="MR106" s="0"/>
      <c r="MS106" s="0"/>
      <c r="MT106" s="0"/>
      <c r="MU106" s="0"/>
      <c r="MV106" s="0"/>
      <c r="MW106" s="0"/>
      <c r="MX106" s="0"/>
      <c r="MY106" s="0"/>
      <c r="MZ106" s="0"/>
      <c r="NA106" s="0"/>
      <c r="NB106" s="0"/>
      <c r="NC106" s="0"/>
      <c r="ND106" s="0"/>
      <c r="NE106" s="0"/>
      <c r="NF106" s="0"/>
      <c r="NG106" s="0"/>
      <c r="NH106" s="0"/>
      <c r="NI106" s="0"/>
      <c r="NJ106" s="0"/>
      <c r="NK106" s="0"/>
      <c r="NL106" s="0"/>
      <c r="NM106" s="0"/>
      <c r="NN106" s="0"/>
      <c r="NO106" s="0"/>
      <c r="NP106" s="0"/>
      <c r="NQ106" s="0"/>
      <c r="NR106" s="0"/>
      <c r="NS106" s="0"/>
      <c r="NT106" s="0"/>
      <c r="NU106" s="0"/>
      <c r="NV106" s="0"/>
      <c r="NW106" s="0"/>
      <c r="NX106" s="0"/>
      <c r="NY106" s="0"/>
      <c r="NZ106" s="0"/>
      <c r="OA106" s="0"/>
      <c r="OB106" s="0"/>
      <c r="OC106" s="0"/>
      <c r="OD106" s="0"/>
      <c r="OE106" s="0"/>
      <c r="OF106" s="0"/>
      <c r="OG106" s="0"/>
      <c r="OH106" s="0"/>
      <c r="OI106" s="0"/>
      <c r="OJ106" s="0"/>
      <c r="OK106" s="0"/>
      <c r="OL106" s="0"/>
      <c r="OM106" s="0"/>
      <c r="ON106" s="0"/>
      <c r="OO106" s="0"/>
      <c r="OP106" s="0"/>
      <c r="OQ106" s="0"/>
      <c r="OR106" s="0"/>
      <c r="OS106" s="0"/>
      <c r="OT106" s="0"/>
      <c r="OU106" s="0"/>
      <c r="OV106" s="0"/>
      <c r="OW106" s="0"/>
      <c r="OX106" s="0"/>
      <c r="OY106" s="0"/>
      <c r="OZ106" s="0"/>
      <c r="PA106" s="0"/>
      <c r="PB106" s="0"/>
      <c r="PC106" s="0"/>
      <c r="PD106" s="0"/>
      <c r="PE106" s="0"/>
      <c r="PF106" s="0"/>
      <c r="PG106" s="0"/>
      <c r="PH106" s="0"/>
      <c r="PI106" s="0"/>
      <c r="PJ106" s="0"/>
      <c r="PK106" s="0"/>
      <c r="PL106" s="0"/>
      <c r="PM106" s="0"/>
      <c r="PN106" s="0"/>
      <c r="PO106" s="0"/>
      <c r="PP106" s="0"/>
      <c r="PQ106" s="0"/>
      <c r="PR106" s="0"/>
      <c r="PS106" s="0"/>
      <c r="PT106" s="0"/>
      <c r="PU106" s="0"/>
      <c r="PV106" s="0"/>
      <c r="PW106" s="0"/>
      <c r="PX106" s="0"/>
      <c r="PY106" s="0"/>
      <c r="PZ106" s="0"/>
      <c r="QA106" s="0"/>
      <c r="QB106" s="0"/>
      <c r="QC106" s="0"/>
      <c r="QD106" s="0"/>
      <c r="QE106" s="0"/>
      <c r="QF106" s="0"/>
      <c r="QG106" s="0"/>
      <c r="QH106" s="0"/>
      <c r="QI106" s="0"/>
      <c r="QJ106" s="0"/>
      <c r="QK106" s="0"/>
      <c r="QL106" s="0"/>
      <c r="QM106" s="0"/>
      <c r="QN106" s="0"/>
      <c r="QO106" s="0"/>
      <c r="QP106" s="0"/>
      <c r="QQ106" s="0"/>
      <c r="QR106" s="0"/>
      <c r="QS106" s="0"/>
      <c r="QT106" s="0"/>
      <c r="QU106" s="0"/>
      <c r="QV106" s="0"/>
      <c r="QW106" s="0"/>
      <c r="QX106" s="0"/>
      <c r="QY106" s="0"/>
      <c r="QZ106" s="0"/>
      <c r="RA106" s="0"/>
      <c r="RB106" s="0"/>
      <c r="RC106" s="0"/>
      <c r="RD106" s="0"/>
      <c r="RE106" s="0"/>
      <c r="RF106" s="0"/>
      <c r="RG106" s="0"/>
      <c r="RH106" s="0"/>
      <c r="RI106" s="0"/>
      <c r="RJ106" s="0"/>
      <c r="RK106" s="0"/>
      <c r="RL106" s="0"/>
      <c r="RM106" s="0"/>
      <c r="RN106" s="0"/>
      <c r="RO106" s="0"/>
      <c r="RP106" s="0"/>
      <c r="RQ106" s="0"/>
      <c r="RR106" s="0"/>
      <c r="RS106" s="0"/>
      <c r="RT106" s="0"/>
      <c r="RU106" s="0"/>
      <c r="RV106" s="0"/>
      <c r="RW106" s="0"/>
      <c r="RX106" s="0"/>
      <c r="RY106" s="0"/>
      <c r="RZ106" s="0"/>
      <c r="SA106" s="0"/>
      <c r="SB106" s="0"/>
      <c r="SC106" s="0"/>
      <c r="SD106" s="0"/>
      <c r="SE106" s="0"/>
      <c r="SF106" s="0"/>
      <c r="SG106" s="0"/>
      <c r="SH106" s="0"/>
      <c r="SI106" s="0"/>
      <c r="SJ106" s="0"/>
      <c r="SK106" s="0"/>
      <c r="SL106" s="0"/>
      <c r="SM106" s="0"/>
      <c r="SN106" s="0"/>
      <c r="SO106" s="0"/>
      <c r="SP106" s="0"/>
      <c r="SQ106" s="0"/>
      <c r="SR106" s="0"/>
      <c r="SS106" s="0"/>
      <c r="ST106" s="0"/>
      <c r="SU106" s="0"/>
      <c r="SV106" s="0"/>
      <c r="SW106" s="0"/>
      <c r="SX106" s="0"/>
      <c r="SY106" s="0"/>
      <c r="SZ106" s="0"/>
      <c r="TA106" s="0"/>
      <c r="TB106" s="0"/>
      <c r="TC106" s="0"/>
      <c r="TD106" s="0"/>
      <c r="TE106" s="0"/>
      <c r="TF106" s="0"/>
      <c r="TG106" s="0"/>
      <c r="TH106" s="0"/>
      <c r="TI106" s="0"/>
      <c r="TJ106" s="0"/>
      <c r="TK106" s="0"/>
      <c r="TL106" s="0"/>
      <c r="TM106" s="0"/>
      <c r="TN106" s="0"/>
      <c r="TO106" s="0"/>
      <c r="TP106" s="0"/>
      <c r="TQ106" s="0"/>
      <c r="TR106" s="0"/>
      <c r="TS106" s="0"/>
      <c r="TT106" s="0"/>
      <c r="TU106" s="0"/>
      <c r="TV106" s="0"/>
      <c r="TW106" s="0"/>
      <c r="TX106" s="0"/>
      <c r="TY106" s="0"/>
      <c r="TZ106" s="0"/>
      <c r="UA106" s="0"/>
      <c r="UB106" s="0"/>
      <c r="UC106" s="0"/>
      <c r="UD106" s="0"/>
      <c r="UE106" s="0"/>
      <c r="UF106" s="0"/>
      <c r="UG106" s="0"/>
      <c r="UH106" s="0"/>
      <c r="UI106" s="0"/>
      <c r="UJ106" s="0"/>
      <c r="UK106" s="0"/>
      <c r="UL106" s="0"/>
      <c r="UM106" s="0"/>
      <c r="UN106" s="0"/>
      <c r="UO106" s="0"/>
      <c r="UP106" s="0"/>
      <c r="UQ106" s="0"/>
      <c r="UR106" s="0"/>
      <c r="US106" s="0"/>
      <c r="UT106" s="0"/>
      <c r="UU106" s="0"/>
      <c r="UV106" s="0"/>
      <c r="UW106" s="0"/>
      <c r="UX106" s="0"/>
      <c r="UY106" s="0"/>
      <c r="UZ106" s="0"/>
      <c r="VA106" s="0"/>
      <c r="VB106" s="0"/>
      <c r="VC106" s="0"/>
      <c r="VD106" s="0"/>
      <c r="VE106" s="0"/>
      <c r="VF106" s="0"/>
      <c r="VG106" s="0"/>
      <c r="VH106" s="0"/>
      <c r="VI106" s="0"/>
      <c r="VJ106" s="0"/>
      <c r="VK106" s="0"/>
      <c r="VL106" s="0"/>
      <c r="VM106" s="0"/>
      <c r="VN106" s="0"/>
      <c r="VO106" s="0"/>
      <c r="VP106" s="0"/>
      <c r="VQ106" s="0"/>
      <c r="VR106" s="0"/>
      <c r="VS106" s="0"/>
      <c r="VT106" s="0"/>
      <c r="VU106" s="0"/>
      <c r="VV106" s="0"/>
      <c r="VW106" s="0"/>
      <c r="VX106" s="0"/>
      <c r="VY106" s="0"/>
      <c r="VZ106" s="0"/>
      <c r="WA106" s="0"/>
      <c r="WB106" s="0"/>
      <c r="WC106" s="0"/>
      <c r="WD106" s="0"/>
      <c r="WE106" s="0"/>
      <c r="WF106" s="0"/>
      <c r="WG106" s="0"/>
      <c r="WH106" s="0"/>
      <c r="WI106" s="0"/>
      <c r="WJ106" s="0"/>
      <c r="WK106" s="0"/>
      <c r="WL106" s="0"/>
      <c r="WM106" s="0"/>
      <c r="WN106" s="0"/>
      <c r="WO106" s="0"/>
      <c r="WP106" s="0"/>
      <c r="WQ106" s="0"/>
      <c r="WR106" s="0"/>
      <c r="WS106" s="0"/>
      <c r="WT106" s="0"/>
      <c r="WU106" s="0"/>
      <c r="WV106" s="0"/>
      <c r="WW106" s="0"/>
      <c r="WX106" s="0"/>
      <c r="WY106" s="0"/>
      <c r="WZ106" s="0"/>
      <c r="XA106" s="0"/>
      <c r="XB106" s="0"/>
      <c r="XC106" s="0"/>
      <c r="XD106" s="0"/>
      <c r="XE106" s="0"/>
      <c r="XF106" s="0"/>
      <c r="XG106" s="0"/>
      <c r="XH106" s="0"/>
      <c r="XI106" s="0"/>
      <c r="XJ106" s="0"/>
      <c r="XK106" s="0"/>
      <c r="XL106" s="0"/>
      <c r="XM106" s="0"/>
      <c r="XN106" s="0"/>
      <c r="XO106" s="0"/>
      <c r="XP106" s="0"/>
      <c r="XQ106" s="0"/>
      <c r="XR106" s="0"/>
      <c r="XS106" s="0"/>
      <c r="XT106" s="0"/>
      <c r="XU106" s="0"/>
      <c r="XV106" s="0"/>
      <c r="XW106" s="0"/>
      <c r="XX106" s="0"/>
      <c r="XY106" s="0"/>
      <c r="XZ106" s="0"/>
      <c r="YA106" s="0"/>
      <c r="YB106" s="0"/>
      <c r="YC106" s="0"/>
      <c r="YD106" s="0"/>
      <c r="YE106" s="0"/>
      <c r="YF106" s="0"/>
      <c r="YG106" s="0"/>
      <c r="YH106" s="0"/>
      <c r="YI106" s="0"/>
      <c r="YJ106" s="0"/>
      <c r="YK106" s="0"/>
      <c r="YL106" s="0"/>
      <c r="YM106" s="0"/>
      <c r="YN106" s="0"/>
      <c r="YO106" s="0"/>
      <c r="YP106" s="0"/>
      <c r="YQ106" s="0"/>
      <c r="YR106" s="0"/>
      <c r="YS106" s="0"/>
      <c r="YT106" s="0"/>
      <c r="YU106" s="0"/>
      <c r="YV106" s="0"/>
      <c r="YW106" s="0"/>
      <c r="YX106" s="0"/>
      <c r="YY106" s="0"/>
      <c r="YZ106" s="0"/>
      <c r="ZA106" s="0"/>
      <c r="ZB106" s="0"/>
      <c r="ZC106" s="0"/>
      <c r="ZD106" s="0"/>
      <c r="ZE106" s="0"/>
      <c r="ZF106" s="0"/>
      <c r="ZG106" s="0"/>
      <c r="ZH106" s="0"/>
      <c r="ZI106" s="0"/>
      <c r="ZJ106" s="0"/>
      <c r="ZK106" s="0"/>
      <c r="ZL106" s="0"/>
      <c r="ZM106" s="0"/>
      <c r="ZN106" s="0"/>
      <c r="ZO106" s="0"/>
      <c r="ZP106" s="0"/>
      <c r="ZQ106" s="0"/>
      <c r="ZR106" s="0"/>
      <c r="ZS106" s="0"/>
      <c r="ZT106" s="0"/>
      <c r="ZU106" s="0"/>
      <c r="ZV106" s="0"/>
      <c r="ZW106" s="0"/>
      <c r="ZX106" s="0"/>
      <c r="ZY106" s="0"/>
      <c r="ZZ106" s="0"/>
      <c r="AAA106" s="0"/>
      <c r="AAB106" s="0"/>
      <c r="AAC106" s="0"/>
      <c r="AAD106" s="0"/>
      <c r="AAE106" s="0"/>
      <c r="AAF106" s="0"/>
      <c r="AAG106" s="0"/>
      <c r="AAH106" s="0"/>
      <c r="AAI106" s="0"/>
      <c r="AAJ106" s="0"/>
      <c r="AAK106" s="0"/>
      <c r="AAL106" s="0"/>
      <c r="AAM106" s="0"/>
      <c r="AAN106" s="0"/>
      <c r="AAO106" s="0"/>
      <c r="AAP106" s="0"/>
      <c r="AAQ106" s="0"/>
      <c r="AAR106" s="0"/>
      <c r="AAS106" s="0"/>
      <c r="AAT106" s="0"/>
      <c r="AAU106" s="0"/>
      <c r="AAV106" s="0"/>
      <c r="AAW106" s="0"/>
      <c r="AAX106" s="0"/>
      <c r="AAY106" s="0"/>
      <c r="AAZ106" s="0"/>
      <c r="ABA106" s="0"/>
      <c r="ABB106" s="0"/>
      <c r="ABC106" s="0"/>
      <c r="ABD106" s="0"/>
      <c r="ABE106" s="0"/>
      <c r="ABF106" s="0"/>
      <c r="ABG106" s="0"/>
      <c r="ABH106" s="0"/>
      <c r="ABI106" s="0"/>
      <c r="ABJ106" s="0"/>
      <c r="ABK106" s="0"/>
      <c r="ABL106" s="0"/>
      <c r="ABM106" s="0"/>
      <c r="ABN106" s="0"/>
      <c r="ABO106" s="0"/>
      <c r="ABP106" s="0"/>
      <c r="ABQ106" s="0"/>
      <c r="ABR106" s="0"/>
      <c r="ABS106" s="0"/>
      <c r="ABT106" s="0"/>
      <c r="ABU106" s="0"/>
      <c r="ABV106" s="0"/>
      <c r="ABW106" s="0"/>
      <c r="ABX106" s="0"/>
      <c r="ABY106" s="0"/>
      <c r="ABZ106" s="0"/>
      <c r="ACA106" s="0"/>
      <c r="ACB106" s="0"/>
      <c r="ACC106" s="0"/>
      <c r="ACD106" s="0"/>
      <c r="ACE106" s="0"/>
      <c r="ACF106" s="0"/>
      <c r="ACG106" s="0"/>
      <c r="ACH106" s="0"/>
      <c r="ACI106" s="0"/>
      <c r="ACJ106" s="0"/>
      <c r="ACK106" s="0"/>
      <c r="ACL106" s="0"/>
      <c r="ACM106" s="0"/>
      <c r="ACN106" s="0"/>
      <c r="ACO106" s="0"/>
      <c r="ACP106" s="0"/>
      <c r="ACQ106" s="0"/>
      <c r="ACR106" s="0"/>
      <c r="ACS106" s="0"/>
      <c r="ACT106" s="0"/>
      <c r="ACU106" s="0"/>
      <c r="ACV106" s="0"/>
      <c r="ACW106" s="0"/>
      <c r="ACX106" s="0"/>
      <c r="ACY106" s="0"/>
      <c r="ACZ106" s="0"/>
      <c r="ADA106" s="0"/>
      <c r="ADB106" s="0"/>
      <c r="ADC106" s="0"/>
      <c r="ADD106" s="0"/>
      <c r="ADE106" s="0"/>
      <c r="ADF106" s="0"/>
      <c r="ADG106" s="0"/>
      <c r="ADH106" s="0"/>
      <c r="ADI106" s="0"/>
      <c r="ADJ106" s="0"/>
      <c r="ADK106" s="0"/>
      <c r="ADL106" s="0"/>
      <c r="ADM106" s="0"/>
      <c r="ADN106" s="0"/>
      <c r="ADO106" s="0"/>
      <c r="ADP106" s="0"/>
      <c r="ADQ106" s="0"/>
      <c r="ADR106" s="0"/>
      <c r="ADS106" s="0"/>
      <c r="ADT106" s="0"/>
      <c r="ADU106" s="0"/>
      <c r="ADV106" s="0"/>
      <c r="ADW106" s="0"/>
      <c r="ADX106" s="0"/>
      <c r="ADY106" s="0"/>
      <c r="ADZ106" s="0"/>
      <c r="AEA106" s="0"/>
      <c r="AEB106" s="0"/>
      <c r="AEC106" s="0"/>
      <c r="AED106" s="0"/>
      <c r="AEE106" s="0"/>
      <c r="AEF106" s="0"/>
      <c r="AEG106" s="0"/>
      <c r="AEH106" s="0"/>
      <c r="AEI106" s="0"/>
      <c r="AEJ106" s="0"/>
      <c r="AEK106" s="0"/>
      <c r="AEL106" s="0"/>
      <c r="AEM106" s="0"/>
      <c r="AEN106" s="0"/>
      <c r="AEO106" s="0"/>
      <c r="AEP106" s="0"/>
      <c r="AEQ106" s="0"/>
      <c r="AER106" s="0"/>
      <c r="AES106" s="0"/>
      <c r="AET106" s="0"/>
      <c r="AEU106" s="0"/>
      <c r="AEV106" s="0"/>
      <c r="AEW106" s="0"/>
      <c r="AEX106" s="0"/>
      <c r="AEY106" s="0"/>
      <c r="AEZ106" s="0"/>
      <c r="AFA106" s="0"/>
      <c r="AFB106" s="0"/>
      <c r="AFC106" s="0"/>
      <c r="AFD106" s="0"/>
      <c r="AFE106" s="0"/>
      <c r="AFF106" s="0"/>
      <c r="AFG106" s="0"/>
      <c r="AFH106" s="0"/>
      <c r="AFI106" s="0"/>
      <c r="AFJ106" s="0"/>
      <c r="AFK106" s="0"/>
      <c r="AFL106" s="0"/>
      <c r="AFM106" s="0"/>
      <c r="AFN106" s="0"/>
      <c r="AFO106" s="0"/>
      <c r="AFP106" s="0"/>
      <c r="AFQ106" s="0"/>
      <c r="AFR106" s="0"/>
      <c r="AFS106" s="0"/>
      <c r="AFT106" s="0"/>
      <c r="AFU106" s="0"/>
      <c r="AFV106" s="0"/>
      <c r="AFW106" s="0"/>
      <c r="AFX106" s="0"/>
      <c r="AFY106" s="0"/>
      <c r="AFZ106" s="0"/>
      <c r="AGA106" s="0"/>
      <c r="AGB106" s="0"/>
      <c r="AGC106" s="0"/>
      <c r="AGD106" s="0"/>
      <c r="AGE106" s="0"/>
      <c r="AGF106" s="0"/>
      <c r="AGG106" s="0"/>
      <c r="AGH106" s="0"/>
      <c r="AGI106" s="0"/>
      <c r="AGJ106" s="0"/>
      <c r="AGK106" s="0"/>
      <c r="AGL106" s="0"/>
      <c r="AGM106" s="0"/>
      <c r="AGN106" s="0"/>
      <c r="AGO106" s="0"/>
      <c r="AGP106" s="0"/>
      <c r="AGQ106" s="0"/>
      <c r="AGR106" s="0"/>
      <c r="AGS106" s="0"/>
      <c r="AGT106" s="0"/>
      <c r="AGU106" s="0"/>
      <c r="AGV106" s="0"/>
      <c r="AGW106" s="0"/>
      <c r="AGX106" s="0"/>
      <c r="AGY106" s="0"/>
      <c r="AGZ106" s="0"/>
      <c r="AHA106" s="0"/>
      <c r="AHB106" s="0"/>
      <c r="AHC106" s="0"/>
      <c r="AHD106" s="0"/>
      <c r="AHE106" s="0"/>
      <c r="AHF106" s="0"/>
      <c r="AHG106" s="0"/>
      <c r="AHH106" s="0"/>
      <c r="AHI106" s="0"/>
      <c r="AHJ106" s="0"/>
      <c r="AHK106" s="0"/>
      <c r="AHL106" s="0"/>
      <c r="AHM106" s="0"/>
      <c r="AHN106" s="0"/>
      <c r="AHO106" s="0"/>
      <c r="AHP106" s="0"/>
      <c r="AHQ106" s="0"/>
      <c r="AHR106" s="0"/>
      <c r="AHS106" s="0"/>
      <c r="AHT106" s="0"/>
      <c r="AHU106" s="0"/>
      <c r="AHV106" s="0"/>
      <c r="AHW106" s="0"/>
      <c r="AHX106" s="0"/>
      <c r="AHY106" s="0"/>
      <c r="AHZ106" s="0"/>
      <c r="AIA106" s="0"/>
      <c r="AIB106" s="0"/>
      <c r="AIC106" s="0"/>
      <c r="AID106" s="0"/>
      <c r="AIE106" s="0"/>
      <c r="AIF106" s="0"/>
      <c r="AIG106" s="0"/>
      <c r="AIH106" s="0"/>
      <c r="AII106" s="0"/>
      <c r="AIJ106" s="0"/>
      <c r="AIK106" s="0"/>
      <c r="AIL106" s="0"/>
      <c r="AIM106" s="0"/>
      <c r="AIN106" s="0"/>
      <c r="AIO106" s="0"/>
      <c r="AIP106" s="0"/>
      <c r="AIQ106" s="0"/>
      <c r="AIR106" s="0"/>
      <c r="AIS106" s="0"/>
      <c r="AIT106" s="0"/>
      <c r="AIU106" s="0"/>
      <c r="AIV106" s="0"/>
      <c r="AIW106" s="0"/>
      <c r="AIX106" s="0"/>
      <c r="AIY106" s="0"/>
      <c r="AIZ106" s="0"/>
      <c r="AJA106" s="0"/>
      <c r="AJB106" s="0"/>
      <c r="AJC106" s="0"/>
      <c r="AJD106" s="0"/>
      <c r="AJE106" s="0"/>
      <c r="AJF106" s="0"/>
      <c r="AJG106" s="0"/>
      <c r="AJH106" s="0"/>
      <c r="AJI106" s="0"/>
      <c r="AJJ106" s="0"/>
      <c r="AJK106" s="0"/>
      <c r="AJL106" s="0"/>
      <c r="AJM106" s="0"/>
      <c r="AJN106" s="0"/>
      <c r="AJO106" s="0"/>
      <c r="AJP106" s="0"/>
      <c r="AJQ106" s="0"/>
      <c r="AJR106" s="0"/>
      <c r="AJS106" s="0"/>
      <c r="AJT106" s="0"/>
      <c r="AJU106" s="0"/>
      <c r="AJV106" s="0"/>
      <c r="AJW106" s="0"/>
      <c r="AJX106" s="0"/>
      <c r="AJY106" s="0"/>
      <c r="AJZ106" s="0"/>
      <c r="AKA106" s="0"/>
      <c r="AKB106" s="0"/>
      <c r="AKC106" s="0"/>
      <c r="AKD106" s="0"/>
      <c r="AKE106" s="0"/>
      <c r="AKF106" s="0"/>
      <c r="AKG106" s="0"/>
      <c r="AKH106" s="0"/>
      <c r="AKI106" s="0"/>
      <c r="AKJ106" s="0"/>
      <c r="AKK106" s="0"/>
      <c r="AKL106" s="0"/>
      <c r="AKM106" s="0"/>
      <c r="AKN106" s="0"/>
      <c r="AKO106" s="0"/>
      <c r="AKP106" s="0"/>
      <c r="AKQ106" s="0"/>
      <c r="AKR106" s="0"/>
      <c r="AKS106" s="0"/>
      <c r="AKT106" s="0"/>
      <c r="AKU106" s="0"/>
      <c r="AKV106" s="0"/>
      <c r="AKW106" s="0"/>
      <c r="AKX106" s="0"/>
      <c r="AKY106" s="0"/>
      <c r="AKZ106" s="0"/>
      <c r="ALA106" s="0"/>
      <c r="ALB106" s="0"/>
      <c r="ALC106" s="0"/>
      <c r="ALD106" s="0"/>
      <c r="ALE106" s="0"/>
      <c r="ALF106" s="0"/>
      <c r="ALG106" s="0"/>
      <c r="ALH106" s="0"/>
      <c r="ALI106" s="0"/>
      <c r="ALJ106" s="0"/>
      <c r="ALK106" s="0"/>
      <c r="ALL106" s="0"/>
      <c r="ALM106" s="0"/>
      <c r="ALN106" s="0"/>
      <c r="ALO106" s="0"/>
      <c r="ALP106" s="0"/>
      <c r="ALQ106" s="0"/>
      <c r="ALR106" s="0"/>
      <c r="ALS106" s="0"/>
      <c r="ALT106" s="0"/>
      <c r="ALU106" s="0"/>
      <c r="ALV106" s="0"/>
      <c r="ALW106" s="0"/>
      <c r="ALX106" s="0"/>
      <c r="ALY106" s="0"/>
      <c r="ALZ106" s="0"/>
      <c r="AMA106" s="0"/>
      <c r="AMB106" s="0"/>
      <c r="AMC106" s="0"/>
      <c r="AMD106" s="0"/>
      <c r="AME106" s="0"/>
      <c r="AMF106" s="0"/>
      <c r="AMG106" s="0"/>
      <c r="AMH106" s="0"/>
      <c r="AMI106" s="0"/>
      <c r="AMJ106" s="0"/>
    </row>
    <row r="107" s="185" customFormat="true" ht="26.25" hidden="false" customHeight="true" outlineLevel="0" collapsed="false">
      <c r="A107" s="191" t="s">
        <v>332</v>
      </c>
      <c r="B107" s="300"/>
      <c r="C107" s="300"/>
      <c r="D107" s="300"/>
      <c r="E107" s="300"/>
      <c r="F107" s="300"/>
      <c r="G107" s="300"/>
      <c r="H107" s="300"/>
      <c r="I107" s="300"/>
      <c r="J107" s="300"/>
      <c r="K107" s="300"/>
      <c r="L107" s="300"/>
      <c r="M107" s="300"/>
      <c r="N107" s="300"/>
      <c r="O107" s="300"/>
      <c r="P107" s="300"/>
      <c r="Q107" s="300"/>
      <c r="R107" s="300"/>
      <c r="S107" s="300"/>
      <c r="T107" s="300"/>
      <c r="U107" s="300"/>
      <c r="V107" s="300"/>
      <c r="W107" s="300"/>
      <c r="X107" s="300"/>
      <c r="Y107" s="300"/>
      <c r="Z107" s="300"/>
      <c r="AA107" s="300"/>
      <c r="AB107" s="300"/>
      <c r="AC107" s="300"/>
      <c r="AD107" s="300"/>
      <c r="AE107" s="300"/>
      <c r="AF107" s="300"/>
      <c r="AG107" s="300"/>
      <c r="AH107" s="300"/>
      <c r="AI107" s="300"/>
      <c r="AJ107" s="300"/>
      <c r="AK107" s="300"/>
      <c r="AL107" s="300"/>
      <c r="AM107" s="300"/>
      <c r="AN107" s="300"/>
      <c r="AO107" s="300"/>
      <c r="AP107" s="300"/>
      <c r="AQ107" s="300"/>
      <c r="AR107" s="300"/>
      <c r="AS107" s="300"/>
      <c r="AT107" s="300"/>
      <c r="AU107" s="191" t="s">
        <v>333</v>
      </c>
      <c r="AV107" s="300"/>
      <c r="AW107" s="300"/>
      <c r="AX107" s="300"/>
      <c r="AY107" s="300"/>
      <c r="AZ107" s="300"/>
      <c r="BA107" s="300"/>
      <c r="BB107" s="300"/>
      <c r="BC107" s="300"/>
      <c r="BD107" s="300"/>
      <c r="BE107" s="300"/>
      <c r="BF107" s="300"/>
      <c r="BG107" s="300"/>
      <c r="BH107" s="300"/>
      <c r="BI107" s="300"/>
      <c r="BJ107" s="300"/>
      <c r="BK107" s="300"/>
      <c r="BL107" s="300"/>
      <c r="BM107" s="300"/>
      <c r="BN107" s="300"/>
      <c r="BO107" s="300"/>
      <c r="BP107" s="300"/>
      <c r="BQ107" s="300"/>
      <c r="BR107" s="300"/>
      <c r="BS107" s="300"/>
      <c r="BT107" s="300"/>
      <c r="BU107" s="300"/>
      <c r="BV107" s="300"/>
      <c r="BW107" s="300"/>
      <c r="BX107" s="300"/>
      <c r="BY107" s="300"/>
      <c r="BZ107" s="300"/>
      <c r="CA107" s="300"/>
      <c r="CB107" s="300"/>
      <c r="CC107" s="300"/>
      <c r="CD107" s="300"/>
      <c r="CE107" s="300"/>
      <c r="CF107" s="300"/>
      <c r="CG107" s="300"/>
      <c r="CH107" s="300"/>
      <c r="CI107" s="300"/>
      <c r="CJ107" s="300"/>
      <c r="CK107" s="300"/>
      <c r="CL107" s="300"/>
      <c r="CM107" s="300"/>
      <c r="CN107" s="300"/>
      <c r="CO107" s="300"/>
      <c r="CP107" s="300"/>
      <c r="CQ107" s="300"/>
      <c r="CR107" s="300"/>
      <c r="CS107" s="300"/>
      <c r="CT107" s="300"/>
      <c r="CU107" s="300"/>
      <c r="CV107" s="300"/>
      <c r="CW107" s="300"/>
      <c r="CX107" s="300"/>
      <c r="CY107" s="300"/>
      <c r="CZ107" s="300"/>
      <c r="DA107" s="300"/>
      <c r="DB107" s="300"/>
      <c r="DC107" s="300"/>
      <c r="DD107" s="300"/>
      <c r="DE107" s="300"/>
      <c r="DF107" s="300"/>
      <c r="DG107" s="300"/>
      <c r="DH107" s="300"/>
      <c r="DI107" s="300"/>
      <c r="DJ107" s="300"/>
      <c r="DK107" s="300"/>
      <c r="DL107" s="300"/>
      <c r="DM107" s="300"/>
      <c r="DN107" s="300"/>
      <c r="DO107" s="300"/>
      <c r="DP107" s="300"/>
      <c r="DQ107" s="300"/>
      <c r="DR107" s="300"/>
      <c r="DS107" s="300"/>
      <c r="DT107" s="300"/>
      <c r="DU107" s="300"/>
      <c r="DV107" s="300"/>
      <c r="DW107" s="300"/>
      <c r="DX107" s="300"/>
      <c r="DY107" s="300"/>
      <c r="DZ107" s="300"/>
    </row>
    <row r="108" customFormat="false" ht="26.25" hidden="false" customHeight="true" outlineLevel="0" collapsed="false">
      <c r="A108" s="301" t="s">
        <v>334</v>
      </c>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c r="AL108" s="301"/>
      <c r="AM108" s="301"/>
      <c r="AN108" s="301"/>
      <c r="AO108" s="301"/>
      <c r="AP108" s="301"/>
      <c r="AQ108" s="301"/>
      <c r="AR108" s="301"/>
      <c r="AS108" s="301"/>
      <c r="AT108" s="301"/>
      <c r="AU108" s="301" t="s">
        <v>335</v>
      </c>
      <c r="AV108" s="301"/>
      <c r="AW108" s="301"/>
      <c r="AX108" s="301"/>
      <c r="AY108" s="301"/>
      <c r="AZ108" s="301"/>
      <c r="BA108" s="301"/>
      <c r="BB108" s="301"/>
      <c r="BC108" s="301"/>
      <c r="BD108" s="301"/>
      <c r="BE108" s="301"/>
      <c r="BF108" s="301"/>
      <c r="BG108" s="301"/>
      <c r="BH108" s="301"/>
      <c r="BI108" s="301"/>
      <c r="BJ108" s="301"/>
      <c r="BK108" s="301"/>
      <c r="BL108" s="301"/>
      <c r="BM108" s="301"/>
      <c r="BN108" s="301"/>
      <c r="BO108" s="301"/>
      <c r="BP108" s="301"/>
      <c r="BQ108" s="301"/>
      <c r="BR108" s="301"/>
      <c r="BS108" s="301"/>
      <c r="BT108" s="301"/>
      <c r="BU108" s="301"/>
      <c r="BV108" s="301"/>
      <c r="BW108" s="301"/>
      <c r="BX108" s="301"/>
      <c r="BY108" s="301"/>
      <c r="BZ108" s="301"/>
      <c r="CA108" s="301"/>
      <c r="CB108" s="301"/>
      <c r="CC108" s="301"/>
      <c r="CD108" s="301"/>
      <c r="CE108" s="301"/>
      <c r="CF108" s="301"/>
      <c r="CG108" s="301"/>
      <c r="CH108" s="301"/>
      <c r="CI108" s="301"/>
      <c r="CJ108" s="301"/>
      <c r="CK108" s="301"/>
      <c r="CL108" s="301"/>
      <c r="CM108" s="301"/>
      <c r="CN108" s="301"/>
      <c r="CO108" s="301"/>
      <c r="CP108" s="301"/>
      <c r="CQ108" s="301"/>
      <c r="CR108" s="301"/>
      <c r="CS108" s="301"/>
      <c r="CT108" s="301"/>
      <c r="CU108" s="301"/>
      <c r="CV108" s="301"/>
      <c r="CW108" s="301"/>
      <c r="CX108" s="301"/>
      <c r="CY108" s="301"/>
      <c r="CZ108" s="301"/>
      <c r="DA108" s="301"/>
      <c r="DB108" s="301"/>
      <c r="DC108" s="301"/>
      <c r="DD108" s="301"/>
      <c r="DE108" s="301"/>
      <c r="DF108" s="301"/>
      <c r="DG108" s="301"/>
      <c r="DH108" s="301"/>
      <c r="DI108" s="301"/>
      <c r="DJ108" s="301"/>
      <c r="DK108" s="301"/>
      <c r="DL108" s="301"/>
      <c r="DM108" s="301"/>
      <c r="DN108" s="301"/>
      <c r="DO108" s="301"/>
      <c r="DP108" s="301"/>
      <c r="DQ108" s="301"/>
      <c r="DR108" s="301"/>
      <c r="DS108" s="301"/>
      <c r="DT108" s="301"/>
      <c r="DU108" s="301"/>
      <c r="DV108" s="301"/>
      <c r="DW108" s="301"/>
      <c r="DX108" s="301"/>
      <c r="DY108" s="301"/>
      <c r="DZ108" s="301"/>
      <c r="EA108" s="0"/>
    </row>
    <row r="109" customFormat="false" ht="26.25" hidden="false" customHeight="true" outlineLevel="0" collapsed="false">
      <c r="A109" s="302" t="s">
        <v>7</v>
      </c>
      <c r="B109" s="302"/>
      <c r="C109" s="302"/>
      <c r="D109" s="302"/>
      <c r="E109" s="302"/>
      <c r="F109" s="302"/>
      <c r="G109" s="302"/>
      <c r="H109" s="302"/>
      <c r="I109" s="302"/>
      <c r="J109" s="302"/>
      <c r="K109" s="302"/>
      <c r="L109" s="302"/>
      <c r="M109" s="302"/>
      <c r="N109" s="302"/>
      <c r="O109" s="302"/>
      <c r="P109" s="302"/>
      <c r="Q109" s="302"/>
      <c r="R109" s="302"/>
      <c r="S109" s="302"/>
      <c r="T109" s="302"/>
      <c r="U109" s="302"/>
      <c r="V109" s="302"/>
      <c r="W109" s="302"/>
      <c r="X109" s="302"/>
      <c r="Y109" s="302"/>
      <c r="Z109" s="302"/>
      <c r="AA109" s="303" t="s">
        <v>336</v>
      </c>
      <c r="AB109" s="303"/>
      <c r="AC109" s="303"/>
      <c r="AD109" s="303"/>
      <c r="AE109" s="303"/>
      <c r="AF109" s="303" t="s">
        <v>337</v>
      </c>
      <c r="AG109" s="303"/>
      <c r="AH109" s="303"/>
      <c r="AI109" s="303"/>
      <c r="AJ109" s="303"/>
      <c r="AK109" s="303" t="s">
        <v>338</v>
      </c>
      <c r="AL109" s="303"/>
      <c r="AM109" s="303"/>
      <c r="AN109" s="303"/>
      <c r="AO109" s="303"/>
      <c r="AP109" s="304" t="s">
        <v>339</v>
      </c>
      <c r="AQ109" s="304"/>
      <c r="AR109" s="304"/>
      <c r="AS109" s="304"/>
      <c r="AT109" s="304"/>
      <c r="AU109" s="302" t="s">
        <v>7</v>
      </c>
      <c r="AV109" s="302"/>
      <c r="AW109" s="302"/>
      <c r="AX109" s="302"/>
      <c r="AY109" s="302"/>
      <c r="AZ109" s="302"/>
      <c r="BA109" s="302"/>
      <c r="BB109" s="302"/>
      <c r="BC109" s="302"/>
      <c r="BD109" s="302"/>
      <c r="BE109" s="302"/>
      <c r="BF109" s="302"/>
      <c r="BG109" s="302"/>
      <c r="BH109" s="302"/>
      <c r="BI109" s="302"/>
      <c r="BJ109" s="302"/>
      <c r="BK109" s="302"/>
      <c r="BL109" s="302"/>
      <c r="BM109" s="302"/>
      <c r="BN109" s="302"/>
      <c r="BO109" s="302"/>
      <c r="BP109" s="302"/>
      <c r="BQ109" s="303" t="s">
        <v>336</v>
      </c>
      <c r="BR109" s="303"/>
      <c r="BS109" s="303"/>
      <c r="BT109" s="303"/>
      <c r="BU109" s="303"/>
      <c r="BV109" s="303" t="s">
        <v>337</v>
      </c>
      <c r="BW109" s="303"/>
      <c r="BX109" s="303"/>
      <c r="BY109" s="303"/>
      <c r="BZ109" s="303"/>
      <c r="CA109" s="303" t="s">
        <v>338</v>
      </c>
      <c r="CB109" s="303"/>
      <c r="CC109" s="303"/>
      <c r="CD109" s="303"/>
      <c r="CE109" s="303"/>
      <c r="CF109" s="303" t="s">
        <v>339</v>
      </c>
      <c r="CG109" s="303"/>
      <c r="CH109" s="303"/>
      <c r="CI109" s="303"/>
      <c r="CJ109" s="303"/>
      <c r="CK109" s="303" t="s">
        <v>211</v>
      </c>
      <c r="CL109" s="303"/>
      <c r="CM109" s="303"/>
      <c r="CN109" s="303"/>
      <c r="CO109" s="303"/>
      <c r="CP109" s="303"/>
      <c r="CQ109" s="303"/>
      <c r="CR109" s="303"/>
      <c r="CS109" s="303"/>
      <c r="CT109" s="303"/>
      <c r="CU109" s="303"/>
      <c r="CV109" s="303"/>
      <c r="CW109" s="303"/>
      <c r="CX109" s="303"/>
      <c r="CY109" s="303"/>
      <c r="CZ109" s="303"/>
      <c r="DA109" s="303"/>
      <c r="DB109" s="303"/>
      <c r="DC109" s="303"/>
      <c r="DD109" s="303"/>
      <c r="DE109" s="303"/>
      <c r="DF109" s="303"/>
      <c r="DG109" s="303" t="s">
        <v>336</v>
      </c>
      <c r="DH109" s="303"/>
      <c r="DI109" s="303"/>
      <c r="DJ109" s="303"/>
      <c r="DK109" s="303"/>
      <c r="DL109" s="303" t="s">
        <v>337</v>
      </c>
      <c r="DM109" s="303"/>
      <c r="DN109" s="303"/>
      <c r="DO109" s="303"/>
      <c r="DP109" s="303"/>
      <c r="DQ109" s="303" t="s">
        <v>338</v>
      </c>
      <c r="DR109" s="303"/>
      <c r="DS109" s="303"/>
      <c r="DT109" s="303"/>
      <c r="DU109" s="303"/>
      <c r="DV109" s="304" t="s">
        <v>339</v>
      </c>
      <c r="DW109" s="304"/>
      <c r="DX109" s="304"/>
      <c r="DY109" s="304"/>
      <c r="DZ109" s="304"/>
      <c r="EA109" s="0"/>
    </row>
    <row r="110" customFormat="false" ht="26.25" hidden="false" customHeight="true" outlineLevel="0" collapsed="false">
      <c r="A110" s="305" t="s">
        <v>212</v>
      </c>
      <c r="B110" s="305"/>
      <c r="C110" s="305"/>
      <c r="D110" s="305"/>
      <c r="E110" s="305"/>
      <c r="F110" s="305"/>
      <c r="G110" s="305"/>
      <c r="H110" s="305"/>
      <c r="I110" s="305"/>
      <c r="J110" s="305"/>
      <c r="K110" s="305"/>
      <c r="L110" s="305"/>
      <c r="M110" s="305"/>
      <c r="N110" s="305"/>
      <c r="O110" s="305"/>
      <c r="P110" s="305"/>
      <c r="Q110" s="305"/>
      <c r="R110" s="305"/>
      <c r="S110" s="305"/>
      <c r="T110" s="305"/>
      <c r="U110" s="305"/>
      <c r="V110" s="305"/>
      <c r="W110" s="305"/>
      <c r="X110" s="305"/>
      <c r="Y110" s="305"/>
      <c r="Z110" s="305"/>
      <c r="AA110" s="306" t="n">
        <v>3738053</v>
      </c>
      <c r="AB110" s="306"/>
      <c r="AC110" s="306"/>
      <c r="AD110" s="306"/>
      <c r="AE110" s="306"/>
      <c r="AF110" s="307" t="n">
        <v>3826066</v>
      </c>
      <c r="AG110" s="307"/>
      <c r="AH110" s="307"/>
      <c r="AI110" s="307"/>
      <c r="AJ110" s="307"/>
      <c r="AK110" s="307" t="n">
        <v>3581568</v>
      </c>
      <c r="AL110" s="307"/>
      <c r="AM110" s="307"/>
      <c r="AN110" s="307"/>
      <c r="AO110" s="307"/>
      <c r="AP110" s="308" t="n">
        <v>20.8</v>
      </c>
      <c r="AQ110" s="308"/>
      <c r="AR110" s="308"/>
      <c r="AS110" s="308"/>
      <c r="AT110" s="308"/>
      <c r="AU110" s="309" t="s">
        <v>340</v>
      </c>
      <c r="AV110" s="309"/>
      <c r="AW110" s="309"/>
      <c r="AX110" s="309"/>
      <c r="AY110" s="309"/>
      <c r="AZ110" s="310" t="s">
        <v>341</v>
      </c>
      <c r="BA110" s="310"/>
      <c r="BB110" s="310"/>
      <c r="BC110" s="310"/>
      <c r="BD110" s="310"/>
      <c r="BE110" s="310"/>
      <c r="BF110" s="310"/>
      <c r="BG110" s="310"/>
      <c r="BH110" s="310"/>
      <c r="BI110" s="310"/>
      <c r="BJ110" s="310"/>
      <c r="BK110" s="310"/>
      <c r="BL110" s="310"/>
      <c r="BM110" s="310"/>
      <c r="BN110" s="310"/>
      <c r="BO110" s="310"/>
      <c r="BP110" s="310"/>
      <c r="BQ110" s="306" t="n">
        <v>38089102</v>
      </c>
      <c r="BR110" s="306"/>
      <c r="BS110" s="306"/>
      <c r="BT110" s="306"/>
      <c r="BU110" s="306"/>
      <c r="BV110" s="307" t="n">
        <v>35902525</v>
      </c>
      <c r="BW110" s="307"/>
      <c r="BX110" s="307"/>
      <c r="BY110" s="307"/>
      <c r="BZ110" s="307"/>
      <c r="CA110" s="307" t="n">
        <v>33865773</v>
      </c>
      <c r="CB110" s="307"/>
      <c r="CC110" s="307"/>
      <c r="CD110" s="307"/>
      <c r="CE110" s="307"/>
      <c r="CF110" s="311" t="n">
        <v>196.8</v>
      </c>
      <c r="CG110" s="311"/>
      <c r="CH110" s="311"/>
      <c r="CI110" s="311"/>
      <c r="CJ110" s="311"/>
      <c r="CK110" s="312" t="s">
        <v>342</v>
      </c>
      <c r="CL110" s="312"/>
      <c r="CM110" s="313" t="s">
        <v>343</v>
      </c>
      <c r="CN110" s="313"/>
      <c r="CO110" s="313"/>
      <c r="CP110" s="313"/>
      <c r="CQ110" s="313"/>
      <c r="CR110" s="313"/>
      <c r="CS110" s="313"/>
      <c r="CT110" s="313"/>
      <c r="CU110" s="313"/>
      <c r="CV110" s="313"/>
      <c r="CW110" s="313"/>
      <c r="CX110" s="313"/>
      <c r="CY110" s="313"/>
      <c r="CZ110" s="313"/>
      <c r="DA110" s="313"/>
      <c r="DB110" s="313"/>
      <c r="DC110" s="313"/>
      <c r="DD110" s="313"/>
      <c r="DE110" s="313"/>
      <c r="DF110" s="313"/>
      <c r="DG110" s="306" t="s">
        <v>46</v>
      </c>
      <c r="DH110" s="306"/>
      <c r="DI110" s="306"/>
      <c r="DJ110" s="306"/>
      <c r="DK110" s="306"/>
      <c r="DL110" s="307" t="s">
        <v>46</v>
      </c>
      <c r="DM110" s="307"/>
      <c r="DN110" s="307"/>
      <c r="DO110" s="307"/>
      <c r="DP110" s="307"/>
      <c r="DQ110" s="307" t="s">
        <v>46</v>
      </c>
      <c r="DR110" s="307"/>
      <c r="DS110" s="307"/>
      <c r="DT110" s="307"/>
      <c r="DU110" s="307"/>
      <c r="DV110" s="308" t="s">
        <v>46</v>
      </c>
      <c r="DW110" s="308"/>
      <c r="DX110" s="308"/>
      <c r="DY110" s="308"/>
      <c r="DZ110" s="308"/>
      <c r="EA110" s="0"/>
    </row>
    <row r="111" customFormat="false" ht="26.25" hidden="false" customHeight="true" outlineLevel="0" collapsed="false">
      <c r="A111" s="314" t="s">
        <v>344</v>
      </c>
      <c r="B111" s="314"/>
      <c r="C111" s="314"/>
      <c r="D111" s="314"/>
      <c r="E111" s="314"/>
      <c r="F111" s="314"/>
      <c r="G111" s="314"/>
      <c r="H111" s="314"/>
      <c r="I111" s="314"/>
      <c r="J111" s="314"/>
      <c r="K111" s="314"/>
      <c r="L111" s="314"/>
      <c r="M111" s="314"/>
      <c r="N111" s="314"/>
      <c r="O111" s="314"/>
      <c r="P111" s="314"/>
      <c r="Q111" s="314"/>
      <c r="R111" s="314"/>
      <c r="S111" s="314"/>
      <c r="T111" s="314"/>
      <c r="U111" s="314"/>
      <c r="V111" s="314"/>
      <c r="W111" s="314"/>
      <c r="X111" s="314"/>
      <c r="Y111" s="314"/>
      <c r="Z111" s="314"/>
      <c r="AA111" s="315" t="s">
        <v>46</v>
      </c>
      <c r="AB111" s="315"/>
      <c r="AC111" s="315"/>
      <c r="AD111" s="315"/>
      <c r="AE111" s="315"/>
      <c r="AF111" s="316" t="s">
        <v>46</v>
      </c>
      <c r="AG111" s="316"/>
      <c r="AH111" s="316"/>
      <c r="AI111" s="316"/>
      <c r="AJ111" s="316"/>
      <c r="AK111" s="316" t="s">
        <v>46</v>
      </c>
      <c r="AL111" s="316"/>
      <c r="AM111" s="316"/>
      <c r="AN111" s="316"/>
      <c r="AO111" s="316"/>
      <c r="AP111" s="317" t="s">
        <v>46</v>
      </c>
      <c r="AQ111" s="317"/>
      <c r="AR111" s="317"/>
      <c r="AS111" s="317"/>
      <c r="AT111" s="317"/>
      <c r="AU111" s="309"/>
      <c r="AV111" s="309"/>
      <c r="AW111" s="309"/>
      <c r="AX111" s="309"/>
      <c r="AY111" s="309"/>
      <c r="AZ111" s="318" t="s">
        <v>345</v>
      </c>
      <c r="BA111" s="318"/>
      <c r="BB111" s="318"/>
      <c r="BC111" s="318"/>
      <c r="BD111" s="318"/>
      <c r="BE111" s="318"/>
      <c r="BF111" s="318"/>
      <c r="BG111" s="318"/>
      <c r="BH111" s="318"/>
      <c r="BI111" s="318"/>
      <c r="BJ111" s="318"/>
      <c r="BK111" s="318"/>
      <c r="BL111" s="318"/>
      <c r="BM111" s="318"/>
      <c r="BN111" s="318"/>
      <c r="BO111" s="318"/>
      <c r="BP111" s="318"/>
      <c r="BQ111" s="319" t="s">
        <v>46</v>
      </c>
      <c r="BR111" s="319"/>
      <c r="BS111" s="319"/>
      <c r="BT111" s="319"/>
      <c r="BU111" s="319"/>
      <c r="BV111" s="320" t="s">
        <v>46</v>
      </c>
      <c r="BW111" s="320"/>
      <c r="BX111" s="320"/>
      <c r="BY111" s="320"/>
      <c r="BZ111" s="320"/>
      <c r="CA111" s="320" t="s">
        <v>46</v>
      </c>
      <c r="CB111" s="320"/>
      <c r="CC111" s="320"/>
      <c r="CD111" s="320"/>
      <c r="CE111" s="320"/>
      <c r="CF111" s="321" t="s">
        <v>46</v>
      </c>
      <c r="CG111" s="321"/>
      <c r="CH111" s="321"/>
      <c r="CI111" s="321"/>
      <c r="CJ111" s="321"/>
      <c r="CK111" s="312"/>
      <c r="CL111" s="312"/>
      <c r="CM111" s="318" t="s">
        <v>346</v>
      </c>
      <c r="CN111" s="318"/>
      <c r="CO111" s="318"/>
      <c r="CP111" s="318"/>
      <c r="CQ111" s="318"/>
      <c r="CR111" s="318"/>
      <c r="CS111" s="318"/>
      <c r="CT111" s="318"/>
      <c r="CU111" s="318"/>
      <c r="CV111" s="318"/>
      <c r="CW111" s="318"/>
      <c r="CX111" s="318"/>
      <c r="CY111" s="318"/>
      <c r="CZ111" s="318"/>
      <c r="DA111" s="318"/>
      <c r="DB111" s="318"/>
      <c r="DC111" s="318"/>
      <c r="DD111" s="318"/>
      <c r="DE111" s="318"/>
      <c r="DF111" s="318"/>
      <c r="DG111" s="319" t="s">
        <v>46</v>
      </c>
      <c r="DH111" s="319"/>
      <c r="DI111" s="319"/>
      <c r="DJ111" s="319"/>
      <c r="DK111" s="319"/>
      <c r="DL111" s="320" t="s">
        <v>46</v>
      </c>
      <c r="DM111" s="320"/>
      <c r="DN111" s="320"/>
      <c r="DO111" s="320"/>
      <c r="DP111" s="320"/>
      <c r="DQ111" s="320" t="s">
        <v>46</v>
      </c>
      <c r="DR111" s="320"/>
      <c r="DS111" s="320"/>
      <c r="DT111" s="320"/>
      <c r="DU111" s="320"/>
      <c r="DV111" s="322" t="s">
        <v>46</v>
      </c>
      <c r="DW111" s="322"/>
      <c r="DX111" s="322"/>
      <c r="DY111" s="322"/>
      <c r="DZ111" s="322"/>
      <c r="EA111" s="0"/>
    </row>
    <row r="112" customFormat="false" ht="26.25" hidden="false" customHeight="true" outlineLevel="0" collapsed="false">
      <c r="A112" s="323" t="s">
        <v>347</v>
      </c>
      <c r="B112" s="323"/>
      <c r="C112" s="324" t="s">
        <v>348</v>
      </c>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c r="AA112" s="319" t="s">
        <v>46</v>
      </c>
      <c r="AB112" s="319"/>
      <c r="AC112" s="319"/>
      <c r="AD112" s="319"/>
      <c r="AE112" s="319"/>
      <c r="AF112" s="320" t="s">
        <v>46</v>
      </c>
      <c r="AG112" s="320"/>
      <c r="AH112" s="320"/>
      <c r="AI112" s="320"/>
      <c r="AJ112" s="320"/>
      <c r="AK112" s="320" t="s">
        <v>46</v>
      </c>
      <c r="AL112" s="320"/>
      <c r="AM112" s="320"/>
      <c r="AN112" s="320"/>
      <c r="AO112" s="320"/>
      <c r="AP112" s="322" t="s">
        <v>46</v>
      </c>
      <c r="AQ112" s="322"/>
      <c r="AR112" s="322"/>
      <c r="AS112" s="322"/>
      <c r="AT112" s="322"/>
      <c r="AU112" s="309"/>
      <c r="AV112" s="309"/>
      <c r="AW112" s="309"/>
      <c r="AX112" s="309"/>
      <c r="AY112" s="309"/>
      <c r="AZ112" s="318" t="s">
        <v>349</v>
      </c>
      <c r="BA112" s="318"/>
      <c r="BB112" s="318"/>
      <c r="BC112" s="318"/>
      <c r="BD112" s="318"/>
      <c r="BE112" s="318"/>
      <c r="BF112" s="318"/>
      <c r="BG112" s="318"/>
      <c r="BH112" s="318"/>
      <c r="BI112" s="318"/>
      <c r="BJ112" s="318"/>
      <c r="BK112" s="318"/>
      <c r="BL112" s="318"/>
      <c r="BM112" s="318"/>
      <c r="BN112" s="318"/>
      <c r="BO112" s="318"/>
      <c r="BP112" s="318"/>
      <c r="BQ112" s="319" t="n">
        <v>12685985</v>
      </c>
      <c r="BR112" s="319"/>
      <c r="BS112" s="319"/>
      <c r="BT112" s="319"/>
      <c r="BU112" s="319"/>
      <c r="BV112" s="320" t="n">
        <v>12154001</v>
      </c>
      <c r="BW112" s="320"/>
      <c r="BX112" s="320"/>
      <c r="BY112" s="320"/>
      <c r="BZ112" s="320"/>
      <c r="CA112" s="320" t="n">
        <v>11662097</v>
      </c>
      <c r="CB112" s="320"/>
      <c r="CC112" s="320"/>
      <c r="CD112" s="320"/>
      <c r="CE112" s="320"/>
      <c r="CF112" s="321" t="n">
        <v>67.8</v>
      </c>
      <c r="CG112" s="321"/>
      <c r="CH112" s="321"/>
      <c r="CI112" s="321"/>
      <c r="CJ112" s="321"/>
      <c r="CK112" s="312"/>
      <c r="CL112" s="312"/>
      <c r="CM112" s="318" t="s">
        <v>350</v>
      </c>
      <c r="CN112" s="318"/>
      <c r="CO112" s="318"/>
      <c r="CP112" s="318"/>
      <c r="CQ112" s="318"/>
      <c r="CR112" s="318"/>
      <c r="CS112" s="318"/>
      <c r="CT112" s="318"/>
      <c r="CU112" s="318"/>
      <c r="CV112" s="318"/>
      <c r="CW112" s="318"/>
      <c r="CX112" s="318"/>
      <c r="CY112" s="318"/>
      <c r="CZ112" s="318"/>
      <c r="DA112" s="318"/>
      <c r="DB112" s="318"/>
      <c r="DC112" s="318"/>
      <c r="DD112" s="318"/>
      <c r="DE112" s="318"/>
      <c r="DF112" s="318"/>
      <c r="DG112" s="319" t="s">
        <v>46</v>
      </c>
      <c r="DH112" s="319"/>
      <c r="DI112" s="319"/>
      <c r="DJ112" s="319"/>
      <c r="DK112" s="319"/>
      <c r="DL112" s="320" t="s">
        <v>46</v>
      </c>
      <c r="DM112" s="320"/>
      <c r="DN112" s="320"/>
      <c r="DO112" s="320"/>
      <c r="DP112" s="320"/>
      <c r="DQ112" s="320" t="s">
        <v>46</v>
      </c>
      <c r="DR112" s="320"/>
      <c r="DS112" s="320"/>
      <c r="DT112" s="320"/>
      <c r="DU112" s="320"/>
      <c r="DV112" s="322" t="s">
        <v>46</v>
      </c>
      <c r="DW112" s="322"/>
      <c r="DX112" s="322"/>
      <c r="DY112" s="322"/>
      <c r="DZ112" s="322"/>
      <c r="EA112" s="0"/>
    </row>
    <row r="113" customFormat="false" ht="26.25" hidden="false" customHeight="true" outlineLevel="0" collapsed="false">
      <c r="A113" s="323"/>
      <c r="B113" s="323"/>
      <c r="C113" s="325" t="s">
        <v>351</v>
      </c>
      <c r="D113" s="325"/>
      <c r="E113" s="325"/>
      <c r="F113" s="325"/>
      <c r="G113" s="325"/>
      <c r="H113" s="325"/>
      <c r="I113" s="325"/>
      <c r="J113" s="325"/>
      <c r="K113" s="325"/>
      <c r="L113" s="325"/>
      <c r="M113" s="325"/>
      <c r="N113" s="325"/>
      <c r="O113" s="325"/>
      <c r="P113" s="325"/>
      <c r="Q113" s="325"/>
      <c r="R113" s="325"/>
      <c r="S113" s="325"/>
      <c r="T113" s="325"/>
      <c r="U113" s="325"/>
      <c r="V113" s="325"/>
      <c r="W113" s="325"/>
      <c r="X113" s="325"/>
      <c r="Y113" s="325"/>
      <c r="Z113" s="325"/>
      <c r="AA113" s="315" t="n">
        <v>1107095</v>
      </c>
      <c r="AB113" s="315"/>
      <c r="AC113" s="315"/>
      <c r="AD113" s="315"/>
      <c r="AE113" s="315"/>
      <c r="AF113" s="316" t="n">
        <v>1180477</v>
      </c>
      <c r="AG113" s="316"/>
      <c r="AH113" s="316"/>
      <c r="AI113" s="316"/>
      <c r="AJ113" s="316"/>
      <c r="AK113" s="316" t="n">
        <v>986502</v>
      </c>
      <c r="AL113" s="316"/>
      <c r="AM113" s="316"/>
      <c r="AN113" s="316"/>
      <c r="AO113" s="316"/>
      <c r="AP113" s="317" t="n">
        <v>5.7</v>
      </c>
      <c r="AQ113" s="317"/>
      <c r="AR113" s="317"/>
      <c r="AS113" s="317"/>
      <c r="AT113" s="317"/>
      <c r="AU113" s="309"/>
      <c r="AV113" s="309"/>
      <c r="AW113" s="309"/>
      <c r="AX113" s="309"/>
      <c r="AY113" s="309"/>
      <c r="AZ113" s="318" t="s">
        <v>352</v>
      </c>
      <c r="BA113" s="318"/>
      <c r="BB113" s="318"/>
      <c r="BC113" s="318"/>
      <c r="BD113" s="318"/>
      <c r="BE113" s="318"/>
      <c r="BF113" s="318"/>
      <c r="BG113" s="318"/>
      <c r="BH113" s="318"/>
      <c r="BI113" s="318"/>
      <c r="BJ113" s="318"/>
      <c r="BK113" s="318"/>
      <c r="BL113" s="318"/>
      <c r="BM113" s="318"/>
      <c r="BN113" s="318"/>
      <c r="BO113" s="318"/>
      <c r="BP113" s="318"/>
      <c r="BQ113" s="319" t="n">
        <v>169622</v>
      </c>
      <c r="BR113" s="319"/>
      <c r="BS113" s="319"/>
      <c r="BT113" s="319"/>
      <c r="BU113" s="319"/>
      <c r="BV113" s="320" t="n">
        <v>139399</v>
      </c>
      <c r="BW113" s="320"/>
      <c r="BX113" s="320"/>
      <c r="BY113" s="320"/>
      <c r="BZ113" s="320"/>
      <c r="CA113" s="320" t="n">
        <v>294933</v>
      </c>
      <c r="CB113" s="320"/>
      <c r="CC113" s="320"/>
      <c r="CD113" s="320"/>
      <c r="CE113" s="320"/>
      <c r="CF113" s="321" t="n">
        <v>1.7</v>
      </c>
      <c r="CG113" s="321"/>
      <c r="CH113" s="321"/>
      <c r="CI113" s="321"/>
      <c r="CJ113" s="321"/>
      <c r="CK113" s="312"/>
      <c r="CL113" s="312"/>
      <c r="CM113" s="318" t="s">
        <v>353</v>
      </c>
      <c r="CN113" s="318"/>
      <c r="CO113" s="318"/>
      <c r="CP113" s="318"/>
      <c r="CQ113" s="318"/>
      <c r="CR113" s="318"/>
      <c r="CS113" s="318"/>
      <c r="CT113" s="318"/>
      <c r="CU113" s="318"/>
      <c r="CV113" s="318"/>
      <c r="CW113" s="318"/>
      <c r="CX113" s="318"/>
      <c r="CY113" s="318"/>
      <c r="CZ113" s="318"/>
      <c r="DA113" s="318"/>
      <c r="DB113" s="318"/>
      <c r="DC113" s="318"/>
      <c r="DD113" s="318"/>
      <c r="DE113" s="318"/>
      <c r="DF113" s="318"/>
      <c r="DG113" s="319" t="s">
        <v>46</v>
      </c>
      <c r="DH113" s="319"/>
      <c r="DI113" s="319"/>
      <c r="DJ113" s="319"/>
      <c r="DK113" s="319"/>
      <c r="DL113" s="320" t="s">
        <v>46</v>
      </c>
      <c r="DM113" s="320"/>
      <c r="DN113" s="320"/>
      <c r="DO113" s="320"/>
      <c r="DP113" s="320"/>
      <c r="DQ113" s="320" t="s">
        <v>46</v>
      </c>
      <c r="DR113" s="320"/>
      <c r="DS113" s="320"/>
      <c r="DT113" s="320"/>
      <c r="DU113" s="320"/>
      <c r="DV113" s="322" t="s">
        <v>46</v>
      </c>
      <c r="DW113" s="322"/>
      <c r="DX113" s="322"/>
      <c r="DY113" s="322"/>
      <c r="DZ113" s="322"/>
      <c r="EA113" s="0"/>
    </row>
    <row r="114" customFormat="false" ht="26.25" hidden="false" customHeight="true" outlineLevel="0" collapsed="false">
      <c r="A114" s="323"/>
      <c r="B114" s="323"/>
      <c r="C114" s="325" t="s">
        <v>354</v>
      </c>
      <c r="D114" s="325"/>
      <c r="E114" s="325"/>
      <c r="F114" s="325"/>
      <c r="G114" s="325"/>
      <c r="H114" s="325"/>
      <c r="I114" s="325"/>
      <c r="J114" s="325"/>
      <c r="K114" s="325"/>
      <c r="L114" s="325"/>
      <c r="M114" s="325"/>
      <c r="N114" s="325"/>
      <c r="O114" s="325"/>
      <c r="P114" s="325"/>
      <c r="Q114" s="325"/>
      <c r="R114" s="325"/>
      <c r="S114" s="325"/>
      <c r="T114" s="325"/>
      <c r="U114" s="325"/>
      <c r="V114" s="325"/>
      <c r="W114" s="325"/>
      <c r="X114" s="325"/>
      <c r="Y114" s="325"/>
      <c r="Z114" s="325"/>
      <c r="AA114" s="319" t="n">
        <v>88750</v>
      </c>
      <c r="AB114" s="319"/>
      <c r="AC114" s="319"/>
      <c r="AD114" s="319"/>
      <c r="AE114" s="319"/>
      <c r="AF114" s="320" t="n">
        <v>54793</v>
      </c>
      <c r="AG114" s="320"/>
      <c r="AH114" s="320"/>
      <c r="AI114" s="320"/>
      <c r="AJ114" s="320"/>
      <c r="AK114" s="320" t="n">
        <v>52647</v>
      </c>
      <c r="AL114" s="320"/>
      <c r="AM114" s="320"/>
      <c r="AN114" s="320"/>
      <c r="AO114" s="320"/>
      <c r="AP114" s="322" t="n">
        <v>0.3</v>
      </c>
      <c r="AQ114" s="322"/>
      <c r="AR114" s="322"/>
      <c r="AS114" s="322"/>
      <c r="AT114" s="322"/>
      <c r="AU114" s="309"/>
      <c r="AV114" s="309"/>
      <c r="AW114" s="309"/>
      <c r="AX114" s="309"/>
      <c r="AY114" s="309"/>
      <c r="AZ114" s="318" t="s">
        <v>355</v>
      </c>
      <c r="BA114" s="318"/>
      <c r="BB114" s="318"/>
      <c r="BC114" s="318"/>
      <c r="BD114" s="318"/>
      <c r="BE114" s="318"/>
      <c r="BF114" s="318"/>
      <c r="BG114" s="318"/>
      <c r="BH114" s="318"/>
      <c r="BI114" s="318"/>
      <c r="BJ114" s="318"/>
      <c r="BK114" s="318"/>
      <c r="BL114" s="318"/>
      <c r="BM114" s="318"/>
      <c r="BN114" s="318"/>
      <c r="BO114" s="318"/>
      <c r="BP114" s="318"/>
      <c r="BQ114" s="319" t="n">
        <v>4353480</v>
      </c>
      <c r="BR114" s="319"/>
      <c r="BS114" s="319"/>
      <c r="BT114" s="319"/>
      <c r="BU114" s="319"/>
      <c r="BV114" s="320" t="n">
        <v>4513065</v>
      </c>
      <c r="BW114" s="320"/>
      <c r="BX114" s="320"/>
      <c r="BY114" s="320"/>
      <c r="BZ114" s="320"/>
      <c r="CA114" s="320" t="n">
        <v>4368605</v>
      </c>
      <c r="CB114" s="320"/>
      <c r="CC114" s="320"/>
      <c r="CD114" s="320"/>
      <c r="CE114" s="320"/>
      <c r="CF114" s="321" t="n">
        <v>25.4</v>
      </c>
      <c r="CG114" s="321"/>
      <c r="CH114" s="321"/>
      <c r="CI114" s="321"/>
      <c r="CJ114" s="321"/>
      <c r="CK114" s="312"/>
      <c r="CL114" s="312"/>
      <c r="CM114" s="318" t="s">
        <v>356</v>
      </c>
      <c r="CN114" s="318"/>
      <c r="CO114" s="318"/>
      <c r="CP114" s="318"/>
      <c r="CQ114" s="318"/>
      <c r="CR114" s="318"/>
      <c r="CS114" s="318"/>
      <c r="CT114" s="318"/>
      <c r="CU114" s="318"/>
      <c r="CV114" s="318"/>
      <c r="CW114" s="318"/>
      <c r="CX114" s="318"/>
      <c r="CY114" s="318"/>
      <c r="CZ114" s="318"/>
      <c r="DA114" s="318"/>
      <c r="DB114" s="318"/>
      <c r="DC114" s="318"/>
      <c r="DD114" s="318"/>
      <c r="DE114" s="318"/>
      <c r="DF114" s="318"/>
      <c r="DG114" s="319" t="s">
        <v>46</v>
      </c>
      <c r="DH114" s="319"/>
      <c r="DI114" s="319"/>
      <c r="DJ114" s="319"/>
      <c r="DK114" s="319"/>
      <c r="DL114" s="320" t="s">
        <v>46</v>
      </c>
      <c r="DM114" s="320"/>
      <c r="DN114" s="320"/>
      <c r="DO114" s="320"/>
      <c r="DP114" s="320"/>
      <c r="DQ114" s="320" t="s">
        <v>46</v>
      </c>
      <c r="DR114" s="320"/>
      <c r="DS114" s="320"/>
      <c r="DT114" s="320"/>
      <c r="DU114" s="320"/>
      <c r="DV114" s="322" t="s">
        <v>46</v>
      </c>
      <c r="DW114" s="322"/>
      <c r="DX114" s="322"/>
      <c r="DY114" s="322"/>
      <c r="DZ114" s="322"/>
      <c r="EA114" s="0"/>
    </row>
    <row r="115" customFormat="false" ht="26.25" hidden="false" customHeight="true" outlineLevel="0" collapsed="false">
      <c r="A115" s="323"/>
      <c r="B115" s="323"/>
      <c r="C115" s="324" t="s">
        <v>357</v>
      </c>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c r="AA115" s="315" t="n">
        <v>836</v>
      </c>
      <c r="AB115" s="315"/>
      <c r="AC115" s="315"/>
      <c r="AD115" s="315"/>
      <c r="AE115" s="315"/>
      <c r="AF115" s="316" t="n">
        <v>18</v>
      </c>
      <c r="AG115" s="316"/>
      <c r="AH115" s="316"/>
      <c r="AI115" s="316"/>
      <c r="AJ115" s="316"/>
      <c r="AK115" s="316" t="n">
        <v>17</v>
      </c>
      <c r="AL115" s="316"/>
      <c r="AM115" s="316"/>
      <c r="AN115" s="316"/>
      <c r="AO115" s="316"/>
      <c r="AP115" s="317" t="n">
        <v>0</v>
      </c>
      <c r="AQ115" s="317"/>
      <c r="AR115" s="317"/>
      <c r="AS115" s="317"/>
      <c r="AT115" s="317"/>
      <c r="AU115" s="309"/>
      <c r="AV115" s="309"/>
      <c r="AW115" s="309"/>
      <c r="AX115" s="309"/>
      <c r="AY115" s="309"/>
      <c r="AZ115" s="318" t="s">
        <v>358</v>
      </c>
      <c r="BA115" s="318"/>
      <c r="BB115" s="318"/>
      <c r="BC115" s="318"/>
      <c r="BD115" s="318"/>
      <c r="BE115" s="318"/>
      <c r="BF115" s="318"/>
      <c r="BG115" s="318"/>
      <c r="BH115" s="318"/>
      <c r="BI115" s="318"/>
      <c r="BJ115" s="318"/>
      <c r="BK115" s="318"/>
      <c r="BL115" s="318"/>
      <c r="BM115" s="318"/>
      <c r="BN115" s="318"/>
      <c r="BO115" s="318"/>
      <c r="BP115" s="318"/>
      <c r="BQ115" s="319" t="n">
        <v>78702</v>
      </c>
      <c r="BR115" s="319"/>
      <c r="BS115" s="319"/>
      <c r="BT115" s="319"/>
      <c r="BU115" s="319"/>
      <c r="BV115" s="320" t="n">
        <v>176081</v>
      </c>
      <c r="BW115" s="320"/>
      <c r="BX115" s="320"/>
      <c r="BY115" s="320"/>
      <c r="BZ115" s="320"/>
      <c r="CA115" s="320" t="n">
        <v>47956</v>
      </c>
      <c r="CB115" s="320"/>
      <c r="CC115" s="320"/>
      <c r="CD115" s="320"/>
      <c r="CE115" s="320"/>
      <c r="CF115" s="321" t="n">
        <v>0.3</v>
      </c>
      <c r="CG115" s="321"/>
      <c r="CH115" s="321"/>
      <c r="CI115" s="321"/>
      <c r="CJ115" s="321"/>
      <c r="CK115" s="312"/>
      <c r="CL115" s="312"/>
      <c r="CM115" s="318" t="s">
        <v>359</v>
      </c>
      <c r="CN115" s="318"/>
      <c r="CO115" s="318"/>
      <c r="CP115" s="318"/>
      <c r="CQ115" s="318"/>
      <c r="CR115" s="318"/>
      <c r="CS115" s="318"/>
      <c r="CT115" s="318"/>
      <c r="CU115" s="318"/>
      <c r="CV115" s="318"/>
      <c r="CW115" s="318"/>
      <c r="CX115" s="318"/>
      <c r="CY115" s="318"/>
      <c r="CZ115" s="318"/>
      <c r="DA115" s="318"/>
      <c r="DB115" s="318"/>
      <c r="DC115" s="318"/>
      <c r="DD115" s="318"/>
      <c r="DE115" s="318"/>
      <c r="DF115" s="318"/>
      <c r="DG115" s="319" t="s">
        <v>46</v>
      </c>
      <c r="DH115" s="319"/>
      <c r="DI115" s="319"/>
      <c r="DJ115" s="319"/>
      <c r="DK115" s="319"/>
      <c r="DL115" s="320" t="s">
        <v>46</v>
      </c>
      <c r="DM115" s="320"/>
      <c r="DN115" s="320"/>
      <c r="DO115" s="320"/>
      <c r="DP115" s="320"/>
      <c r="DQ115" s="320" t="s">
        <v>46</v>
      </c>
      <c r="DR115" s="320"/>
      <c r="DS115" s="320"/>
      <c r="DT115" s="320"/>
      <c r="DU115" s="320"/>
      <c r="DV115" s="322" t="s">
        <v>46</v>
      </c>
      <c r="DW115" s="322"/>
      <c r="DX115" s="322"/>
      <c r="DY115" s="322"/>
      <c r="DZ115" s="322"/>
      <c r="EA115" s="0"/>
    </row>
    <row r="116" customFormat="false" ht="26.25" hidden="false" customHeight="true" outlineLevel="0" collapsed="false">
      <c r="A116" s="323"/>
      <c r="B116" s="323"/>
      <c r="C116" s="326" t="s">
        <v>360</v>
      </c>
      <c r="D116" s="326"/>
      <c r="E116" s="326"/>
      <c r="F116" s="326"/>
      <c r="G116" s="326"/>
      <c r="H116" s="326"/>
      <c r="I116" s="326"/>
      <c r="J116" s="326"/>
      <c r="K116" s="326"/>
      <c r="L116" s="326"/>
      <c r="M116" s="326"/>
      <c r="N116" s="326"/>
      <c r="O116" s="326"/>
      <c r="P116" s="326"/>
      <c r="Q116" s="326"/>
      <c r="R116" s="326"/>
      <c r="S116" s="326"/>
      <c r="T116" s="326"/>
      <c r="U116" s="326"/>
      <c r="V116" s="326"/>
      <c r="W116" s="326"/>
      <c r="X116" s="326"/>
      <c r="Y116" s="326"/>
      <c r="Z116" s="326"/>
      <c r="AA116" s="319" t="s">
        <v>46</v>
      </c>
      <c r="AB116" s="319"/>
      <c r="AC116" s="319"/>
      <c r="AD116" s="319"/>
      <c r="AE116" s="319"/>
      <c r="AF116" s="320" t="s">
        <v>46</v>
      </c>
      <c r="AG116" s="320"/>
      <c r="AH116" s="320"/>
      <c r="AI116" s="320"/>
      <c r="AJ116" s="320"/>
      <c r="AK116" s="320" t="s">
        <v>46</v>
      </c>
      <c r="AL116" s="320"/>
      <c r="AM116" s="320"/>
      <c r="AN116" s="320"/>
      <c r="AO116" s="320"/>
      <c r="AP116" s="322" t="s">
        <v>46</v>
      </c>
      <c r="AQ116" s="322"/>
      <c r="AR116" s="322"/>
      <c r="AS116" s="322"/>
      <c r="AT116" s="322"/>
      <c r="AU116" s="309"/>
      <c r="AV116" s="309"/>
      <c r="AW116" s="309"/>
      <c r="AX116" s="309"/>
      <c r="AY116" s="309"/>
      <c r="AZ116" s="327" t="s">
        <v>361</v>
      </c>
      <c r="BA116" s="327"/>
      <c r="BB116" s="327"/>
      <c r="BC116" s="327"/>
      <c r="BD116" s="327"/>
      <c r="BE116" s="327"/>
      <c r="BF116" s="327"/>
      <c r="BG116" s="327"/>
      <c r="BH116" s="327"/>
      <c r="BI116" s="327"/>
      <c r="BJ116" s="327"/>
      <c r="BK116" s="327"/>
      <c r="BL116" s="327"/>
      <c r="BM116" s="327"/>
      <c r="BN116" s="327"/>
      <c r="BO116" s="327"/>
      <c r="BP116" s="327"/>
      <c r="BQ116" s="319" t="s">
        <v>46</v>
      </c>
      <c r="BR116" s="319"/>
      <c r="BS116" s="319"/>
      <c r="BT116" s="319"/>
      <c r="BU116" s="319"/>
      <c r="BV116" s="320" t="s">
        <v>46</v>
      </c>
      <c r="BW116" s="320"/>
      <c r="BX116" s="320"/>
      <c r="BY116" s="320"/>
      <c r="BZ116" s="320"/>
      <c r="CA116" s="320" t="s">
        <v>46</v>
      </c>
      <c r="CB116" s="320"/>
      <c r="CC116" s="320"/>
      <c r="CD116" s="320"/>
      <c r="CE116" s="320"/>
      <c r="CF116" s="321" t="s">
        <v>46</v>
      </c>
      <c r="CG116" s="321"/>
      <c r="CH116" s="321"/>
      <c r="CI116" s="321"/>
      <c r="CJ116" s="321"/>
      <c r="CK116" s="312"/>
      <c r="CL116" s="312"/>
      <c r="CM116" s="318" t="s">
        <v>362</v>
      </c>
      <c r="CN116" s="318"/>
      <c r="CO116" s="318"/>
      <c r="CP116" s="318"/>
      <c r="CQ116" s="318"/>
      <c r="CR116" s="318"/>
      <c r="CS116" s="318"/>
      <c r="CT116" s="318"/>
      <c r="CU116" s="318"/>
      <c r="CV116" s="318"/>
      <c r="CW116" s="318"/>
      <c r="CX116" s="318"/>
      <c r="CY116" s="318"/>
      <c r="CZ116" s="318"/>
      <c r="DA116" s="318"/>
      <c r="DB116" s="318"/>
      <c r="DC116" s="318"/>
      <c r="DD116" s="318"/>
      <c r="DE116" s="318"/>
      <c r="DF116" s="318"/>
      <c r="DG116" s="319" t="s">
        <v>46</v>
      </c>
      <c r="DH116" s="319"/>
      <c r="DI116" s="319"/>
      <c r="DJ116" s="319"/>
      <c r="DK116" s="319"/>
      <c r="DL116" s="320" t="s">
        <v>46</v>
      </c>
      <c r="DM116" s="320"/>
      <c r="DN116" s="320"/>
      <c r="DO116" s="320"/>
      <c r="DP116" s="320"/>
      <c r="DQ116" s="320" t="s">
        <v>46</v>
      </c>
      <c r="DR116" s="320"/>
      <c r="DS116" s="320"/>
      <c r="DT116" s="320"/>
      <c r="DU116" s="320"/>
      <c r="DV116" s="322" t="s">
        <v>46</v>
      </c>
      <c r="DW116" s="322"/>
      <c r="DX116" s="322"/>
      <c r="DY116" s="322"/>
      <c r="DZ116" s="322"/>
      <c r="EA116" s="0"/>
    </row>
    <row r="117" customFormat="false" ht="26.25" hidden="false" customHeight="true" outlineLevel="0" collapsed="false">
      <c r="A117" s="328" t="s">
        <v>103</v>
      </c>
      <c r="B117" s="328"/>
      <c r="C117" s="328"/>
      <c r="D117" s="328"/>
      <c r="E117" s="328"/>
      <c r="F117" s="328"/>
      <c r="G117" s="328"/>
      <c r="H117" s="328"/>
      <c r="I117" s="328"/>
      <c r="J117" s="328"/>
      <c r="K117" s="328"/>
      <c r="L117" s="328"/>
      <c r="M117" s="328"/>
      <c r="N117" s="328"/>
      <c r="O117" s="328"/>
      <c r="P117" s="328"/>
      <c r="Q117" s="328"/>
      <c r="R117" s="328"/>
      <c r="S117" s="328"/>
      <c r="T117" s="328"/>
      <c r="U117" s="328"/>
      <c r="V117" s="328"/>
      <c r="W117" s="328"/>
      <c r="X117" s="328"/>
      <c r="Y117" s="329" t="s">
        <v>363</v>
      </c>
      <c r="Z117" s="329"/>
      <c r="AA117" s="330" t="n">
        <v>4934734</v>
      </c>
      <c r="AB117" s="330"/>
      <c r="AC117" s="330"/>
      <c r="AD117" s="330"/>
      <c r="AE117" s="330"/>
      <c r="AF117" s="331" t="n">
        <v>5061354</v>
      </c>
      <c r="AG117" s="331"/>
      <c r="AH117" s="331"/>
      <c r="AI117" s="331"/>
      <c r="AJ117" s="331"/>
      <c r="AK117" s="331" t="n">
        <v>4620734</v>
      </c>
      <c r="AL117" s="331"/>
      <c r="AM117" s="331"/>
      <c r="AN117" s="331"/>
      <c r="AO117" s="331"/>
      <c r="AP117" s="332"/>
      <c r="AQ117" s="332"/>
      <c r="AR117" s="332"/>
      <c r="AS117" s="332"/>
      <c r="AT117" s="332"/>
      <c r="AU117" s="309"/>
      <c r="AV117" s="309"/>
      <c r="AW117" s="309"/>
      <c r="AX117" s="309"/>
      <c r="AY117" s="309"/>
      <c r="AZ117" s="333" t="s">
        <v>364</v>
      </c>
      <c r="BA117" s="333"/>
      <c r="BB117" s="333"/>
      <c r="BC117" s="333"/>
      <c r="BD117" s="333"/>
      <c r="BE117" s="333"/>
      <c r="BF117" s="333"/>
      <c r="BG117" s="333"/>
      <c r="BH117" s="333"/>
      <c r="BI117" s="333"/>
      <c r="BJ117" s="333"/>
      <c r="BK117" s="333"/>
      <c r="BL117" s="333"/>
      <c r="BM117" s="333"/>
      <c r="BN117" s="333"/>
      <c r="BO117" s="333"/>
      <c r="BP117" s="333"/>
      <c r="BQ117" s="319" t="s">
        <v>46</v>
      </c>
      <c r="BR117" s="319"/>
      <c r="BS117" s="319"/>
      <c r="BT117" s="319"/>
      <c r="BU117" s="319"/>
      <c r="BV117" s="320" t="s">
        <v>46</v>
      </c>
      <c r="BW117" s="320"/>
      <c r="BX117" s="320"/>
      <c r="BY117" s="320"/>
      <c r="BZ117" s="320"/>
      <c r="CA117" s="320" t="s">
        <v>46</v>
      </c>
      <c r="CB117" s="320"/>
      <c r="CC117" s="320"/>
      <c r="CD117" s="320"/>
      <c r="CE117" s="320"/>
      <c r="CF117" s="321" t="s">
        <v>46</v>
      </c>
      <c r="CG117" s="321"/>
      <c r="CH117" s="321"/>
      <c r="CI117" s="321"/>
      <c r="CJ117" s="321"/>
      <c r="CK117" s="312"/>
      <c r="CL117" s="312"/>
      <c r="CM117" s="318" t="s">
        <v>365</v>
      </c>
      <c r="CN117" s="318"/>
      <c r="CO117" s="318"/>
      <c r="CP117" s="318"/>
      <c r="CQ117" s="318"/>
      <c r="CR117" s="318"/>
      <c r="CS117" s="318"/>
      <c r="CT117" s="318"/>
      <c r="CU117" s="318"/>
      <c r="CV117" s="318"/>
      <c r="CW117" s="318"/>
      <c r="CX117" s="318"/>
      <c r="CY117" s="318"/>
      <c r="CZ117" s="318"/>
      <c r="DA117" s="318"/>
      <c r="DB117" s="318"/>
      <c r="DC117" s="318"/>
      <c r="DD117" s="318"/>
      <c r="DE117" s="318"/>
      <c r="DF117" s="318"/>
      <c r="DG117" s="319" t="s">
        <v>46</v>
      </c>
      <c r="DH117" s="319"/>
      <c r="DI117" s="319"/>
      <c r="DJ117" s="319"/>
      <c r="DK117" s="319"/>
      <c r="DL117" s="320" t="s">
        <v>46</v>
      </c>
      <c r="DM117" s="320"/>
      <c r="DN117" s="320"/>
      <c r="DO117" s="320"/>
      <c r="DP117" s="320"/>
      <c r="DQ117" s="320" t="s">
        <v>46</v>
      </c>
      <c r="DR117" s="320"/>
      <c r="DS117" s="320"/>
      <c r="DT117" s="320"/>
      <c r="DU117" s="320"/>
      <c r="DV117" s="322" t="s">
        <v>46</v>
      </c>
      <c r="DW117" s="322"/>
      <c r="DX117" s="322"/>
      <c r="DY117" s="322"/>
      <c r="DZ117" s="322"/>
      <c r="EA117" s="0"/>
    </row>
    <row r="118" customFormat="false" ht="26.25" hidden="false" customHeight="true" outlineLevel="0" collapsed="false">
      <c r="A118" s="302" t="s">
        <v>211</v>
      </c>
      <c r="B118" s="302"/>
      <c r="C118" s="302"/>
      <c r="D118" s="302"/>
      <c r="E118" s="302"/>
      <c r="F118" s="302"/>
      <c r="G118" s="302"/>
      <c r="H118" s="302"/>
      <c r="I118" s="302"/>
      <c r="J118" s="302"/>
      <c r="K118" s="302"/>
      <c r="L118" s="302"/>
      <c r="M118" s="302"/>
      <c r="N118" s="302"/>
      <c r="O118" s="302"/>
      <c r="P118" s="302"/>
      <c r="Q118" s="302"/>
      <c r="R118" s="302"/>
      <c r="S118" s="302"/>
      <c r="T118" s="302"/>
      <c r="U118" s="302"/>
      <c r="V118" s="302"/>
      <c r="W118" s="302"/>
      <c r="X118" s="302"/>
      <c r="Y118" s="302"/>
      <c r="Z118" s="302"/>
      <c r="AA118" s="303" t="s">
        <v>336</v>
      </c>
      <c r="AB118" s="303"/>
      <c r="AC118" s="303"/>
      <c r="AD118" s="303"/>
      <c r="AE118" s="303"/>
      <c r="AF118" s="303" t="s">
        <v>337</v>
      </c>
      <c r="AG118" s="303"/>
      <c r="AH118" s="303"/>
      <c r="AI118" s="303"/>
      <c r="AJ118" s="303"/>
      <c r="AK118" s="303" t="s">
        <v>338</v>
      </c>
      <c r="AL118" s="303"/>
      <c r="AM118" s="303"/>
      <c r="AN118" s="303"/>
      <c r="AO118" s="303"/>
      <c r="AP118" s="334" t="s">
        <v>339</v>
      </c>
      <c r="AQ118" s="334"/>
      <c r="AR118" s="334"/>
      <c r="AS118" s="334"/>
      <c r="AT118" s="334"/>
      <c r="AU118" s="309"/>
      <c r="AV118" s="309"/>
      <c r="AW118" s="309"/>
      <c r="AX118" s="309"/>
      <c r="AY118" s="309"/>
      <c r="AZ118" s="335" t="s">
        <v>366</v>
      </c>
      <c r="BA118" s="335"/>
      <c r="BB118" s="335"/>
      <c r="BC118" s="335"/>
      <c r="BD118" s="335"/>
      <c r="BE118" s="335"/>
      <c r="BF118" s="335"/>
      <c r="BG118" s="335"/>
      <c r="BH118" s="335"/>
      <c r="BI118" s="335"/>
      <c r="BJ118" s="335"/>
      <c r="BK118" s="335"/>
      <c r="BL118" s="335"/>
      <c r="BM118" s="335"/>
      <c r="BN118" s="335"/>
      <c r="BO118" s="335"/>
      <c r="BP118" s="335"/>
      <c r="BQ118" s="336" t="s">
        <v>46</v>
      </c>
      <c r="BR118" s="336"/>
      <c r="BS118" s="336"/>
      <c r="BT118" s="336"/>
      <c r="BU118" s="336"/>
      <c r="BV118" s="337" t="s">
        <v>46</v>
      </c>
      <c r="BW118" s="337"/>
      <c r="BX118" s="337"/>
      <c r="BY118" s="337"/>
      <c r="BZ118" s="337"/>
      <c r="CA118" s="337" t="s">
        <v>46</v>
      </c>
      <c r="CB118" s="337"/>
      <c r="CC118" s="337"/>
      <c r="CD118" s="337"/>
      <c r="CE118" s="337"/>
      <c r="CF118" s="321" t="s">
        <v>46</v>
      </c>
      <c r="CG118" s="321"/>
      <c r="CH118" s="321"/>
      <c r="CI118" s="321"/>
      <c r="CJ118" s="321"/>
      <c r="CK118" s="312"/>
      <c r="CL118" s="312"/>
      <c r="CM118" s="318" t="s">
        <v>367</v>
      </c>
      <c r="CN118" s="318"/>
      <c r="CO118" s="318"/>
      <c r="CP118" s="318"/>
      <c r="CQ118" s="318"/>
      <c r="CR118" s="318"/>
      <c r="CS118" s="318"/>
      <c r="CT118" s="318"/>
      <c r="CU118" s="318"/>
      <c r="CV118" s="318"/>
      <c r="CW118" s="318"/>
      <c r="CX118" s="318"/>
      <c r="CY118" s="318"/>
      <c r="CZ118" s="318"/>
      <c r="DA118" s="318"/>
      <c r="DB118" s="318"/>
      <c r="DC118" s="318"/>
      <c r="DD118" s="318"/>
      <c r="DE118" s="318"/>
      <c r="DF118" s="318"/>
      <c r="DG118" s="319" t="s">
        <v>46</v>
      </c>
      <c r="DH118" s="319"/>
      <c r="DI118" s="319"/>
      <c r="DJ118" s="319"/>
      <c r="DK118" s="319"/>
      <c r="DL118" s="320" t="s">
        <v>46</v>
      </c>
      <c r="DM118" s="320"/>
      <c r="DN118" s="320"/>
      <c r="DO118" s="320"/>
      <c r="DP118" s="320"/>
      <c r="DQ118" s="320" t="s">
        <v>46</v>
      </c>
      <c r="DR118" s="320"/>
      <c r="DS118" s="320"/>
      <c r="DT118" s="320"/>
      <c r="DU118" s="320"/>
      <c r="DV118" s="322" t="s">
        <v>46</v>
      </c>
      <c r="DW118" s="322"/>
      <c r="DX118" s="322"/>
      <c r="DY118" s="322"/>
      <c r="DZ118" s="322"/>
      <c r="EA118" s="0"/>
    </row>
    <row r="119" customFormat="false" ht="26.25" hidden="false" customHeight="true" outlineLevel="0" collapsed="false">
      <c r="A119" s="338" t="s">
        <v>342</v>
      </c>
      <c r="B119" s="338"/>
      <c r="C119" s="313" t="s">
        <v>343</v>
      </c>
      <c r="D119" s="313"/>
      <c r="E119" s="313"/>
      <c r="F119" s="313"/>
      <c r="G119" s="313"/>
      <c r="H119" s="313"/>
      <c r="I119" s="313"/>
      <c r="J119" s="313"/>
      <c r="K119" s="313"/>
      <c r="L119" s="313"/>
      <c r="M119" s="313"/>
      <c r="N119" s="313"/>
      <c r="O119" s="313"/>
      <c r="P119" s="313"/>
      <c r="Q119" s="313"/>
      <c r="R119" s="313"/>
      <c r="S119" s="313"/>
      <c r="T119" s="313"/>
      <c r="U119" s="313"/>
      <c r="V119" s="313"/>
      <c r="W119" s="313"/>
      <c r="X119" s="313"/>
      <c r="Y119" s="313"/>
      <c r="Z119" s="313"/>
      <c r="AA119" s="306" t="s">
        <v>46</v>
      </c>
      <c r="AB119" s="306"/>
      <c r="AC119" s="306"/>
      <c r="AD119" s="306"/>
      <c r="AE119" s="306"/>
      <c r="AF119" s="307" t="s">
        <v>46</v>
      </c>
      <c r="AG119" s="307"/>
      <c r="AH119" s="307"/>
      <c r="AI119" s="307"/>
      <c r="AJ119" s="307"/>
      <c r="AK119" s="307" t="s">
        <v>46</v>
      </c>
      <c r="AL119" s="307"/>
      <c r="AM119" s="307"/>
      <c r="AN119" s="307"/>
      <c r="AO119" s="307"/>
      <c r="AP119" s="308" t="s">
        <v>46</v>
      </c>
      <c r="AQ119" s="308"/>
      <c r="AR119" s="308"/>
      <c r="AS119" s="308"/>
      <c r="AT119" s="308"/>
      <c r="AU119" s="309"/>
      <c r="AV119" s="309"/>
      <c r="AW119" s="309"/>
      <c r="AX119" s="309"/>
      <c r="AY119" s="309"/>
      <c r="AZ119" s="339" t="s">
        <v>103</v>
      </c>
      <c r="BA119" s="339"/>
      <c r="BB119" s="339"/>
      <c r="BC119" s="339"/>
      <c r="BD119" s="339"/>
      <c r="BE119" s="339"/>
      <c r="BF119" s="339"/>
      <c r="BG119" s="339"/>
      <c r="BH119" s="339"/>
      <c r="BI119" s="339"/>
      <c r="BJ119" s="339"/>
      <c r="BK119" s="339"/>
      <c r="BL119" s="339"/>
      <c r="BM119" s="339"/>
      <c r="BN119" s="339"/>
      <c r="BO119" s="329" t="s">
        <v>368</v>
      </c>
      <c r="BP119" s="329"/>
      <c r="BQ119" s="336" t="n">
        <v>55376891</v>
      </c>
      <c r="BR119" s="336"/>
      <c r="BS119" s="336"/>
      <c r="BT119" s="336"/>
      <c r="BU119" s="336"/>
      <c r="BV119" s="337" t="n">
        <v>52885071</v>
      </c>
      <c r="BW119" s="337"/>
      <c r="BX119" s="337"/>
      <c r="BY119" s="337"/>
      <c r="BZ119" s="337"/>
      <c r="CA119" s="337" t="n">
        <v>50239364</v>
      </c>
      <c r="CB119" s="337"/>
      <c r="CC119" s="337"/>
      <c r="CD119" s="337"/>
      <c r="CE119" s="337"/>
      <c r="CF119" s="340"/>
      <c r="CG119" s="340"/>
      <c r="CH119" s="340"/>
      <c r="CI119" s="340"/>
      <c r="CJ119" s="340"/>
      <c r="CK119" s="312"/>
      <c r="CL119" s="312"/>
      <c r="CM119" s="335" t="s">
        <v>369</v>
      </c>
      <c r="CN119" s="335"/>
      <c r="CO119" s="335"/>
      <c r="CP119" s="335"/>
      <c r="CQ119" s="335"/>
      <c r="CR119" s="335"/>
      <c r="CS119" s="335"/>
      <c r="CT119" s="335"/>
      <c r="CU119" s="335"/>
      <c r="CV119" s="335"/>
      <c r="CW119" s="335"/>
      <c r="CX119" s="335"/>
      <c r="CY119" s="335"/>
      <c r="CZ119" s="335"/>
      <c r="DA119" s="335"/>
      <c r="DB119" s="335"/>
      <c r="DC119" s="335"/>
      <c r="DD119" s="335"/>
      <c r="DE119" s="335"/>
      <c r="DF119" s="335"/>
      <c r="DG119" s="336" t="s">
        <v>46</v>
      </c>
      <c r="DH119" s="336"/>
      <c r="DI119" s="336"/>
      <c r="DJ119" s="336"/>
      <c r="DK119" s="336"/>
      <c r="DL119" s="337" t="s">
        <v>46</v>
      </c>
      <c r="DM119" s="337"/>
      <c r="DN119" s="337"/>
      <c r="DO119" s="337"/>
      <c r="DP119" s="337"/>
      <c r="DQ119" s="337" t="s">
        <v>46</v>
      </c>
      <c r="DR119" s="337"/>
      <c r="DS119" s="337"/>
      <c r="DT119" s="337"/>
      <c r="DU119" s="337"/>
      <c r="DV119" s="341" t="s">
        <v>46</v>
      </c>
      <c r="DW119" s="341"/>
      <c r="DX119" s="341"/>
      <c r="DY119" s="341"/>
      <c r="DZ119" s="341"/>
      <c r="EA119" s="0"/>
    </row>
    <row r="120" customFormat="false" ht="26.25" hidden="false" customHeight="true" outlineLevel="0" collapsed="false">
      <c r="A120" s="338"/>
      <c r="B120" s="338"/>
      <c r="C120" s="318" t="s">
        <v>346</v>
      </c>
      <c r="D120" s="318"/>
      <c r="E120" s="318"/>
      <c r="F120" s="318"/>
      <c r="G120" s="318"/>
      <c r="H120" s="318"/>
      <c r="I120" s="318"/>
      <c r="J120" s="318"/>
      <c r="K120" s="318"/>
      <c r="L120" s="318"/>
      <c r="M120" s="318"/>
      <c r="N120" s="318"/>
      <c r="O120" s="318"/>
      <c r="P120" s="318"/>
      <c r="Q120" s="318"/>
      <c r="R120" s="318"/>
      <c r="S120" s="318"/>
      <c r="T120" s="318"/>
      <c r="U120" s="318"/>
      <c r="V120" s="318"/>
      <c r="W120" s="318"/>
      <c r="X120" s="318"/>
      <c r="Y120" s="318"/>
      <c r="Z120" s="318"/>
      <c r="AA120" s="319" t="s">
        <v>46</v>
      </c>
      <c r="AB120" s="319"/>
      <c r="AC120" s="319"/>
      <c r="AD120" s="319"/>
      <c r="AE120" s="319"/>
      <c r="AF120" s="320" t="s">
        <v>46</v>
      </c>
      <c r="AG120" s="320"/>
      <c r="AH120" s="320"/>
      <c r="AI120" s="320"/>
      <c r="AJ120" s="320"/>
      <c r="AK120" s="320" t="s">
        <v>46</v>
      </c>
      <c r="AL120" s="320"/>
      <c r="AM120" s="320"/>
      <c r="AN120" s="320"/>
      <c r="AO120" s="320"/>
      <c r="AP120" s="322" t="s">
        <v>46</v>
      </c>
      <c r="AQ120" s="322"/>
      <c r="AR120" s="322"/>
      <c r="AS120" s="322"/>
      <c r="AT120" s="322"/>
      <c r="AU120" s="342" t="s">
        <v>370</v>
      </c>
      <c r="AV120" s="342"/>
      <c r="AW120" s="342"/>
      <c r="AX120" s="342"/>
      <c r="AY120" s="342"/>
      <c r="AZ120" s="310" t="s">
        <v>371</v>
      </c>
      <c r="BA120" s="310"/>
      <c r="BB120" s="310"/>
      <c r="BC120" s="310"/>
      <c r="BD120" s="310"/>
      <c r="BE120" s="310"/>
      <c r="BF120" s="310"/>
      <c r="BG120" s="310"/>
      <c r="BH120" s="310"/>
      <c r="BI120" s="310"/>
      <c r="BJ120" s="310"/>
      <c r="BK120" s="310"/>
      <c r="BL120" s="310"/>
      <c r="BM120" s="310"/>
      <c r="BN120" s="310"/>
      <c r="BO120" s="310"/>
      <c r="BP120" s="310"/>
      <c r="BQ120" s="306" t="n">
        <v>12151503</v>
      </c>
      <c r="BR120" s="306"/>
      <c r="BS120" s="306"/>
      <c r="BT120" s="306"/>
      <c r="BU120" s="306"/>
      <c r="BV120" s="307" t="n">
        <v>12492945</v>
      </c>
      <c r="BW120" s="307"/>
      <c r="BX120" s="307"/>
      <c r="BY120" s="307"/>
      <c r="BZ120" s="307"/>
      <c r="CA120" s="307" t="n">
        <v>12746231</v>
      </c>
      <c r="CB120" s="307"/>
      <c r="CC120" s="307"/>
      <c r="CD120" s="307"/>
      <c r="CE120" s="307"/>
      <c r="CF120" s="311" t="n">
        <v>74.1</v>
      </c>
      <c r="CG120" s="311"/>
      <c r="CH120" s="311"/>
      <c r="CI120" s="311"/>
      <c r="CJ120" s="311"/>
      <c r="CK120" s="343" t="s">
        <v>372</v>
      </c>
      <c r="CL120" s="343"/>
      <c r="CM120" s="343"/>
      <c r="CN120" s="343"/>
      <c r="CO120" s="343"/>
      <c r="CP120" s="344" t="s">
        <v>312</v>
      </c>
      <c r="CQ120" s="344"/>
      <c r="CR120" s="344"/>
      <c r="CS120" s="344"/>
      <c r="CT120" s="344"/>
      <c r="CU120" s="344"/>
      <c r="CV120" s="344"/>
      <c r="CW120" s="344"/>
      <c r="CX120" s="344"/>
      <c r="CY120" s="344"/>
      <c r="CZ120" s="344"/>
      <c r="DA120" s="344"/>
      <c r="DB120" s="344"/>
      <c r="DC120" s="344"/>
      <c r="DD120" s="344"/>
      <c r="DE120" s="344"/>
      <c r="DF120" s="344"/>
      <c r="DG120" s="306" t="n">
        <v>10404492</v>
      </c>
      <c r="DH120" s="306"/>
      <c r="DI120" s="306"/>
      <c r="DJ120" s="306"/>
      <c r="DK120" s="306"/>
      <c r="DL120" s="307" t="n">
        <v>9918769</v>
      </c>
      <c r="DM120" s="307"/>
      <c r="DN120" s="307"/>
      <c r="DO120" s="307"/>
      <c r="DP120" s="307"/>
      <c r="DQ120" s="307" t="n">
        <v>9575341</v>
      </c>
      <c r="DR120" s="307"/>
      <c r="DS120" s="307"/>
      <c r="DT120" s="307"/>
      <c r="DU120" s="307"/>
      <c r="DV120" s="308" t="n">
        <v>55.6</v>
      </c>
      <c r="DW120" s="308"/>
      <c r="DX120" s="308"/>
      <c r="DY120" s="308"/>
      <c r="DZ120" s="308"/>
      <c r="EA120" s="0"/>
    </row>
    <row r="121" customFormat="false" ht="26.25" hidden="false" customHeight="true" outlineLevel="0" collapsed="false">
      <c r="A121" s="338"/>
      <c r="B121" s="338"/>
      <c r="C121" s="333" t="s">
        <v>373</v>
      </c>
      <c r="D121" s="333"/>
      <c r="E121" s="333"/>
      <c r="F121" s="333"/>
      <c r="G121" s="333"/>
      <c r="H121" s="333"/>
      <c r="I121" s="333"/>
      <c r="J121" s="333"/>
      <c r="K121" s="333"/>
      <c r="L121" s="333"/>
      <c r="M121" s="333"/>
      <c r="N121" s="333"/>
      <c r="O121" s="333"/>
      <c r="P121" s="333"/>
      <c r="Q121" s="333"/>
      <c r="R121" s="333"/>
      <c r="S121" s="333"/>
      <c r="T121" s="333"/>
      <c r="U121" s="333"/>
      <c r="V121" s="333"/>
      <c r="W121" s="333"/>
      <c r="X121" s="333"/>
      <c r="Y121" s="333"/>
      <c r="Z121" s="333"/>
      <c r="AA121" s="319" t="s">
        <v>46</v>
      </c>
      <c r="AB121" s="319"/>
      <c r="AC121" s="319"/>
      <c r="AD121" s="319"/>
      <c r="AE121" s="319"/>
      <c r="AF121" s="320" t="s">
        <v>46</v>
      </c>
      <c r="AG121" s="320"/>
      <c r="AH121" s="320"/>
      <c r="AI121" s="320"/>
      <c r="AJ121" s="320"/>
      <c r="AK121" s="320" t="s">
        <v>46</v>
      </c>
      <c r="AL121" s="320"/>
      <c r="AM121" s="320"/>
      <c r="AN121" s="320"/>
      <c r="AO121" s="320"/>
      <c r="AP121" s="322" t="s">
        <v>46</v>
      </c>
      <c r="AQ121" s="322"/>
      <c r="AR121" s="322"/>
      <c r="AS121" s="322"/>
      <c r="AT121" s="322"/>
      <c r="AU121" s="342"/>
      <c r="AV121" s="342"/>
      <c r="AW121" s="342"/>
      <c r="AX121" s="342"/>
      <c r="AY121" s="342"/>
      <c r="AZ121" s="318" t="s">
        <v>374</v>
      </c>
      <c r="BA121" s="318"/>
      <c r="BB121" s="318"/>
      <c r="BC121" s="318"/>
      <c r="BD121" s="318"/>
      <c r="BE121" s="318"/>
      <c r="BF121" s="318"/>
      <c r="BG121" s="318"/>
      <c r="BH121" s="318"/>
      <c r="BI121" s="318"/>
      <c r="BJ121" s="318"/>
      <c r="BK121" s="318"/>
      <c r="BL121" s="318"/>
      <c r="BM121" s="318"/>
      <c r="BN121" s="318"/>
      <c r="BO121" s="318"/>
      <c r="BP121" s="318"/>
      <c r="BQ121" s="319" t="n">
        <v>4786634</v>
      </c>
      <c r="BR121" s="319"/>
      <c r="BS121" s="319"/>
      <c r="BT121" s="319"/>
      <c r="BU121" s="319"/>
      <c r="BV121" s="320" t="n">
        <v>4669189</v>
      </c>
      <c r="BW121" s="320"/>
      <c r="BX121" s="320"/>
      <c r="BY121" s="320"/>
      <c r="BZ121" s="320"/>
      <c r="CA121" s="320" t="n">
        <v>4869596</v>
      </c>
      <c r="CB121" s="320"/>
      <c r="CC121" s="320"/>
      <c r="CD121" s="320"/>
      <c r="CE121" s="320"/>
      <c r="CF121" s="321" t="n">
        <v>28.3</v>
      </c>
      <c r="CG121" s="321"/>
      <c r="CH121" s="321"/>
      <c r="CI121" s="321"/>
      <c r="CJ121" s="321"/>
      <c r="CK121" s="343"/>
      <c r="CL121" s="343"/>
      <c r="CM121" s="343"/>
      <c r="CN121" s="343"/>
      <c r="CO121" s="343"/>
      <c r="CP121" s="345" t="s">
        <v>311</v>
      </c>
      <c r="CQ121" s="345"/>
      <c r="CR121" s="345"/>
      <c r="CS121" s="345"/>
      <c r="CT121" s="345"/>
      <c r="CU121" s="345"/>
      <c r="CV121" s="345"/>
      <c r="CW121" s="345"/>
      <c r="CX121" s="345"/>
      <c r="CY121" s="345"/>
      <c r="CZ121" s="345"/>
      <c r="DA121" s="345"/>
      <c r="DB121" s="345"/>
      <c r="DC121" s="345"/>
      <c r="DD121" s="345"/>
      <c r="DE121" s="345"/>
      <c r="DF121" s="345"/>
      <c r="DG121" s="319" t="n">
        <v>2225352</v>
      </c>
      <c r="DH121" s="319"/>
      <c r="DI121" s="319"/>
      <c r="DJ121" s="319"/>
      <c r="DK121" s="319"/>
      <c r="DL121" s="320" t="n">
        <v>2175100</v>
      </c>
      <c r="DM121" s="320"/>
      <c r="DN121" s="320"/>
      <c r="DO121" s="320"/>
      <c r="DP121" s="320"/>
      <c r="DQ121" s="320" t="n">
        <v>2017811</v>
      </c>
      <c r="DR121" s="320"/>
      <c r="DS121" s="320"/>
      <c r="DT121" s="320"/>
      <c r="DU121" s="320"/>
      <c r="DV121" s="322" t="n">
        <v>11.7</v>
      </c>
      <c r="DW121" s="322"/>
      <c r="DX121" s="322"/>
      <c r="DY121" s="322"/>
      <c r="DZ121" s="322"/>
      <c r="EA121" s="0"/>
    </row>
    <row r="122" customFormat="false" ht="26.25" hidden="false" customHeight="true" outlineLevel="0" collapsed="false">
      <c r="A122" s="338"/>
      <c r="B122" s="338"/>
      <c r="C122" s="318" t="s">
        <v>356</v>
      </c>
      <c r="D122" s="318"/>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9" t="s">
        <v>46</v>
      </c>
      <c r="AB122" s="319"/>
      <c r="AC122" s="319"/>
      <c r="AD122" s="319"/>
      <c r="AE122" s="319"/>
      <c r="AF122" s="320" t="s">
        <v>46</v>
      </c>
      <c r="AG122" s="320"/>
      <c r="AH122" s="320"/>
      <c r="AI122" s="320"/>
      <c r="AJ122" s="320"/>
      <c r="AK122" s="320" t="s">
        <v>46</v>
      </c>
      <c r="AL122" s="320"/>
      <c r="AM122" s="320"/>
      <c r="AN122" s="320"/>
      <c r="AO122" s="320"/>
      <c r="AP122" s="322" t="s">
        <v>46</v>
      </c>
      <c r="AQ122" s="322"/>
      <c r="AR122" s="322"/>
      <c r="AS122" s="322"/>
      <c r="AT122" s="322"/>
      <c r="AU122" s="342"/>
      <c r="AV122" s="342"/>
      <c r="AW122" s="342"/>
      <c r="AX122" s="342"/>
      <c r="AY122" s="342"/>
      <c r="AZ122" s="335" t="s">
        <v>375</v>
      </c>
      <c r="BA122" s="335"/>
      <c r="BB122" s="335"/>
      <c r="BC122" s="335"/>
      <c r="BD122" s="335"/>
      <c r="BE122" s="335"/>
      <c r="BF122" s="335"/>
      <c r="BG122" s="335"/>
      <c r="BH122" s="335"/>
      <c r="BI122" s="335"/>
      <c r="BJ122" s="335"/>
      <c r="BK122" s="335"/>
      <c r="BL122" s="335"/>
      <c r="BM122" s="335"/>
      <c r="BN122" s="335"/>
      <c r="BO122" s="335"/>
      <c r="BP122" s="335"/>
      <c r="BQ122" s="336" t="n">
        <v>31426765</v>
      </c>
      <c r="BR122" s="336"/>
      <c r="BS122" s="336"/>
      <c r="BT122" s="336"/>
      <c r="BU122" s="336"/>
      <c r="BV122" s="337" t="n">
        <v>29475901</v>
      </c>
      <c r="BW122" s="337"/>
      <c r="BX122" s="337"/>
      <c r="BY122" s="337"/>
      <c r="BZ122" s="337"/>
      <c r="CA122" s="337" t="n">
        <v>27572925</v>
      </c>
      <c r="CB122" s="337"/>
      <c r="CC122" s="337"/>
      <c r="CD122" s="337"/>
      <c r="CE122" s="337"/>
      <c r="CF122" s="346" t="n">
        <v>160.2</v>
      </c>
      <c r="CG122" s="346"/>
      <c r="CH122" s="346"/>
      <c r="CI122" s="346"/>
      <c r="CJ122" s="346"/>
      <c r="CK122" s="343"/>
      <c r="CL122" s="343"/>
      <c r="CM122" s="343"/>
      <c r="CN122" s="343"/>
      <c r="CO122" s="343"/>
      <c r="CP122" s="345" t="s">
        <v>308</v>
      </c>
      <c r="CQ122" s="345"/>
      <c r="CR122" s="345"/>
      <c r="CS122" s="345"/>
      <c r="CT122" s="345"/>
      <c r="CU122" s="345"/>
      <c r="CV122" s="345"/>
      <c r="CW122" s="345"/>
      <c r="CX122" s="345"/>
      <c r="CY122" s="345"/>
      <c r="CZ122" s="345"/>
      <c r="DA122" s="345"/>
      <c r="DB122" s="345"/>
      <c r="DC122" s="345"/>
      <c r="DD122" s="345"/>
      <c r="DE122" s="345"/>
      <c r="DF122" s="345"/>
      <c r="DG122" s="319" t="n">
        <v>56141</v>
      </c>
      <c r="DH122" s="319"/>
      <c r="DI122" s="319"/>
      <c r="DJ122" s="319"/>
      <c r="DK122" s="319"/>
      <c r="DL122" s="320" t="n">
        <v>60132</v>
      </c>
      <c r="DM122" s="320"/>
      <c r="DN122" s="320"/>
      <c r="DO122" s="320"/>
      <c r="DP122" s="320"/>
      <c r="DQ122" s="320" t="n">
        <v>68945</v>
      </c>
      <c r="DR122" s="320"/>
      <c r="DS122" s="320"/>
      <c r="DT122" s="320"/>
      <c r="DU122" s="320"/>
      <c r="DV122" s="322" t="n">
        <v>0.4</v>
      </c>
      <c r="DW122" s="322"/>
      <c r="DX122" s="322"/>
      <c r="DY122" s="322"/>
      <c r="DZ122" s="322"/>
      <c r="EA122" s="0"/>
    </row>
    <row r="123" customFormat="false" ht="26.25" hidden="false" customHeight="true" outlineLevel="0" collapsed="false">
      <c r="A123" s="338"/>
      <c r="B123" s="338"/>
      <c r="C123" s="318" t="s">
        <v>362</v>
      </c>
      <c r="D123" s="318"/>
      <c r="E123" s="318"/>
      <c r="F123" s="318"/>
      <c r="G123" s="318"/>
      <c r="H123" s="318"/>
      <c r="I123" s="318"/>
      <c r="J123" s="318"/>
      <c r="K123" s="318"/>
      <c r="L123" s="318"/>
      <c r="M123" s="318"/>
      <c r="N123" s="318"/>
      <c r="O123" s="318"/>
      <c r="P123" s="318"/>
      <c r="Q123" s="318"/>
      <c r="R123" s="318"/>
      <c r="S123" s="318"/>
      <c r="T123" s="318"/>
      <c r="U123" s="318"/>
      <c r="V123" s="318"/>
      <c r="W123" s="318"/>
      <c r="X123" s="318"/>
      <c r="Y123" s="318"/>
      <c r="Z123" s="318"/>
      <c r="AA123" s="319" t="s">
        <v>46</v>
      </c>
      <c r="AB123" s="319"/>
      <c r="AC123" s="319"/>
      <c r="AD123" s="319"/>
      <c r="AE123" s="319"/>
      <c r="AF123" s="320" t="s">
        <v>46</v>
      </c>
      <c r="AG123" s="320"/>
      <c r="AH123" s="320"/>
      <c r="AI123" s="320"/>
      <c r="AJ123" s="320"/>
      <c r="AK123" s="320" t="s">
        <v>46</v>
      </c>
      <c r="AL123" s="320"/>
      <c r="AM123" s="320"/>
      <c r="AN123" s="320"/>
      <c r="AO123" s="320"/>
      <c r="AP123" s="322" t="s">
        <v>46</v>
      </c>
      <c r="AQ123" s="322"/>
      <c r="AR123" s="322"/>
      <c r="AS123" s="322"/>
      <c r="AT123" s="322"/>
      <c r="AU123" s="342"/>
      <c r="AV123" s="342"/>
      <c r="AW123" s="342"/>
      <c r="AX123" s="342"/>
      <c r="AY123" s="342"/>
      <c r="AZ123" s="339" t="s">
        <v>103</v>
      </c>
      <c r="BA123" s="339"/>
      <c r="BB123" s="339"/>
      <c r="BC123" s="339"/>
      <c r="BD123" s="339"/>
      <c r="BE123" s="339"/>
      <c r="BF123" s="339"/>
      <c r="BG123" s="339"/>
      <c r="BH123" s="339"/>
      <c r="BI123" s="339"/>
      <c r="BJ123" s="339"/>
      <c r="BK123" s="339"/>
      <c r="BL123" s="339"/>
      <c r="BM123" s="339"/>
      <c r="BN123" s="339"/>
      <c r="BO123" s="329" t="s">
        <v>376</v>
      </c>
      <c r="BP123" s="329"/>
      <c r="BQ123" s="330" t="n">
        <v>48364902</v>
      </c>
      <c r="BR123" s="330"/>
      <c r="BS123" s="330"/>
      <c r="BT123" s="330"/>
      <c r="BU123" s="330"/>
      <c r="BV123" s="331" t="n">
        <v>46638035</v>
      </c>
      <c r="BW123" s="331"/>
      <c r="BX123" s="331"/>
      <c r="BY123" s="331"/>
      <c r="BZ123" s="331"/>
      <c r="CA123" s="331" t="n">
        <v>45188752</v>
      </c>
      <c r="CB123" s="331"/>
      <c r="CC123" s="331"/>
      <c r="CD123" s="331"/>
      <c r="CE123" s="331"/>
      <c r="CF123" s="340"/>
      <c r="CG123" s="340"/>
      <c r="CH123" s="340"/>
      <c r="CI123" s="340"/>
      <c r="CJ123" s="340"/>
      <c r="CK123" s="343"/>
      <c r="CL123" s="343"/>
      <c r="CM123" s="343"/>
      <c r="CN123" s="343"/>
      <c r="CO123" s="343"/>
      <c r="CP123" s="345" t="s">
        <v>304</v>
      </c>
      <c r="CQ123" s="345"/>
      <c r="CR123" s="345"/>
      <c r="CS123" s="345"/>
      <c r="CT123" s="345"/>
      <c r="CU123" s="345"/>
      <c r="CV123" s="345"/>
      <c r="CW123" s="345"/>
      <c r="CX123" s="345"/>
      <c r="CY123" s="345"/>
      <c r="CZ123" s="345"/>
      <c r="DA123" s="345"/>
      <c r="DB123" s="345"/>
      <c r="DC123" s="345"/>
      <c r="DD123" s="345"/>
      <c r="DE123" s="345"/>
      <c r="DF123" s="345"/>
      <c r="DG123" s="319" t="s">
        <v>46</v>
      </c>
      <c r="DH123" s="319"/>
      <c r="DI123" s="319"/>
      <c r="DJ123" s="319"/>
      <c r="DK123" s="319"/>
      <c r="DL123" s="320" t="s">
        <v>46</v>
      </c>
      <c r="DM123" s="320"/>
      <c r="DN123" s="320"/>
      <c r="DO123" s="320"/>
      <c r="DP123" s="320"/>
      <c r="DQ123" s="320" t="s">
        <v>46</v>
      </c>
      <c r="DR123" s="320"/>
      <c r="DS123" s="320"/>
      <c r="DT123" s="320"/>
      <c r="DU123" s="320"/>
      <c r="DV123" s="322" t="s">
        <v>46</v>
      </c>
      <c r="DW123" s="322"/>
      <c r="DX123" s="322"/>
      <c r="DY123" s="322"/>
      <c r="DZ123" s="322"/>
      <c r="EA123" s="0"/>
    </row>
    <row r="124" customFormat="false" ht="26.25" hidden="false" customHeight="true" outlineLevel="0" collapsed="false">
      <c r="A124" s="338"/>
      <c r="B124" s="338"/>
      <c r="C124" s="318" t="s">
        <v>365</v>
      </c>
      <c r="D124" s="318"/>
      <c r="E124" s="318"/>
      <c r="F124" s="318"/>
      <c r="G124" s="318"/>
      <c r="H124" s="318"/>
      <c r="I124" s="318"/>
      <c r="J124" s="318"/>
      <c r="K124" s="318"/>
      <c r="L124" s="318"/>
      <c r="M124" s="318"/>
      <c r="N124" s="318"/>
      <c r="O124" s="318"/>
      <c r="P124" s="318"/>
      <c r="Q124" s="318"/>
      <c r="R124" s="318"/>
      <c r="S124" s="318"/>
      <c r="T124" s="318"/>
      <c r="U124" s="318"/>
      <c r="V124" s="318"/>
      <c r="W124" s="318"/>
      <c r="X124" s="318"/>
      <c r="Y124" s="318"/>
      <c r="Z124" s="318"/>
      <c r="AA124" s="319" t="s">
        <v>46</v>
      </c>
      <c r="AB124" s="319"/>
      <c r="AC124" s="319"/>
      <c r="AD124" s="319"/>
      <c r="AE124" s="319"/>
      <c r="AF124" s="320" t="s">
        <v>46</v>
      </c>
      <c r="AG124" s="320"/>
      <c r="AH124" s="320"/>
      <c r="AI124" s="320"/>
      <c r="AJ124" s="320"/>
      <c r="AK124" s="320" t="s">
        <v>46</v>
      </c>
      <c r="AL124" s="320"/>
      <c r="AM124" s="320"/>
      <c r="AN124" s="320"/>
      <c r="AO124" s="320"/>
      <c r="AP124" s="322" t="s">
        <v>46</v>
      </c>
      <c r="AQ124" s="322"/>
      <c r="AR124" s="322"/>
      <c r="AS124" s="322"/>
      <c r="AT124" s="322"/>
      <c r="AU124" s="347" t="s">
        <v>377</v>
      </c>
      <c r="AV124" s="347"/>
      <c r="AW124" s="347"/>
      <c r="AX124" s="347"/>
      <c r="AY124" s="347"/>
      <c r="AZ124" s="347"/>
      <c r="BA124" s="347"/>
      <c r="BB124" s="347"/>
      <c r="BC124" s="347"/>
      <c r="BD124" s="347"/>
      <c r="BE124" s="347"/>
      <c r="BF124" s="347"/>
      <c r="BG124" s="347"/>
      <c r="BH124" s="347"/>
      <c r="BI124" s="347"/>
      <c r="BJ124" s="347"/>
      <c r="BK124" s="347"/>
      <c r="BL124" s="347"/>
      <c r="BM124" s="347"/>
      <c r="BN124" s="347"/>
      <c r="BO124" s="347"/>
      <c r="BP124" s="347"/>
      <c r="BQ124" s="348" t="n">
        <v>43.7</v>
      </c>
      <c r="BR124" s="348"/>
      <c r="BS124" s="348"/>
      <c r="BT124" s="348"/>
      <c r="BU124" s="348"/>
      <c r="BV124" s="349" t="n">
        <v>37.6</v>
      </c>
      <c r="BW124" s="349"/>
      <c r="BX124" s="349"/>
      <c r="BY124" s="349"/>
      <c r="BZ124" s="349"/>
      <c r="CA124" s="349" t="n">
        <v>29.3</v>
      </c>
      <c r="CB124" s="349"/>
      <c r="CC124" s="349"/>
      <c r="CD124" s="349"/>
      <c r="CE124" s="349"/>
      <c r="CF124" s="350"/>
      <c r="CG124" s="350"/>
      <c r="CH124" s="350"/>
      <c r="CI124" s="350"/>
      <c r="CJ124" s="350"/>
      <c r="CK124" s="343"/>
      <c r="CL124" s="343"/>
      <c r="CM124" s="343"/>
      <c r="CN124" s="343"/>
      <c r="CO124" s="343"/>
      <c r="CP124" s="345" t="s">
        <v>378</v>
      </c>
      <c r="CQ124" s="345"/>
      <c r="CR124" s="345"/>
      <c r="CS124" s="345"/>
      <c r="CT124" s="345"/>
      <c r="CU124" s="345"/>
      <c r="CV124" s="345"/>
      <c r="CW124" s="345"/>
      <c r="CX124" s="345"/>
      <c r="CY124" s="345"/>
      <c r="CZ124" s="345"/>
      <c r="DA124" s="345"/>
      <c r="DB124" s="345"/>
      <c r="DC124" s="345"/>
      <c r="DD124" s="345"/>
      <c r="DE124" s="345"/>
      <c r="DF124" s="345"/>
      <c r="DG124" s="336" t="s">
        <v>46</v>
      </c>
      <c r="DH124" s="336"/>
      <c r="DI124" s="336"/>
      <c r="DJ124" s="336"/>
      <c r="DK124" s="336"/>
      <c r="DL124" s="337" t="s">
        <v>46</v>
      </c>
      <c r="DM124" s="337"/>
      <c r="DN124" s="337"/>
      <c r="DO124" s="337"/>
      <c r="DP124" s="337"/>
      <c r="DQ124" s="337" t="s">
        <v>46</v>
      </c>
      <c r="DR124" s="337"/>
      <c r="DS124" s="337"/>
      <c r="DT124" s="337"/>
      <c r="DU124" s="337"/>
      <c r="DV124" s="341" t="s">
        <v>46</v>
      </c>
      <c r="DW124" s="341"/>
      <c r="DX124" s="341"/>
      <c r="DY124" s="341"/>
      <c r="DZ124" s="341"/>
      <c r="EA124" s="0"/>
    </row>
    <row r="125" customFormat="false" ht="26.25" hidden="false" customHeight="true" outlineLevel="0" collapsed="false">
      <c r="A125" s="338"/>
      <c r="B125" s="338"/>
      <c r="C125" s="318" t="s">
        <v>367</v>
      </c>
      <c r="D125" s="318"/>
      <c r="E125" s="318"/>
      <c r="F125" s="318"/>
      <c r="G125" s="318"/>
      <c r="H125" s="318"/>
      <c r="I125" s="318"/>
      <c r="J125" s="318"/>
      <c r="K125" s="318"/>
      <c r="L125" s="318"/>
      <c r="M125" s="318"/>
      <c r="N125" s="318"/>
      <c r="O125" s="318"/>
      <c r="P125" s="318"/>
      <c r="Q125" s="318"/>
      <c r="R125" s="318"/>
      <c r="S125" s="318"/>
      <c r="T125" s="318"/>
      <c r="U125" s="318"/>
      <c r="V125" s="318"/>
      <c r="W125" s="318"/>
      <c r="X125" s="318"/>
      <c r="Y125" s="318"/>
      <c r="Z125" s="318"/>
      <c r="AA125" s="319" t="s">
        <v>46</v>
      </c>
      <c r="AB125" s="319"/>
      <c r="AC125" s="319"/>
      <c r="AD125" s="319"/>
      <c r="AE125" s="319"/>
      <c r="AF125" s="320" t="s">
        <v>46</v>
      </c>
      <c r="AG125" s="320"/>
      <c r="AH125" s="320"/>
      <c r="AI125" s="320"/>
      <c r="AJ125" s="320"/>
      <c r="AK125" s="320" t="s">
        <v>46</v>
      </c>
      <c r="AL125" s="320"/>
      <c r="AM125" s="320"/>
      <c r="AN125" s="320"/>
      <c r="AO125" s="320"/>
      <c r="AP125" s="322" t="s">
        <v>46</v>
      </c>
      <c r="AQ125" s="322"/>
      <c r="AR125" s="322"/>
      <c r="AS125" s="322"/>
      <c r="AT125" s="322"/>
      <c r="AU125" s="351"/>
      <c r="AV125" s="352"/>
      <c r="AW125" s="352"/>
      <c r="AX125" s="352"/>
      <c r="AY125" s="352"/>
      <c r="AZ125" s="352"/>
      <c r="BA125" s="352"/>
      <c r="BB125" s="352"/>
      <c r="BC125" s="352"/>
      <c r="BD125" s="352"/>
      <c r="BE125" s="352"/>
      <c r="BF125" s="352"/>
      <c r="BG125" s="352"/>
      <c r="BH125" s="352"/>
      <c r="BI125" s="352"/>
      <c r="BJ125" s="352"/>
      <c r="BK125" s="352"/>
      <c r="BL125" s="352"/>
      <c r="BM125" s="352"/>
      <c r="BN125" s="352"/>
      <c r="BO125" s="352"/>
      <c r="BP125" s="352"/>
      <c r="BQ125" s="189"/>
      <c r="BR125" s="189"/>
      <c r="BS125" s="189"/>
      <c r="BT125" s="189"/>
      <c r="BU125" s="189"/>
      <c r="BV125" s="189"/>
      <c r="BW125" s="189"/>
      <c r="BX125" s="189"/>
      <c r="BY125" s="189"/>
      <c r="BZ125" s="189"/>
      <c r="CA125" s="189"/>
      <c r="CB125" s="189"/>
      <c r="CC125" s="189"/>
      <c r="CD125" s="189"/>
      <c r="CE125" s="189"/>
      <c r="CF125" s="189"/>
      <c r="CG125" s="189"/>
      <c r="CH125" s="189"/>
      <c r="CI125" s="189"/>
      <c r="CJ125" s="353"/>
      <c r="CK125" s="354" t="s">
        <v>379</v>
      </c>
      <c r="CL125" s="354"/>
      <c r="CM125" s="354"/>
      <c r="CN125" s="354"/>
      <c r="CO125" s="354"/>
      <c r="CP125" s="310" t="s">
        <v>380</v>
      </c>
      <c r="CQ125" s="310"/>
      <c r="CR125" s="310"/>
      <c r="CS125" s="310"/>
      <c r="CT125" s="310"/>
      <c r="CU125" s="310"/>
      <c r="CV125" s="310"/>
      <c r="CW125" s="310"/>
      <c r="CX125" s="310"/>
      <c r="CY125" s="310"/>
      <c r="CZ125" s="310"/>
      <c r="DA125" s="310"/>
      <c r="DB125" s="310"/>
      <c r="DC125" s="310"/>
      <c r="DD125" s="310"/>
      <c r="DE125" s="310"/>
      <c r="DF125" s="310"/>
      <c r="DG125" s="306" t="s">
        <v>46</v>
      </c>
      <c r="DH125" s="306"/>
      <c r="DI125" s="306"/>
      <c r="DJ125" s="306"/>
      <c r="DK125" s="306"/>
      <c r="DL125" s="307" t="s">
        <v>46</v>
      </c>
      <c r="DM125" s="307"/>
      <c r="DN125" s="307"/>
      <c r="DO125" s="307"/>
      <c r="DP125" s="307"/>
      <c r="DQ125" s="307" t="s">
        <v>46</v>
      </c>
      <c r="DR125" s="307"/>
      <c r="DS125" s="307"/>
      <c r="DT125" s="307"/>
      <c r="DU125" s="307"/>
      <c r="DV125" s="308" t="s">
        <v>46</v>
      </c>
      <c r="DW125" s="308"/>
      <c r="DX125" s="308"/>
      <c r="DY125" s="308"/>
      <c r="DZ125" s="308"/>
      <c r="EA125" s="0"/>
    </row>
    <row r="126" customFormat="false" ht="26.25" hidden="false" customHeight="true" outlineLevel="0" collapsed="false">
      <c r="A126" s="338"/>
      <c r="B126" s="338"/>
      <c r="C126" s="318" t="s">
        <v>369</v>
      </c>
      <c r="D126" s="318"/>
      <c r="E126" s="318"/>
      <c r="F126" s="318"/>
      <c r="G126" s="318"/>
      <c r="H126" s="318"/>
      <c r="I126" s="318"/>
      <c r="J126" s="318"/>
      <c r="K126" s="318"/>
      <c r="L126" s="318"/>
      <c r="M126" s="318"/>
      <c r="N126" s="318"/>
      <c r="O126" s="318"/>
      <c r="P126" s="318"/>
      <c r="Q126" s="318"/>
      <c r="R126" s="318"/>
      <c r="S126" s="318"/>
      <c r="T126" s="318"/>
      <c r="U126" s="318"/>
      <c r="V126" s="318"/>
      <c r="W126" s="318"/>
      <c r="X126" s="318"/>
      <c r="Y126" s="318"/>
      <c r="Z126" s="318"/>
      <c r="AA126" s="319" t="n">
        <v>819</v>
      </c>
      <c r="AB126" s="319"/>
      <c r="AC126" s="319"/>
      <c r="AD126" s="319"/>
      <c r="AE126" s="319"/>
      <c r="AF126" s="320" t="s">
        <v>46</v>
      </c>
      <c r="AG126" s="320"/>
      <c r="AH126" s="320"/>
      <c r="AI126" s="320"/>
      <c r="AJ126" s="320"/>
      <c r="AK126" s="320" t="s">
        <v>46</v>
      </c>
      <c r="AL126" s="320"/>
      <c r="AM126" s="320"/>
      <c r="AN126" s="320"/>
      <c r="AO126" s="320"/>
      <c r="AP126" s="322" t="s">
        <v>46</v>
      </c>
      <c r="AQ126" s="322"/>
      <c r="AR126" s="322"/>
      <c r="AS126" s="322"/>
      <c r="AT126" s="322"/>
      <c r="AU126" s="189"/>
      <c r="AV126" s="189"/>
      <c r="AW126" s="189"/>
      <c r="AX126" s="189"/>
      <c r="AY126" s="189"/>
      <c r="AZ126" s="189"/>
      <c r="BA126" s="189"/>
      <c r="BB126" s="189"/>
      <c r="BC126" s="189"/>
      <c r="BD126" s="189"/>
      <c r="BE126" s="189"/>
      <c r="BF126" s="189"/>
      <c r="BG126" s="189"/>
      <c r="BH126" s="189"/>
      <c r="BI126" s="189"/>
      <c r="BJ126" s="189"/>
      <c r="BK126" s="189"/>
      <c r="BL126" s="189"/>
      <c r="BM126" s="189"/>
      <c r="BN126" s="189"/>
      <c r="BO126" s="189"/>
      <c r="BP126" s="189"/>
      <c r="BQ126" s="189"/>
      <c r="BR126" s="189"/>
      <c r="BS126" s="189"/>
      <c r="BT126" s="189"/>
      <c r="BU126" s="189"/>
      <c r="BV126" s="189"/>
      <c r="BW126" s="189"/>
      <c r="BX126" s="189"/>
      <c r="BY126" s="189"/>
      <c r="BZ126" s="189"/>
      <c r="CA126" s="189"/>
      <c r="CB126" s="189"/>
      <c r="CC126" s="189"/>
      <c r="CD126" s="355"/>
      <c r="CE126" s="355"/>
      <c r="CF126" s="355"/>
      <c r="CG126" s="189"/>
      <c r="CH126" s="189"/>
      <c r="CI126" s="189"/>
      <c r="CJ126" s="353"/>
      <c r="CK126" s="354"/>
      <c r="CL126" s="354"/>
      <c r="CM126" s="354"/>
      <c r="CN126" s="354"/>
      <c r="CO126" s="354"/>
      <c r="CP126" s="318" t="s">
        <v>381</v>
      </c>
      <c r="CQ126" s="318"/>
      <c r="CR126" s="318"/>
      <c r="CS126" s="318"/>
      <c r="CT126" s="318"/>
      <c r="CU126" s="318"/>
      <c r="CV126" s="318"/>
      <c r="CW126" s="318"/>
      <c r="CX126" s="318"/>
      <c r="CY126" s="318"/>
      <c r="CZ126" s="318"/>
      <c r="DA126" s="318"/>
      <c r="DB126" s="318"/>
      <c r="DC126" s="318"/>
      <c r="DD126" s="318"/>
      <c r="DE126" s="318"/>
      <c r="DF126" s="318"/>
      <c r="DG126" s="319" t="n">
        <v>78613</v>
      </c>
      <c r="DH126" s="319"/>
      <c r="DI126" s="319"/>
      <c r="DJ126" s="319"/>
      <c r="DK126" s="319"/>
      <c r="DL126" s="320" t="n">
        <v>176021</v>
      </c>
      <c r="DM126" s="320"/>
      <c r="DN126" s="320"/>
      <c r="DO126" s="320"/>
      <c r="DP126" s="320"/>
      <c r="DQ126" s="320" t="n">
        <v>47922</v>
      </c>
      <c r="DR126" s="320"/>
      <c r="DS126" s="320"/>
      <c r="DT126" s="320"/>
      <c r="DU126" s="320"/>
      <c r="DV126" s="322" t="n">
        <v>0.3</v>
      </c>
      <c r="DW126" s="322"/>
      <c r="DX126" s="322"/>
      <c r="DY126" s="322"/>
      <c r="DZ126" s="322"/>
      <c r="EA126" s="0"/>
    </row>
    <row r="127" customFormat="false" ht="26.25" hidden="false" customHeight="true" outlineLevel="0" collapsed="false">
      <c r="A127" s="338"/>
      <c r="B127" s="338"/>
      <c r="C127" s="335" t="s">
        <v>382</v>
      </c>
      <c r="D127" s="335"/>
      <c r="E127" s="335"/>
      <c r="F127" s="335"/>
      <c r="G127" s="335"/>
      <c r="H127" s="335"/>
      <c r="I127" s="335"/>
      <c r="J127" s="335"/>
      <c r="K127" s="335"/>
      <c r="L127" s="335"/>
      <c r="M127" s="335"/>
      <c r="N127" s="335"/>
      <c r="O127" s="335"/>
      <c r="P127" s="335"/>
      <c r="Q127" s="335"/>
      <c r="R127" s="335"/>
      <c r="S127" s="335"/>
      <c r="T127" s="335"/>
      <c r="U127" s="335"/>
      <c r="V127" s="335"/>
      <c r="W127" s="335"/>
      <c r="X127" s="335"/>
      <c r="Y127" s="335"/>
      <c r="Z127" s="335"/>
      <c r="AA127" s="319" t="n">
        <v>17</v>
      </c>
      <c r="AB127" s="319"/>
      <c r="AC127" s="319"/>
      <c r="AD127" s="319"/>
      <c r="AE127" s="319"/>
      <c r="AF127" s="320" t="n">
        <v>18</v>
      </c>
      <c r="AG127" s="320"/>
      <c r="AH127" s="320"/>
      <c r="AI127" s="320"/>
      <c r="AJ127" s="320"/>
      <c r="AK127" s="320" t="n">
        <v>17</v>
      </c>
      <c r="AL127" s="320"/>
      <c r="AM127" s="320"/>
      <c r="AN127" s="320"/>
      <c r="AO127" s="320"/>
      <c r="AP127" s="322" t="n">
        <v>0</v>
      </c>
      <c r="AQ127" s="322"/>
      <c r="AR127" s="322"/>
      <c r="AS127" s="322"/>
      <c r="AT127" s="322"/>
      <c r="AU127" s="189"/>
      <c r="AV127" s="189"/>
      <c r="AW127" s="189"/>
      <c r="AX127" s="356" t="s">
        <v>40</v>
      </c>
      <c r="AY127" s="356"/>
      <c r="AZ127" s="356"/>
      <c r="BA127" s="356"/>
      <c r="BB127" s="356"/>
      <c r="BC127" s="356"/>
      <c r="BD127" s="356"/>
      <c r="BE127" s="356"/>
      <c r="BF127" s="357" t="s">
        <v>338</v>
      </c>
      <c r="BG127" s="357"/>
      <c r="BH127" s="357"/>
      <c r="BI127" s="357"/>
      <c r="BJ127" s="357"/>
      <c r="BK127" s="357"/>
      <c r="BL127" s="357"/>
      <c r="BM127" s="357" t="s">
        <v>383</v>
      </c>
      <c r="BN127" s="357"/>
      <c r="BO127" s="357"/>
      <c r="BP127" s="357"/>
      <c r="BQ127" s="357"/>
      <c r="BR127" s="357"/>
      <c r="BS127" s="357"/>
      <c r="BT127" s="358" t="s">
        <v>384</v>
      </c>
      <c r="BU127" s="358"/>
      <c r="BV127" s="358"/>
      <c r="BW127" s="358"/>
      <c r="BX127" s="358"/>
      <c r="BY127" s="358"/>
      <c r="BZ127" s="358"/>
      <c r="CA127" s="189"/>
      <c r="CB127" s="189"/>
      <c r="CC127" s="189"/>
      <c r="CD127" s="355"/>
      <c r="CE127" s="355"/>
      <c r="CF127" s="355"/>
      <c r="CG127" s="189"/>
      <c r="CH127" s="189"/>
      <c r="CI127" s="189"/>
      <c r="CJ127" s="353"/>
      <c r="CK127" s="354"/>
      <c r="CL127" s="354"/>
      <c r="CM127" s="354"/>
      <c r="CN127" s="354"/>
      <c r="CO127" s="354"/>
      <c r="CP127" s="318" t="s">
        <v>385</v>
      </c>
      <c r="CQ127" s="318"/>
      <c r="CR127" s="318"/>
      <c r="CS127" s="318"/>
      <c r="CT127" s="318"/>
      <c r="CU127" s="318"/>
      <c r="CV127" s="318"/>
      <c r="CW127" s="318"/>
      <c r="CX127" s="318"/>
      <c r="CY127" s="318"/>
      <c r="CZ127" s="318"/>
      <c r="DA127" s="318"/>
      <c r="DB127" s="318"/>
      <c r="DC127" s="318"/>
      <c r="DD127" s="318"/>
      <c r="DE127" s="318"/>
      <c r="DF127" s="318"/>
      <c r="DG127" s="319" t="s">
        <v>46</v>
      </c>
      <c r="DH127" s="319"/>
      <c r="DI127" s="319"/>
      <c r="DJ127" s="319"/>
      <c r="DK127" s="319"/>
      <c r="DL127" s="320" t="s">
        <v>46</v>
      </c>
      <c r="DM127" s="320"/>
      <c r="DN127" s="320"/>
      <c r="DO127" s="320"/>
      <c r="DP127" s="320"/>
      <c r="DQ127" s="320" t="s">
        <v>46</v>
      </c>
      <c r="DR127" s="320"/>
      <c r="DS127" s="320"/>
      <c r="DT127" s="320"/>
      <c r="DU127" s="320"/>
      <c r="DV127" s="322" t="s">
        <v>46</v>
      </c>
      <c r="DW127" s="322"/>
      <c r="DX127" s="322"/>
      <c r="DY127" s="322"/>
      <c r="DZ127" s="322"/>
      <c r="EA127" s="0"/>
    </row>
    <row r="128" customFormat="false" ht="26.25" hidden="false" customHeight="true" outlineLevel="0" collapsed="false">
      <c r="A128" s="359" t="s">
        <v>386</v>
      </c>
      <c r="B128" s="359"/>
      <c r="C128" s="359"/>
      <c r="D128" s="359"/>
      <c r="E128" s="359"/>
      <c r="F128" s="359"/>
      <c r="G128" s="359"/>
      <c r="H128" s="359"/>
      <c r="I128" s="359"/>
      <c r="J128" s="359"/>
      <c r="K128" s="359"/>
      <c r="L128" s="359"/>
      <c r="M128" s="359"/>
      <c r="N128" s="359"/>
      <c r="O128" s="359"/>
      <c r="P128" s="359"/>
      <c r="Q128" s="359"/>
      <c r="R128" s="359"/>
      <c r="S128" s="359"/>
      <c r="T128" s="359"/>
      <c r="U128" s="359"/>
      <c r="V128" s="359"/>
      <c r="W128" s="360" t="s">
        <v>387</v>
      </c>
      <c r="X128" s="360"/>
      <c r="Y128" s="360"/>
      <c r="Z128" s="360"/>
      <c r="AA128" s="361" t="n">
        <v>478512</v>
      </c>
      <c r="AB128" s="361"/>
      <c r="AC128" s="361"/>
      <c r="AD128" s="361"/>
      <c r="AE128" s="361"/>
      <c r="AF128" s="362" t="n">
        <v>495754</v>
      </c>
      <c r="AG128" s="362"/>
      <c r="AH128" s="362"/>
      <c r="AI128" s="362"/>
      <c r="AJ128" s="362"/>
      <c r="AK128" s="362" t="n">
        <v>513276</v>
      </c>
      <c r="AL128" s="362"/>
      <c r="AM128" s="362"/>
      <c r="AN128" s="362"/>
      <c r="AO128" s="362"/>
      <c r="AP128" s="363"/>
      <c r="AQ128" s="363"/>
      <c r="AR128" s="363"/>
      <c r="AS128" s="363"/>
      <c r="AT128" s="363"/>
      <c r="AU128" s="189"/>
      <c r="AV128" s="189"/>
      <c r="AW128" s="189"/>
      <c r="AX128" s="305" t="s">
        <v>388</v>
      </c>
      <c r="AY128" s="305"/>
      <c r="AZ128" s="305"/>
      <c r="BA128" s="305"/>
      <c r="BB128" s="305"/>
      <c r="BC128" s="305"/>
      <c r="BD128" s="305"/>
      <c r="BE128" s="305"/>
      <c r="BF128" s="364" t="s">
        <v>46</v>
      </c>
      <c r="BG128" s="364"/>
      <c r="BH128" s="364"/>
      <c r="BI128" s="364"/>
      <c r="BJ128" s="364"/>
      <c r="BK128" s="364"/>
      <c r="BL128" s="364"/>
      <c r="BM128" s="364" t="n">
        <v>12.51</v>
      </c>
      <c r="BN128" s="364"/>
      <c r="BO128" s="364"/>
      <c r="BP128" s="364"/>
      <c r="BQ128" s="364"/>
      <c r="BR128" s="364"/>
      <c r="BS128" s="364"/>
      <c r="BT128" s="365" t="n">
        <v>20</v>
      </c>
      <c r="BU128" s="365"/>
      <c r="BV128" s="365"/>
      <c r="BW128" s="365"/>
      <c r="BX128" s="365"/>
      <c r="BY128" s="365"/>
      <c r="BZ128" s="365"/>
      <c r="CA128" s="355"/>
      <c r="CB128" s="355"/>
      <c r="CC128" s="355"/>
      <c r="CD128" s="355"/>
      <c r="CE128" s="355"/>
      <c r="CF128" s="355"/>
      <c r="CG128" s="189"/>
      <c r="CH128" s="189"/>
      <c r="CI128" s="189"/>
      <c r="CJ128" s="353"/>
      <c r="CK128" s="354"/>
      <c r="CL128" s="354"/>
      <c r="CM128" s="354"/>
      <c r="CN128" s="354"/>
      <c r="CO128" s="354"/>
      <c r="CP128" s="366" t="s">
        <v>389</v>
      </c>
      <c r="CQ128" s="366"/>
      <c r="CR128" s="366"/>
      <c r="CS128" s="366"/>
      <c r="CT128" s="366"/>
      <c r="CU128" s="366"/>
      <c r="CV128" s="366"/>
      <c r="CW128" s="366"/>
      <c r="CX128" s="366"/>
      <c r="CY128" s="366"/>
      <c r="CZ128" s="366"/>
      <c r="DA128" s="366"/>
      <c r="DB128" s="366"/>
      <c r="DC128" s="366"/>
      <c r="DD128" s="366"/>
      <c r="DE128" s="366"/>
      <c r="DF128" s="366"/>
      <c r="DG128" s="367" t="n">
        <v>89</v>
      </c>
      <c r="DH128" s="367"/>
      <c r="DI128" s="367"/>
      <c r="DJ128" s="367"/>
      <c r="DK128" s="367"/>
      <c r="DL128" s="368" t="n">
        <v>60</v>
      </c>
      <c r="DM128" s="368"/>
      <c r="DN128" s="368"/>
      <c r="DO128" s="368"/>
      <c r="DP128" s="368"/>
      <c r="DQ128" s="368" t="n">
        <v>34</v>
      </c>
      <c r="DR128" s="368"/>
      <c r="DS128" s="368"/>
      <c r="DT128" s="368"/>
      <c r="DU128" s="368"/>
      <c r="DV128" s="369" t="n">
        <v>0</v>
      </c>
      <c r="DW128" s="369"/>
      <c r="DX128" s="369"/>
      <c r="DY128" s="369"/>
      <c r="DZ128" s="369"/>
      <c r="EA128" s="0"/>
    </row>
    <row r="129" customFormat="false" ht="26.25" hidden="false" customHeight="true" outlineLevel="0" collapsed="false">
      <c r="A129" s="370" t="s">
        <v>27</v>
      </c>
      <c r="B129" s="370"/>
      <c r="C129" s="370"/>
      <c r="D129" s="370"/>
      <c r="E129" s="370"/>
      <c r="F129" s="370"/>
      <c r="G129" s="370"/>
      <c r="H129" s="370"/>
      <c r="I129" s="370"/>
      <c r="J129" s="370"/>
      <c r="K129" s="370"/>
      <c r="L129" s="370"/>
      <c r="M129" s="370"/>
      <c r="N129" s="370"/>
      <c r="O129" s="370"/>
      <c r="P129" s="370"/>
      <c r="Q129" s="370"/>
      <c r="R129" s="370"/>
      <c r="S129" s="370"/>
      <c r="T129" s="370"/>
      <c r="U129" s="370"/>
      <c r="V129" s="370"/>
      <c r="W129" s="371" t="s">
        <v>390</v>
      </c>
      <c r="X129" s="371"/>
      <c r="Y129" s="371"/>
      <c r="Z129" s="371"/>
      <c r="AA129" s="319" t="n">
        <v>18818341</v>
      </c>
      <c r="AB129" s="319"/>
      <c r="AC129" s="319"/>
      <c r="AD129" s="319"/>
      <c r="AE129" s="319"/>
      <c r="AF129" s="320" t="n">
        <v>19462428</v>
      </c>
      <c r="AG129" s="320"/>
      <c r="AH129" s="320"/>
      <c r="AI129" s="320"/>
      <c r="AJ129" s="320"/>
      <c r="AK129" s="320" t="n">
        <v>19861711</v>
      </c>
      <c r="AL129" s="320"/>
      <c r="AM129" s="320"/>
      <c r="AN129" s="320"/>
      <c r="AO129" s="320"/>
      <c r="AP129" s="372"/>
      <c r="AQ129" s="372"/>
      <c r="AR129" s="372"/>
      <c r="AS129" s="372"/>
      <c r="AT129" s="372"/>
      <c r="AU129" s="190"/>
      <c r="AV129" s="190"/>
      <c r="AW129" s="190"/>
      <c r="AX129" s="373" t="s">
        <v>391</v>
      </c>
      <c r="AY129" s="373"/>
      <c r="AZ129" s="373"/>
      <c r="BA129" s="373"/>
      <c r="BB129" s="373"/>
      <c r="BC129" s="373"/>
      <c r="BD129" s="373"/>
      <c r="BE129" s="373"/>
      <c r="BF129" s="374" t="s">
        <v>46</v>
      </c>
      <c r="BG129" s="374"/>
      <c r="BH129" s="374"/>
      <c r="BI129" s="374"/>
      <c r="BJ129" s="374"/>
      <c r="BK129" s="374"/>
      <c r="BL129" s="374"/>
      <c r="BM129" s="374" t="n">
        <v>17.51</v>
      </c>
      <c r="BN129" s="374"/>
      <c r="BO129" s="374"/>
      <c r="BP129" s="374"/>
      <c r="BQ129" s="374"/>
      <c r="BR129" s="374"/>
      <c r="BS129" s="374"/>
      <c r="BT129" s="375" t="n">
        <v>30</v>
      </c>
      <c r="BU129" s="375"/>
      <c r="BV129" s="375"/>
      <c r="BW129" s="375"/>
      <c r="BX129" s="375"/>
      <c r="BY129" s="375"/>
      <c r="BZ129" s="375"/>
      <c r="CA129" s="376"/>
      <c r="CB129" s="376"/>
      <c r="CC129" s="376"/>
      <c r="CD129" s="376"/>
      <c r="CE129" s="376"/>
      <c r="CF129" s="376"/>
      <c r="CG129" s="376"/>
      <c r="CH129" s="376"/>
      <c r="CI129" s="376"/>
      <c r="CJ129" s="376"/>
      <c r="CK129" s="376"/>
      <c r="CL129" s="376"/>
      <c r="CM129" s="376"/>
      <c r="CN129" s="376"/>
      <c r="CO129" s="376"/>
      <c r="CP129" s="376"/>
      <c r="CQ129" s="376"/>
      <c r="CR129" s="376"/>
      <c r="CS129" s="376"/>
      <c r="CT129" s="376"/>
      <c r="CU129" s="376"/>
      <c r="CV129" s="376"/>
      <c r="CW129" s="376"/>
      <c r="CX129" s="376"/>
      <c r="CY129" s="376"/>
      <c r="CZ129" s="376"/>
      <c r="DA129" s="376"/>
      <c r="DB129" s="376"/>
      <c r="DC129" s="376"/>
      <c r="DD129" s="376"/>
      <c r="DE129" s="376"/>
      <c r="DF129" s="376"/>
      <c r="DG129" s="376"/>
      <c r="DH129" s="376"/>
      <c r="DI129" s="376"/>
      <c r="DJ129" s="376"/>
      <c r="DK129" s="376"/>
      <c r="DL129" s="376"/>
      <c r="DM129" s="376"/>
      <c r="DN129" s="376"/>
      <c r="DO129" s="376"/>
      <c r="DP129" s="190"/>
      <c r="DQ129" s="190"/>
      <c r="DR129" s="190"/>
      <c r="DS129" s="190"/>
      <c r="DT129" s="190"/>
      <c r="DU129" s="190"/>
      <c r="DV129" s="190"/>
      <c r="DW129" s="190"/>
      <c r="DX129" s="190"/>
      <c r="DY129" s="190"/>
      <c r="DZ129" s="190"/>
      <c r="EA129" s="0"/>
    </row>
    <row r="130" customFormat="false" ht="26.25" hidden="false" customHeight="true" outlineLevel="0" collapsed="false">
      <c r="A130" s="370" t="s">
        <v>392</v>
      </c>
      <c r="B130" s="370"/>
      <c r="C130" s="370"/>
      <c r="D130" s="370"/>
      <c r="E130" s="370"/>
      <c r="F130" s="370"/>
      <c r="G130" s="370"/>
      <c r="H130" s="370"/>
      <c r="I130" s="370"/>
      <c r="J130" s="370"/>
      <c r="K130" s="370"/>
      <c r="L130" s="370"/>
      <c r="M130" s="370"/>
      <c r="N130" s="370"/>
      <c r="O130" s="370"/>
      <c r="P130" s="370"/>
      <c r="Q130" s="370"/>
      <c r="R130" s="370"/>
      <c r="S130" s="370"/>
      <c r="T130" s="370"/>
      <c r="U130" s="370"/>
      <c r="V130" s="370"/>
      <c r="W130" s="371" t="s">
        <v>393</v>
      </c>
      <c r="X130" s="371"/>
      <c r="Y130" s="371"/>
      <c r="Z130" s="371"/>
      <c r="AA130" s="319" t="n">
        <v>2807454</v>
      </c>
      <c r="AB130" s="319"/>
      <c r="AC130" s="319"/>
      <c r="AD130" s="319"/>
      <c r="AE130" s="319"/>
      <c r="AF130" s="320" t="n">
        <v>2875460</v>
      </c>
      <c r="AG130" s="320"/>
      <c r="AH130" s="320"/>
      <c r="AI130" s="320"/>
      <c r="AJ130" s="320"/>
      <c r="AK130" s="320" t="n">
        <v>2654069</v>
      </c>
      <c r="AL130" s="320"/>
      <c r="AM130" s="320"/>
      <c r="AN130" s="320"/>
      <c r="AO130" s="320"/>
      <c r="AP130" s="372"/>
      <c r="AQ130" s="372"/>
      <c r="AR130" s="372"/>
      <c r="AS130" s="372"/>
      <c r="AT130" s="372"/>
      <c r="AU130" s="190"/>
      <c r="AV130" s="190"/>
      <c r="AW130" s="190"/>
      <c r="AX130" s="373" t="s">
        <v>394</v>
      </c>
      <c r="AY130" s="373"/>
      <c r="AZ130" s="373"/>
      <c r="BA130" s="373"/>
      <c r="BB130" s="373"/>
      <c r="BC130" s="373"/>
      <c r="BD130" s="373"/>
      <c r="BE130" s="373"/>
      <c r="BF130" s="377" t="n">
        <v>9.6</v>
      </c>
      <c r="BG130" s="377"/>
      <c r="BH130" s="377"/>
      <c r="BI130" s="377"/>
      <c r="BJ130" s="377"/>
      <c r="BK130" s="377"/>
      <c r="BL130" s="377"/>
      <c r="BM130" s="377" t="n">
        <v>25</v>
      </c>
      <c r="BN130" s="377"/>
      <c r="BO130" s="377"/>
      <c r="BP130" s="377"/>
      <c r="BQ130" s="377"/>
      <c r="BR130" s="377"/>
      <c r="BS130" s="377"/>
      <c r="BT130" s="378" t="n">
        <v>35</v>
      </c>
      <c r="BU130" s="378"/>
      <c r="BV130" s="378"/>
      <c r="BW130" s="378"/>
      <c r="BX130" s="378"/>
      <c r="BY130" s="378"/>
      <c r="BZ130" s="378"/>
      <c r="CA130" s="376"/>
      <c r="CB130" s="376"/>
      <c r="CC130" s="376"/>
      <c r="CD130" s="376"/>
      <c r="CE130" s="376"/>
      <c r="CF130" s="376"/>
      <c r="CG130" s="376"/>
      <c r="CH130" s="376"/>
      <c r="CI130" s="376"/>
      <c r="CJ130" s="376"/>
      <c r="CK130" s="376"/>
      <c r="CL130" s="376"/>
      <c r="CM130" s="376"/>
      <c r="CN130" s="376"/>
      <c r="CO130" s="376"/>
      <c r="CP130" s="376"/>
      <c r="CQ130" s="376"/>
      <c r="CR130" s="376"/>
      <c r="CS130" s="376"/>
      <c r="CT130" s="376"/>
      <c r="CU130" s="376"/>
      <c r="CV130" s="376"/>
      <c r="CW130" s="376"/>
      <c r="CX130" s="376"/>
      <c r="CY130" s="376"/>
      <c r="CZ130" s="376"/>
      <c r="DA130" s="376"/>
      <c r="DB130" s="376"/>
      <c r="DC130" s="376"/>
      <c r="DD130" s="376"/>
      <c r="DE130" s="376"/>
      <c r="DF130" s="376"/>
      <c r="DG130" s="376"/>
      <c r="DH130" s="376"/>
      <c r="DI130" s="376"/>
      <c r="DJ130" s="376"/>
      <c r="DK130" s="376"/>
      <c r="DL130" s="376"/>
      <c r="DM130" s="376"/>
      <c r="DN130" s="376"/>
      <c r="DO130" s="376"/>
      <c r="DP130" s="190"/>
      <c r="DQ130" s="190"/>
      <c r="DR130" s="190"/>
      <c r="DS130" s="190"/>
      <c r="DT130" s="190"/>
      <c r="DU130" s="190"/>
      <c r="DV130" s="190"/>
      <c r="DW130" s="190"/>
      <c r="DX130" s="190"/>
      <c r="DY130" s="190"/>
      <c r="DZ130" s="190"/>
      <c r="EA130" s="0"/>
    </row>
    <row r="131" customFormat="false" ht="26.25" hidden="false" customHeight="true" outlineLevel="0" collapsed="false">
      <c r="A131" s="379"/>
      <c r="B131" s="379"/>
      <c r="C131" s="379"/>
      <c r="D131" s="379"/>
      <c r="E131" s="379"/>
      <c r="F131" s="379"/>
      <c r="G131" s="379"/>
      <c r="H131" s="379"/>
      <c r="I131" s="379"/>
      <c r="J131" s="379"/>
      <c r="K131" s="379"/>
      <c r="L131" s="379"/>
      <c r="M131" s="379"/>
      <c r="N131" s="379"/>
      <c r="O131" s="379"/>
      <c r="P131" s="379"/>
      <c r="Q131" s="379"/>
      <c r="R131" s="379"/>
      <c r="S131" s="379"/>
      <c r="T131" s="379"/>
      <c r="U131" s="379"/>
      <c r="V131" s="379"/>
      <c r="W131" s="380" t="s">
        <v>395</v>
      </c>
      <c r="X131" s="380"/>
      <c r="Y131" s="380"/>
      <c r="Z131" s="380"/>
      <c r="AA131" s="336" t="n">
        <v>16010887</v>
      </c>
      <c r="AB131" s="336"/>
      <c r="AC131" s="336"/>
      <c r="AD131" s="336"/>
      <c r="AE131" s="336"/>
      <c r="AF131" s="337" t="n">
        <v>16586968</v>
      </c>
      <c r="AG131" s="337"/>
      <c r="AH131" s="337"/>
      <c r="AI131" s="337"/>
      <c r="AJ131" s="337"/>
      <c r="AK131" s="337" t="n">
        <v>17207642</v>
      </c>
      <c r="AL131" s="337"/>
      <c r="AM131" s="337"/>
      <c r="AN131" s="337"/>
      <c r="AO131" s="337"/>
      <c r="AP131" s="381"/>
      <c r="AQ131" s="381"/>
      <c r="AR131" s="381"/>
      <c r="AS131" s="381"/>
      <c r="AT131" s="381"/>
      <c r="AU131" s="190"/>
      <c r="AV131" s="190"/>
      <c r="AW131" s="190"/>
      <c r="AX131" s="382" t="s">
        <v>396</v>
      </c>
      <c r="AY131" s="382"/>
      <c r="AZ131" s="382"/>
      <c r="BA131" s="382"/>
      <c r="BB131" s="382"/>
      <c r="BC131" s="382"/>
      <c r="BD131" s="382"/>
      <c r="BE131" s="382"/>
      <c r="BF131" s="383" t="n">
        <v>29.3</v>
      </c>
      <c r="BG131" s="383"/>
      <c r="BH131" s="383"/>
      <c r="BI131" s="383"/>
      <c r="BJ131" s="383"/>
      <c r="BK131" s="383"/>
      <c r="BL131" s="383"/>
      <c r="BM131" s="383" t="n">
        <v>350</v>
      </c>
      <c r="BN131" s="383"/>
      <c r="BO131" s="383"/>
      <c r="BP131" s="383"/>
      <c r="BQ131" s="383"/>
      <c r="BR131" s="383"/>
      <c r="BS131" s="383"/>
      <c r="BT131" s="384"/>
      <c r="BU131" s="384"/>
      <c r="BV131" s="384"/>
      <c r="BW131" s="384"/>
      <c r="BX131" s="384"/>
      <c r="BY131" s="384"/>
      <c r="BZ131" s="384"/>
      <c r="CA131" s="376"/>
      <c r="CB131" s="376"/>
      <c r="CC131" s="376"/>
      <c r="CD131" s="376"/>
      <c r="CE131" s="376"/>
      <c r="CF131" s="376"/>
      <c r="CG131" s="376"/>
      <c r="CH131" s="376"/>
      <c r="CI131" s="376"/>
      <c r="CJ131" s="376"/>
      <c r="CK131" s="376"/>
      <c r="CL131" s="376"/>
      <c r="CM131" s="376"/>
      <c r="CN131" s="376"/>
      <c r="CO131" s="376"/>
      <c r="CP131" s="376"/>
      <c r="CQ131" s="376"/>
      <c r="CR131" s="376"/>
      <c r="CS131" s="376"/>
      <c r="CT131" s="376"/>
      <c r="CU131" s="376"/>
      <c r="CV131" s="376"/>
      <c r="CW131" s="376"/>
      <c r="CX131" s="376"/>
      <c r="CY131" s="376"/>
      <c r="CZ131" s="376"/>
      <c r="DA131" s="376"/>
      <c r="DB131" s="376"/>
      <c r="DC131" s="376"/>
      <c r="DD131" s="376"/>
      <c r="DE131" s="376"/>
      <c r="DF131" s="376"/>
      <c r="DG131" s="376"/>
      <c r="DH131" s="376"/>
      <c r="DI131" s="376"/>
      <c r="DJ131" s="376"/>
      <c r="DK131" s="376"/>
      <c r="DL131" s="376"/>
      <c r="DM131" s="376"/>
      <c r="DN131" s="376"/>
      <c r="DO131" s="376"/>
      <c r="DP131" s="190"/>
      <c r="DQ131" s="190"/>
      <c r="DR131" s="190"/>
      <c r="DS131" s="190"/>
      <c r="DT131" s="190"/>
      <c r="DU131" s="190"/>
      <c r="DV131" s="190"/>
      <c r="DW131" s="190"/>
      <c r="DX131" s="190"/>
      <c r="DY131" s="190"/>
      <c r="DZ131" s="190"/>
      <c r="EA131" s="0"/>
    </row>
    <row r="132" customFormat="false" ht="26.25" hidden="false" customHeight="true" outlineLevel="0" collapsed="false">
      <c r="A132" s="385" t="s">
        <v>397</v>
      </c>
      <c r="B132" s="385"/>
      <c r="C132" s="385"/>
      <c r="D132" s="385"/>
      <c r="E132" s="385"/>
      <c r="F132" s="385"/>
      <c r="G132" s="385"/>
      <c r="H132" s="385"/>
      <c r="I132" s="385"/>
      <c r="J132" s="385"/>
      <c r="K132" s="385"/>
      <c r="L132" s="385"/>
      <c r="M132" s="385"/>
      <c r="N132" s="385"/>
      <c r="O132" s="385"/>
      <c r="P132" s="385"/>
      <c r="Q132" s="385"/>
      <c r="R132" s="385"/>
      <c r="S132" s="385"/>
      <c r="T132" s="385"/>
      <c r="U132" s="385"/>
      <c r="V132" s="386" t="s">
        <v>398</v>
      </c>
      <c r="W132" s="386"/>
      <c r="X132" s="386"/>
      <c r="Y132" s="386"/>
      <c r="Z132" s="386"/>
      <c r="AA132" s="387" t="n">
        <v>10.297793</v>
      </c>
      <c r="AB132" s="387"/>
      <c r="AC132" s="387"/>
      <c r="AD132" s="387"/>
      <c r="AE132" s="387"/>
      <c r="AF132" s="388" t="n">
        <v>10.18956569</v>
      </c>
      <c r="AG132" s="388"/>
      <c r="AH132" s="388"/>
      <c r="AI132" s="388"/>
      <c r="AJ132" s="388"/>
      <c r="AK132" s="388" t="n">
        <v>8.446183388</v>
      </c>
      <c r="AL132" s="388"/>
      <c r="AM132" s="388"/>
      <c r="AN132" s="388"/>
      <c r="AO132" s="388"/>
      <c r="AP132" s="389"/>
      <c r="AQ132" s="389"/>
      <c r="AR132" s="389"/>
      <c r="AS132" s="389"/>
      <c r="AT132" s="389"/>
      <c r="AU132" s="390"/>
      <c r="AV132" s="190"/>
      <c r="AW132" s="190"/>
      <c r="AX132" s="190"/>
      <c r="AY132" s="190"/>
      <c r="AZ132" s="190"/>
      <c r="BA132" s="190"/>
      <c r="BB132" s="190"/>
      <c r="BC132" s="190"/>
      <c r="BD132" s="190"/>
      <c r="BE132" s="190"/>
      <c r="BF132" s="190"/>
      <c r="BG132" s="190"/>
      <c r="BH132" s="190"/>
      <c r="BI132" s="190"/>
      <c r="BJ132" s="190"/>
      <c r="BK132" s="190"/>
      <c r="BL132" s="190"/>
      <c r="BM132" s="190"/>
      <c r="BN132" s="190"/>
      <c r="BO132" s="190"/>
      <c r="BP132" s="190"/>
      <c r="BQ132" s="190"/>
      <c r="BR132" s="190"/>
      <c r="BS132" s="192"/>
      <c r="BT132" s="190"/>
      <c r="BU132" s="190"/>
      <c r="BV132" s="190"/>
      <c r="BW132" s="190"/>
      <c r="BX132" s="190"/>
      <c r="BY132" s="190"/>
      <c r="BZ132" s="190"/>
      <c r="CA132" s="376"/>
      <c r="CB132" s="376"/>
      <c r="CC132" s="376"/>
      <c r="CD132" s="376"/>
      <c r="CE132" s="376"/>
      <c r="CF132" s="376"/>
      <c r="CG132" s="376"/>
      <c r="CH132" s="376"/>
      <c r="CI132" s="376"/>
      <c r="CJ132" s="376"/>
      <c r="CK132" s="376"/>
      <c r="CL132" s="376"/>
      <c r="CM132" s="376"/>
      <c r="CN132" s="376"/>
      <c r="CO132" s="376"/>
      <c r="CP132" s="376"/>
      <c r="CQ132" s="376"/>
      <c r="CR132" s="376"/>
      <c r="CS132" s="376"/>
      <c r="CT132" s="376"/>
      <c r="CU132" s="376"/>
      <c r="CV132" s="376"/>
      <c r="CW132" s="376"/>
      <c r="CX132" s="376"/>
      <c r="CY132" s="376"/>
      <c r="CZ132" s="376"/>
      <c r="DA132" s="376"/>
      <c r="DB132" s="376"/>
      <c r="DC132" s="376"/>
      <c r="DD132" s="376"/>
      <c r="DE132" s="376"/>
      <c r="DF132" s="376"/>
      <c r="DG132" s="376"/>
      <c r="DH132" s="376"/>
      <c r="DI132" s="376"/>
      <c r="DJ132" s="376"/>
      <c r="DK132" s="376"/>
      <c r="DL132" s="376"/>
      <c r="DM132" s="376"/>
      <c r="DN132" s="376"/>
      <c r="DO132" s="376"/>
      <c r="DP132" s="190"/>
      <c r="DQ132" s="190"/>
      <c r="DR132" s="190"/>
      <c r="DS132" s="190"/>
      <c r="DT132" s="190"/>
      <c r="DU132" s="190"/>
      <c r="DV132" s="190"/>
      <c r="DW132" s="190"/>
      <c r="DX132" s="190"/>
      <c r="DY132" s="190"/>
      <c r="DZ132" s="190"/>
      <c r="EA132" s="0"/>
    </row>
    <row r="133" customFormat="false" ht="26.25" hidden="false" customHeight="true" outlineLevel="0" collapsed="false">
      <c r="A133" s="385"/>
      <c r="B133" s="385"/>
      <c r="C133" s="385"/>
      <c r="D133" s="385"/>
      <c r="E133" s="385"/>
      <c r="F133" s="385"/>
      <c r="G133" s="385"/>
      <c r="H133" s="385"/>
      <c r="I133" s="385"/>
      <c r="J133" s="385"/>
      <c r="K133" s="385"/>
      <c r="L133" s="385"/>
      <c r="M133" s="385"/>
      <c r="N133" s="385"/>
      <c r="O133" s="385"/>
      <c r="P133" s="385"/>
      <c r="Q133" s="385"/>
      <c r="R133" s="385"/>
      <c r="S133" s="385"/>
      <c r="T133" s="385"/>
      <c r="U133" s="385"/>
      <c r="V133" s="391" t="s">
        <v>399</v>
      </c>
      <c r="W133" s="391"/>
      <c r="X133" s="391"/>
      <c r="Y133" s="391"/>
      <c r="Z133" s="391"/>
      <c r="AA133" s="349" t="n">
        <v>8.9</v>
      </c>
      <c r="AB133" s="349"/>
      <c r="AC133" s="349"/>
      <c r="AD133" s="349"/>
      <c r="AE133" s="349"/>
      <c r="AF133" s="349" t="n">
        <v>9.5</v>
      </c>
      <c r="AG133" s="349"/>
      <c r="AH133" s="349"/>
      <c r="AI133" s="349"/>
      <c r="AJ133" s="349"/>
      <c r="AK133" s="349" t="n">
        <v>9.6</v>
      </c>
      <c r="AL133" s="349"/>
      <c r="AM133" s="349"/>
      <c r="AN133" s="349"/>
      <c r="AO133" s="349"/>
      <c r="AP133" s="392"/>
      <c r="AQ133" s="392"/>
      <c r="AR133" s="392"/>
      <c r="AS133" s="392"/>
      <c r="AT133" s="392"/>
      <c r="AU133" s="190"/>
      <c r="AV133" s="190"/>
      <c r="AW133" s="190"/>
      <c r="AX133" s="190"/>
      <c r="AY133" s="190"/>
      <c r="AZ133" s="190"/>
      <c r="BA133" s="190"/>
      <c r="BB133" s="190"/>
      <c r="BC133" s="190"/>
      <c r="BD133" s="190"/>
      <c r="BE133" s="190"/>
      <c r="BF133" s="190"/>
      <c r="BG133" s="190"/>
      <c r="BH133" s="190"/>
      <c r="BI133" s="190"/>
      <c r="BJ133" s="190"/>
      <c r="BK133" s="190"/>
      <c r="BL133" s="190"/>
      <c r="BM133" s="190"/>
      <c r="BN133" s="376"/>
      <c r="BO133" s="376"/>
      <c r="BP133" s="376"/>
      <c r="BQ133" s="376"/>
      <c r="BR133" s="376"/>
      <c r="BS133" s="376"/>
      <c r="BT133" s="376"/>
      <c r="BU133" s="376"/>
      <c r="BV133" s="376"/>
      <c r="BW133" s="376"/>
      <c r="BX133" s="376"/>
      <c r="BY133" s="376"/>
      <c r="BZ133" s="376"/>
      <c r="CA133" s="376"/>
      <c r="CB133" s="376"/>
      <c r="CC133" s="376"/>
      <c r="CD133" s="376"/>
      <c r="CE133" s="376"/>
      <c r="CF133" s="376"/>
      <c r="CG133" s="376"/>
      <c r="CH133" s="376"/>
      <c r="CI133" s="376"/>
      <c r="CJ133" s="376"/>
      <c r="CK133" s="376"/>
      <c r="CL133" s="376"/>
      <c r="CM133" s="376"/>
      <c r="CN133" s="376"/>
      <c r="CO133" s="376"/>
      <c r="CP133" s="376"/>
      <c r="CQ133" s="376"/>
      <c r="CR133" s="376"/>
      <c r="CS133" s="376"/>
      <c r="CT133" s="376"/>
      <c r="CU133" s="376"/>
      <c r="CV133" s="376"/>
      <c r="CW133" s="376"/>
      <c r="CX133" s="376"/>
      <c r="CY133" s="376"/>
      <c r="CZ133" s="376"/>
      <c r="DA133" s="376"/>
      <c r="DB133" s="376"/>
      <c r="DC133" s="376"/>
      <c r="DD133" s="376"/>
      <c r="DE133" s="376"/>
      <c r="DF133" s="376"/>
      <c r="DG133" s="376"/>
      <c r="DH133" s="376"/>
      <c r="DI133" s="376"/>
      <c r="DJ133" s="376"/>
      <c r="DK133" s="376"/>
      <c r="DL133" s="376"/>
      <c r="DM133" s="376"/>
      <c r="DN133" s="376"/>
      <c r="DO133" s="376"/>
      <c r="DP133" s="190"/>
      <c r="DQ133" s="190"/>
      <c r="DR133" s="190"/>
      <c r="DS133" s="190"/>
      <c r="DT133" s="190"/>
      <c r="DU133" s="190"/>
      <c r="DV133" s="190"/>
      <c r="DW133" s="190"/>
      <c r="DX133" s="190"/>
      <c r="DY133" s="190"/>
      <c r="DZ133" s="190"/>
      <c r="EA133" s="0"/>
    </row>
    <row r="134" customFormat="false" ht="11.25" hidden="false" customHeight="true" outlineLevel="0" collapsed="false">
      <c r="A134" s="393"/>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3"/>
      <c r="AQ134" s="393"/>
      <c r="AR134" s="393"/>
      <c r="AS134" s="393"/>
      <c r="AT134" s="393"/>
      <c r="AU134" s="190"/>
      <c r="AV134" s="190"/>
      <c r="AW134" s="190"/>
      <c r="AX134" s="190"/>
      <c r="AY134" s="190"/>
      <c r="AZ134" s="190"/>
      <c r="BA134" s="190"/>
      <c r="BB134" s="190"/>
      <c r="BC134" s="190"/>
      <c r="BD134" s="190"/>
      <c r="BE134" s="190"/>
      <c r="BF134" s="190"/>
      <c r="BG134" s="190"/>
      <c r="BH134" s="190"/>
      <c r="BI134" s="190"/>
      <c r="BJ134" s="190"/>
      <c r="BK134" s="190"/>
      <c r="BL134" s="190"/>
      <c r="BM134" s="190"/>
      <c r="BN134" s="376"/>
      <c r="BO134" s="376"/>
      <c r="BP134" s="376"/>
      <c r="BQ134" s="376"/>
      <c r="BR134" s="376"/>
      <c r="BS134" s="376"/>
      <c r="BT134" s="376"/>
      <c r="BU134" s="376"/>
      <c r="BV134" s="376"/>
      <c r="BW134" s="376"/>
      <c r="BX134" s="376"/>
      <c r="BY134" s="376"/>
      <c r="BZ134" s="376"/>
      <c r="CA134" s="376"/>
      <c r="CB134" s="376"/>
      <c r="CC134" s="376"/>
      <c r="CD134" s="376"/>
      <c r="CE134" s="376"/>
      <c r="CF134" s="376"/>
      <c r="CG134" s="376"/>
      <c r="CH134" s="376"/>
      <c r="CI134" s="376"/>
      <c r="CJ134" s="376"/>
      <c r="CK134" s="376"/>
      <c r="CL134" s="376"/>
      <c r="CM134" s="376"/>
      <c r="CN134" s="376"/>
      <c r="CO134" s="376"/>
      <c r="CP134" s="376"/>
      <c r="CQ134" s="376"/>
      <c r="CR134" s="376"/>
      <c r="CS134" s="376"/>
      <c r="CT134" s="376"/>
      <c r="CU134" s="376"/>
      <c r="CV134" s="376"/>
      <c r="CW134" s="376"/>
      <c r="CX134" s="376"/>
      <c r="CY134" s="376"/>
      <c r="CZ134" s="376"/>
      <c r="DA134" s="376"/>
      <c r="DB134" s="376"/>
      <c r="DC134" s="376"/>
      <c r="DD134" s="376"/>
      <c r="DE134" s="376"/>
      <c r="DF134" s="376"/>
      <c r="DG134" s="376"/>
      <c r="DH134" s="376"/>
      <c r="DI134" s="376"/>
      <c r="DJ134" s="376"/>
      <c r="DK134" s="376"/>
      <c r="DL134" s="376"/>
      <c r="DM134" s="376"/>
      <c r="DN134" s="376"/>
      <c r="DO134" s="376"/>
      <c r="DP134" s="190"/>
      <c r="DQ134" s="190"/>
      <c r="DR134" s="190"/>
      <c r="DS134" s="190"/>
      <c r="DT134" s="190"/>
      <c r="DU134" s="190"/>
      <c r="DV134" s="190"/>
      <c r="DW134" s="190"/>
      <c r="DX134" s="190"/>
      <c r="DY134" s="190"/>
      <c r="DZ134" s="190"/>
      <c r="EA134" s="185"/>
    </row>
    <row r="135" customFormat="false" ht="14.4" hidden="true" customHeight="false" outlineLevel="0" collapsed="false">
      <c r="AU135" s="393"/>
      <c r="AV135" s="393"/>
      <c r="AW135" s="393"/>
      <c r="AX135" s="393"/>
      <c r="AY135" s="393"/>
      <c r="AZ135" s="393"/>
      <c r="BA135" s="393"/>
      <c r="BB135" s="393"/>
      <c r="BC135" s="393"/>
      <c r="BD135" s="393"/>
      <c r="BE135" s="393"/>
      <c r="BF135" s="393"/>
      <c r="BG135" s="393"/>
      <c r="BH135" s="393"/>
      <c r="BI135" s="393"/>
      <c r="BJ135" s="393"/>
      <c r="BK135" s="393"/>
      <c r="BL135" s="393"/>
      <c r="BM135" s="393"/>
      <c r="BN135" s="393"/>
      <c r="BO135" s="393"/>
      <c r="BP135" s="393"/>
      <c r="BQ135" s="393"/>
      <c r="BR135" s="393"/>
      <c r="BS135" s="393"/>
      <c r="BT135" s="393"/>
      <c r="BU135" s="393"/>
      <c r="BV135" s="393"/>
      <c r="BW135" s="393"/>
      <c r="BX135" s="393"/>
      <c r="BY135" s="393"/>
      <c r="BZ135" s="393"/>
      <c r="CA135" s="393"/>
      <c r="CB135" s="393"/>
      <c r="CC135" s="393"/>
      <c r="CD135" s="393"/>
      <c r="CE135" s="393"/>
      <c r="CF135" s="393"/>
      <c r="CG135" s="393"/>
      <c r="CH135" s="393"/>
      <c r="CI135" s="393"/>
      <c r="CJ135" s="393"/>
      <c r="CK135" s="393"/>
      <c r="CL135" s="393"/>
      <c r="CM135" s="393"/>
      <c r="CN135" s="393"/>
      <c r="CO135" s="393"/>
      <c r="CP135" s="393"/>
      <c r="CQ135" s="393"/>
      <c r="CR135" s="393"/>
      <c r="CS135" s="393"/>
      <c r="CT135" s="393"/>
      <c r="CU135" s="393"/>
      <c r="CV135" s="393"/>
      <c r="CW135" s="393"/>
      <c r="CX135" s="393"/>
      <c r="CY135" s="393"/>
      <c r="CZ135" s="393"/>
      <c r="DA135" s="393"/>
      <c r="DB135" s="393"/>
      <c r="DC135" s="393"/>
      <c r="DD135" s="393"/>
      <c r="DE135" s="393"/>
      <c r="DF135" s="393"/>
      <c r="DG135" s="393"/>
      <c r="DH135" s="393"/>
      <c r="DI135" s="393"/>
      <c r="DJ135" s="393"/>
      <c r="DK135" s="393"/>
      <c r="DL135" s="393"/>
      <c r="DM135" s="393"/>
      <c r="DN135" s="393"/>
      <c r="DO135" s="393"/>
      <c r="DP135" s="393"/>
      <c r="DQ135" s="393"/>
      <c r="DR135" s="393"/>
      <c r="DS135" s="393"/>
      <c r="DT135" s="393"/>
      <c r="DU135" s="393"/>
      <c r="DV135" s="393"/>
      <c r="DW135" s="393"/>
      <c r="DX135" s="393"/>
      <c r="DY135" s="393"/>
      <c r="DZ135" s="393"/>
    </row>
  </sheetData>
  <sheetProtection sheet="true" objects="true" scenarios="true"/>
  <mergeCells count="2035">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A66:P67"/>
    <mergeCell ref="Q66:U67"/>
    <mergeCell ref="V66:Z67"/>
    <mergeCell ref="AA66:AE67"/>
    <mergeCell ref="AF66:AJ67"/>
    <mergeCell ref="AK66:AO67"/>
    <mergeCell ref="AP66:AT67"/>
    <mergeCell ref="AU66:AY67"/>
    <mergeCell ref="AZ66:BD67"/>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U110:AY119"/>
    <mergeCell ref="AZ110:BP110"/>
    <mergeCell ref="BQ110:BU110"/>
    <mergeCell ref="BV110:BZ110"/>
    <mergeCell ref="CA110:CE110"/>
    <mergeCell ref="CF110:CJ110"/>
    <mergeCell ref="CK110:CL119"/>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A119:B127"/>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U120:AY123"/>
    <mergeCell ref="AZ120:BP120"/>
    <mergeCell ref="BQ120:BU120"/>
    <mergeCell ref="BV120:BZ120"/>
    <mergeCell ref="CA120:CE120"/>
    <mergeCell ref="CF120:CJ120"/>
    <mergeCell ref="CK120:CO124"/>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K125:CO128"/>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s>
  <printOptions headings="false" gridLines="false" gridLinesSet="true" horizontalCentered="false" verticalCentered="false"/>
  <pageMargins left="0.590277777777778" right="0" top="0.590277777777778" bottom="0.590277777777778" header="0.511805555555555" footer="0.39375"/>
  <pageSetup paperSize="8"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&amp;C&amp;P/&amp;N</oddFooter>
  </headerFooter>
</worksheet>
</file>

<file path=xl/worksheets/sheet4.xml><?xml version="1.0" encoding="utf-8"?>
<worksheet xmlns="http://schemas.openxmlformats.org/spreadsheetml/2006/main" xmlns:r="http://schemas.openxmlformats.org/officeDocument/2006/relationships">
  <sheetPr filterMode="false">
    <pageSetUpPr fitToPage="true"/>
  </sheetPr>
  <dimension ref="A1:DP10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20" min="1" style="394" width="2.78542510121457"/>
    <col collapsed="false" hidden="true" max="1025" min="121" style="395" width="0"/>
  </cols>
  <sheetData>
    <row r="1" s="395" customFormat="true" ht="13.2" hidden="false" customHeight="false" outlineLevel="0" collapsed="false"/>
    <row r="2" customFormat="false" ht="13.2" hidden="false" customHeight="false" outlineLevel="0" collapsed="false">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row>
    <row r="3" customFormat="false" ht="13.2" hidden="false" customHeight="false" outlineLevel="0" collapsed="false">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row>
    <row r="4" customFormat="false" ht="13.2" hidden="false" customHeight="false" outlineLevel="0" collapsed="false">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row>
    <row r="5" customFormat="false" ht="13.2" hidden="false" customHeight="false" outlineLevel="0" collapsed="false">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row>
    <row r="6" customFormat="false" ht="13.2" hidden="false" customHeight="false" outlineLevel="0" collapsed="false">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row>
    <row r="7" customFormat="false" ht="13.2" hidden="false" customHeight="false" outlineLevel="0" collapsed="false">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row>
    <row r="8" customFormat="false" ht="13.2" hidden="false" customHeight="false" outlineLevel="0" collapsed="false">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row>
    <row r="9" customFormat="false" ht="13.2" hidden="false" customHeight="false" outlineLevel="0" collapsed="false">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row>
    <row r="10" customFormat="false" ht="13.2" hidden="false" customHeight="false" outlineLevel="0" collapsed="false">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row>
    <row r="11" customFormat="false" ht="13.2" hidden="false" customHeight="false" outlineLevel="0" collapsed="false">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row>
    <row r="12" customFormat="false" ht="13.2" hidden="false" customHeight="false" outlineLevel="0" collapsed="false">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row>
    <row r="13" customFormat="false" ht="13.2" hidden="false" customHeight="false" outlineLevel="0" collapsed="false">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row>
    <row r="14" customFormat="false" ht="13.2" hidden="false" customHeight="false" outlineLevel="0" collapsed="false">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row>
    <row r="15" customFormat="false" ht="13.2" hidden="false" customHeight="false" outlineLevel="0" collapsed="false">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row>
    <row r="16" customFormat="false" ht="13.2" hidden="false" customHeight="false" outlineLevel="0" collapsed="false">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395"/>
    </row>
    <row r="17" customFormat="false" ht="13.2" hidden="false" customHeight="false" outlineLevel="0" collapsed="false">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395"/>
    </row>
    <row r="18" customFormat="false" ht="13.2" hidden="false" customHeight="false" outlineLevel="0" collapsed="false">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row>
    <row r="19" customFormat="false" ht="13.2" hidden="false" customHeight="false" outlineLevel="0" collapsed="false">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row>
    <row r="20" customFormat="false" ht="13.2" hidden="false" customHeight="false" outlineLevel="0" collapsed="false">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395"/>
      <c r="DP20" s="395"/>
    </row>
    <row r="21" customFormat="false" ht="13.2" hidden="false" customHeight="false" outlineLevel="0" collapsed="false">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395"/>
    </row>
    <row r="22" customFormat="false" ht="13.2" hidden="false" customHeight="false" outlineLevel="0" collapsed="false">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row>
    <row r="23" customFormat="false" ht="13.2" hidden="false" customHeight="false" outlineLevel="0" collapsed="false">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395"/>
      <c r="DP23" s="395"/>
    </row>
    <row r="24" customFormat="false" ht="13.2" hidden="false" customHeight="false" outlineLevel="0" collapsed="false">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395"/>
    </row>
    <row r="25" customFormat="false" ht="13.2" hidden="false" customHeight="false" outlineLevel="0" collapsed="false">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395"/>
    </row>
    <row r="26" customFormat="false" ht="13.2" hidden="false" customHeight="false" outlineLevel="0" collapsed="false">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395"/>
      <c r="DP26" s="395"/>
    </row>
    <row r="27" customFormat="false" ht="13.2" hidden="false" customHeight="false" outlineLevel="0" collapsed="false">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row>
    <row r="28" customFormat="false" ht="13.2" hidden="false" customHeight="false" outlineLevel="0" collapsed="false">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395"/>
      <c r="DP28" s="395"/>
    </row>
    <row r="29" customFormat="false" ht="13.2" hidden="false" customHeight="false" outlineLevel="0" collapsed="false">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395"/>
    </row>
    <row r="30" customFormat="false" ht="13.2" hidden="false" customHeight="false" outlineLevel="0" collapsed="false">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row>
    <row r="31" customFormat="false" ht="13.2" hidden="false" customHeight="false" outlineLevel="0" collapsed="false">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395"/>
      <c r="DP31" s="395"/>
    </row>
    <row r="32" customFormat="false" ht="13.2" hidden="false" customHeight="false" outlineLevel="0" collapsed="false">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row>
    <row r="33" customFormat="false" ht="13.2" hidden="false" customHeight="false" outlineLevel="0" collapsed="false">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395"/>
      <c r="DP33" s="395"/>
    </row>
    <row r="34" customFormat="false" ht="13.2" hidden="false" customHeight="false" outlineLevel="0" collapsed="false">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395"/>
      <c r="DN34" s="0"/>
      <c r="DO34" s="0"/>
      <c r="DP34" s="0"/>
    </row>
    <row r="35" s="395" customFormat="true" ht="13.2" hidden="false" customHeight="false" outlineLevel="0" collapsed="false">
      <c r="A35" s="394"/>
      <c r="B35" s="394"/>
      <c r="C35" s="394"/>
      <c r="D35" s="394"/>
      <c r="E35" s="394"/>
      <c r="F35" s="394"/>
      <c r="G35" s="394"/>
      <c r="H35" s="394"/>
      <c r="I35" s="394"/>
      <c r="J35" s="394"/>
      <c r="K35" s="394"/>
      <c r="L35" s="394"/>
      <c r="M35" s="394"/>
      <c r="N35" s="394"/>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W35" s="0"/>
      <c r="CX35" s="0"/>
      <c r="DB35" s="0"/>
      <c r="DC35" s="0"/>
      <c r="DG35" s="0"/>
      <c r="DH35" s="0"/>
      <c r="DL35" s="0"/>
    </row>
    <row r="36" customFormat="false" ht="13.2" hidden="false" customHeight="false" outlineLevel="0" collapsed="false">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row>
    <row r="37" customFormat="false" ht="13.2" hidden="false" customHeight="false" outlineLevel="0" collapsed="false">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395"/>
      <c r="CX37" s="0"/>
      <c r="CY37" s="0"/>
      <c r="CZ37" s="0"/>
      <c r="DA37" s="0"/>
      <c r="DB37" s="395"/>
      <c r="DC37" s="0"/>
      <c r="DD37" s="0"/>
      <c r="DE37" s="0"/>
      <c r="DF37" s="0"/>
      <c r="DG37" s="395"/>
      <c r="DH37" s="0"/>
      <c r="DI37" s="0"/>
      <c r="DJ37" s="0"/>
      <c r="DK37" s="0"/>
      <c r="DL37" s="395"/>
      <c r="DM37" s="0"/>
      <c r="DN37" s="0"/>
      <c r="DO37" s="0"/>
      <c r="DP37" s="395"/>
    </row>
    <row r="38" s="395" customFormat="true" ht="13.2" hidden="false" customHeight="false" outlineLevel="0" collapsed="false">
      <c r="A38" s="394"/>
      <c r="B38" s="394"/>
      <c r="C38" s="394"/>
      <c r="D38" s="394"/>
      <c r="E38" s="394"/>
      <c r="F38" s="394"/>
      <c r="G38" s="394"/>
      <c r="H38" s="394"/>
      <c r="I38" s="394"/>
      <c r="J38" s="394"/>
      <c r="K38" s="394"/>
      <c r="L38" s="394"/>
      <c r="M38" s="394"/>
      <c r="N38" s="394"/>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X38" s="0"/>
      <c r="DC38" s="0"/>
      <c r="DH38" s="0"/>
      <c r="DM38" s="0"/>
    </row>
    <row r="39" customFormat="false" ht="13.2" hidden="false" customHeight="false" outlineLevel="0" collapsed="false">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row>
    <row r="40" customFormat="false" ht="13.2" hidden="false" customHeight="false" outlineLevel="0" collapsed="false">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row>
    <row r="41" customFormat="false" ht="13.2" hidden="false" customHeight="false" outlineLevel="0" collapsed="false">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row>
    <row r="42" customFormat="false" ht="13.2" hidden="false" customHeight="false" outlineLevel="0" collapsed="false">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row>
    <row r="43" customFormat="false" ht="13.2" hidden="false" customHeight="false" outlineLevel="0" collapsed="false">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row>
    <row r="44" customFormat="false" ht="13.2" hidden="false" customHeight="false" outlineLevel="0" collapsed="false">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row>
    <row r="45" customFormat="false" ht="13.2" hidden="false" customHeight="false" outlineLevel="0" collapsed="false">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row>
    <row r="46" customFormat="false" ht="13.2" hidden="false" customHeight="false" outlineLevel="0" collapsed="false">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row>
    <row r="47" customFormat="false" ht="13.2" hidden="false" customHeight="false" outlineLevel="0" collapsed="false">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row>
    <row r="48" customFormat="false" ht="13.2" hidden="false" customHeight="false" outlineLevel="0" collapsed="false">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row>
    <row r="49" customFormat="false" ht="13.2" hidden="false" customHeight="false" outlineLevel="0" collapsed="false">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395"/>
      <c r="DO49" s="395"/>
      <c r="DP49" s="395"/>
    </row>
    <row r="50" customFormat="false" ht="13.2" hidden="false" customHeight="false" outlineLevel="0" collapsed="false">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row>
    <row r="51" customFormat="false" ht="13.2" hidden="false" customHeight="false" outlineLevel="0" collapsed="false">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row>
    <row r="52" customFormat="false" ht="13.2" hidden="false" customHeight="false" outlineLevel="0" collapsed="false">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row>
    <row r="53" customFormat="false" ht="13.2" hidden="false" customHeight="false" outlineLevel="0" collapsed="false">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row>
    <row r="54" customFormat="false" ht="13.2" hidden="false" customHeight="false" outlineLevel="0" collapsed="false">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row>
    <row r="55" customFormat="false" ht="13.2" hidden="false" customHeight="false" outlineLevel="0" collapsed="false">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row>
    <row r="56" customFormat="false" ht="13.2" hidden="false" customHeight="false" outlineLevel="0" collapsed="false">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row>
    <row r="57" customFormat="false" ht="13.2" hidden="false" customHeight="false" outlineLevel="0" collapsed="false">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row>
    <row r="58" customFormat="false" ht="13.2" hidden="false" customHeight="false" outlineLevel="0" collapsed="false">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row>
    <row r="59" customFormat="false" ht="13.2" hidden="false" customHeight="false" outlineLevel="0" collapsed="false">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row>
    <row r="60" customFormat="false" ht="13.2" hidden="false" customHeight="false" outlineLevel="0" collapsed="false">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row>
    <row r="61" customFormat="false" ht="13.2" hidden="false" customHeight="false" outlineLevel="0" collapsed="false">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row>
    <row r="62" customFormat="false" ht="13.2" hidden="false" customHeight="false" outlineLevel="0" collapsed="false">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row>
    <row r="63" customFormat="false" ht="13.2" hidden="false" customHeight="false" outlineLevel="0" collapsed="false">
      <c r="O63" s="0"/>
      <c r="P63" s="0"/>
      <c r="Q63" s="0"/>
      <c r="R63" s="0"/>
      <c r="S63" s="0"/>
      <c r="T63" s="0"/>
      <c r="U63" s="0"/>
      <c r="V63" s="0"/>
      <c r="W63" s="395"/>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395"/>
      <c r="CT63" s="0"/>
      <c r="CU63" s="0"/>
      <c r="CV63" s="0"/>
      <c r="CW63" s="0"/>
      <c r="CX63" s="395"/>
      <c r="CY63" s="0"/>
      <c r="CZ63" s="0"/>
      <c r="DA63" s="0"/>
      <c r="DB63" s="0"/>
      <c r="DC63" s="395"/>
      <c r="DD63" s="0"/>
      <c r="DE63" s="0"/>
      <c r="DF63" s="0"/>
      <c r="DG63" s="0"/>
      <c r="DH63" s="395"/>
      <c r="DI63" s="0"/>
      <c r="DJ63" s="0"/>
      <c r="DK63" s="0"/>
      <c r="DL63" s="0"/>
      <c r="DM63" s="0"/>
      <c r="DN63" s="0"/>
      <c r="DO63" s="0"/>
      <c r="DP63" s="0"/>
    </row>
    <row r="64" customFormat="false" ht="13.2" hidden="false" customHeight="false" outlineLevel="0" collapsed="false">
      <c r="O64" s="0"/>
      <c r="P64" s="0"/>
      <c r="Q64" s="0"/>
      <c r="R64" s="0"/>
      <c r="S64" s="0"/>
      <c r="T64" s="0"/>
      <c r="U64" s="0"/>
      <c r="V64" s="395"/>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row>
    <row r="65" s="395" customFormat="true" ht="13.2" hidden="false" customHeight="false" outlineLevel="0" collapsed="false">
      <c r="A65" s="394"/>
      <c r="B65" s="394"/>
      <c r="C65" s="394"/>
      <c r="D65" s="394"/>
      <c r="E65" s="394"/>
      <c r="F65" s="394"/>
      <c r="G65" s="394"/>
      <c r="H65" s="394"/>
      <c r="I65" s="394"/>
      <c r="J65" s="394"/>
      <c r="K65" s="394"/>
      <c r="L65" s="394"/>
      <c r="M65" s="394"/>
      <c r="N65" s="394"/>
      <c r="O65" s="0"/>
      <c r="P65" s="0"/>
      <c r="Q65" s="0"/>
      <c r="R65" s="0"/>
      <c r="S65" s="0"/>
      <c r="T65" s="0"/>
      <c r="U65" s="0"/>
      <c r="V65" s="394"/>
      <c r="W65" s="394"/>
      <c r="Y65" s="0"/>
      <c r="CS65" s="0"/>
      <c r="CT65" s="0"/>
      <c r="CV65" s="0"/>
      <c r="CW65" s="0"/>
      <c r="CX65" s="0"/>
      <c r="CY65" s="0"/>
      <c r="DA65" s="0"/>
      <c r="DB65" s="0"/>
      <c r="DC65" s="0"/>
      <c r="DD65" s="0"/>
      <c r="DF65" s="0"/>
      <c r="DG65" s="0"/>
      <c r="DH65" s="0"/>
      <c r="DI65" s="0"/>
      <c r="DK65" s="0"/>
      <c r="DL65" s="0"/>
      <c r="DM65" s="0"/>
      <c r="DN65" s="0"/>
      <c r="DO65" s="0"/>
      <c r="DP65" s="0"/>
    </row>
    <row r="66" customFormat="false" ht="13.2" hidden="false" customHeight="false" outlineLevel="0" collapsed="false">
      <c r="O66" s="0"/>
      <c r="P66" s="0"/>
      <c r="Q66" s="395"/>
      <c r="R66" s="0"/>
      <c r="S66" s="395"/>
      <c r="T66" s="0"/>
      <c r="U66" s="395"/>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395"/>
      <c r="DN66" s="0"/>
      <c r="DO66" s="0"/>
      <c r="DP66" s="0"/>
    </row>
    <row r="67" s="395" customFormat="true" ht="13.2" hidden="false" customHeight="false" outlineLevel="0" collapsed="false">
      <c r="A67" s="394"/>
      <c r="B67" s="394"/>
      <c r="C67" s="394"/>
      <c r="D67" s="394"/>
      <c r="E67" s="394"/>
      <c r="F67" s="394"/>
      <c r="G67" s="394"/>
      <c r="H67" s="394"/>
      <c r="I67" s="394"/>
      <c r="J67" s="394"/>
      <c r="K67" s="394"/>
      <c r="L67" s="394"/>
      <c r="M67" s="394"/>
      <c r="N67" s="394"/>
      <c r="Q67" s="394"/>
      <c r="S67" s="394"/>
      <c r="U67" s="394"/>
      <c r="V67" s="394"/>
      <c r="W67" s="394"/>
      <c r="X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U67" s="0"/>
      <c r="CX67" s="0"/>
      <c r="CZ67" s="0"/>
      <c r="DC67" s="0"/>
      <c r="DE67" s="0"/>
      <c r="DH67" s="0"/>
      <c r="DJ67" s="0"/>
      <c r="DM67" s="0"/>
    </row>
    <row r="68" customFormat="false" ht="13.2" hidden="false" customHeight="false" outlineLevel="0" collapsed="false">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row>
    <row r="69" customFormat="false" ht="13.2" hidden="false" customHeight="false" outlineLevel="0" collapsed="false">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row>
    <row r="70" customFormat="false" ht="13.2" hidden="false" customHeight="false" outlineLevel="0" collapsed="false">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row>
    <row r="71" customFormat="false" ht="13.2" hidden="false" customHeight="false" outlineLevel="0" collapsed="false">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row>
    <row r="72" customFormat="false" ht="13.2" hidden="false" customHeight="false" outlineLevel="0" collapsed="false">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395"/>
    </row>
    <row r="73" customFormat="false" ht="13.2" hidden="false" customHeight="false" outlineLevel="0" collapsed="false">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395"/>
    </row>
    <row r="74" customFormat="false" ht="13.2" hidden="false" customHeight="false" outlineLevel="0" collapsed="false">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row>
    <row r="75" customFormat="false" ht="13.2" hidden="false" customHeight="false" outlineLevel="0" collapsed="false">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row>
    <row r="76" customFormat="false" ht="13.2" hidden="false" customHeight="false" outlineLevel="0" collapsed="false">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c r="CG76" s="0"/>
      <c r="CH76" s="0"/>
      <c r="CI76" s="0"/>
      <c r="CJ76" s="0"/>
      <c r="CK76" s="0"/>
      <c r="CL76" s="0"/>
      <c r="CM76" s="0"/>
      <c r="CN76" s="0"/>
      <c r="CO76" s="0"/>
      <c r="CP76" s="0"/>
      <c r="CQ76" s="0"/>
      <c r="CR76" s="0"/>
      <c r="CS76" s="0"/>
      <c r="CT76" s="0"/>
      <c r="CU76" s="0"/>
      <c r="CV76" s="0"/>
      <c r="CW76" s="0"/>
      <c r="CX76" s="0"/>
      <c r="CY76" s="0"/>
      <c r="CZ76" s="0"/>
      <c r="DA76" s="0"/>
      <c r="DB76" s="0"/>
      <c r="DC76" s="0"/>
      <c r="DD76" s="0"/>
      <c r="DE76" s="0"/>
      <c r="DF76" s="0"/>
      <c r="DG76" s="0"/>
      <c r="DH76" s="0"/>
      <c r="DI76" s="0"/>
      <c r="DJ76" s="0"/>
      <c r="DK76" s="0"/>
      <c r="DL76" s="0"/>
      <c r="DM76" s="0"/>
      <c r="DN76" s="0"/>
      <c r="DO76" s="0"/>
      <c r="DP76" s="0"/>
    </row>
    <row r="77" customFormat="false" ht="13.2" hidden="false" customHeight="false" outlineLevel="0" collapsed="false">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row>
    <row r="78" customFormat="false" ht="13.2" hidden="false" customHeight="false" outlineLevel="0" collapsed="false">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row>
    <row r="79" customFormat="false" ht="13.2" hidden="false" customHeight="false" outlineLevel="0" collapsed="false">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row>
    <row r="80" customFormat="false" ht="13.2" hidden="false" customHeight="false" outlineLevel="0" collapsed="false">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row>
    <row r="81" customFormat="false" ht="13.2" hidden="false" customHeight="false" outlineLevel="0" collapsed="false">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row>
    <row r="82" customFormat="false" ht="13.2" hidden="false" customHeight="false" outlineLevel="0" collapsed="false">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row>
    <row r="83" customFormat="false" ht="13.2" hidden="false" customHeight="false" outlineLevel="0" collapsed="false">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row>
    <row r="84" customFormat="false" ht="13.2" hidden="false" customHeight="false" outlineLevel="0" collapsed="false">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row>
    <row r="85" customFormat="false" ht="13.2" hidden="false" customHeight="false" outlineLevel="0" collapsed="false">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row>
    <row r="86" customFormat="false" ht="13.2" hidden="false" customHeight="false" outlineLevel="0" collapsed="false">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row>
    <row r="87" customFormat="false" ht="13.2" hidden="false" customHeight="false" outlineLevel="0" collapsed="false">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row>
    <row r="88" customFormat="false" ht="13.2" hidden="false" customHeight="false" outlineLevel="0" collapsed="false">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row>
    <row r="89" customFormat="false" ht="13.2" hidden="false" customHeight="false" outlineLevel="0" collapsed="false">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row>
    <row r="90" customFormat="false" ht="13.2" hidden="false" customHeight="false" outlineLevel="0" collapsed="false">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c r="CP90" s="0"/>
      <c r="CQ90" s="0"/>
      <c r="CR90" s="0"/>
      <c r="CS90" s="0"/>
      <c r="CT90" s="0"/>
      <c r="CU90" s="0"/>
      <c r="CV90" s="0"/>
      <c r="CW90" s="0"/>
      <c r="CX90" s="0"/>
      <c r="CY90" s="0"/>
      <c r="CZ90" s="0"/>
      <c r="DA90" s="0"/>
      <c r="DB90" s="0"/>
      <c r="DC90" s="0"/>
      <c r="DD90" s="0"/>
      <c r="DE90" s="0"/>
      <c r="DF90" s="0"/>
      <c r="DG90" s="0"/>
      <c r="DH90" s="0"/>
      <c r="DI90" s="0"/>
      <c r="DJ90" s="0"/>
      <c r="DK90" s="0"/>
      <c r="DL90" s="0"/>
      <c r="DM90" s="0"/>
      <c r="DN90" s="0"/>
      <c r="DO90" s="0"/>
      <c r="DP90" s="0"/>
    </row>
    <row r="91" customFormat="false" ht="13.2" hidden="false" customHeight="false" outlineLevel="0" collapsed="false">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row>
    <row r="92" customFormat="false" ht="13.2" hidden="false" customHeight="false" outlineLevel="0" collapsed="false">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row>
    <row r="93" customFormat="false" ht="13.2" hidden="false" customHeight="false" outlineLevel="0" collapsed="false">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row>
    <row r="94" customFormat="false" ht="13.2" hidden="false" customHeight="false" outlineLevel="0" collapsed="false">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row>
    <row r="95" customFormat="false" ht="13.2" hidden="false" customHeight="false" outlineLevel="0" collapsed="false">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row>
    <row r="96" customFormat="false" ht="13.2" hidden="false" customHeight="false" outlineLevel="0" collapsed="false">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c r="CP96" s="0"/>
      <c r="CQ96" s="0"/>
      <c r="CR96" s="0"/>
      <c r="CS96" s="395"/>
      <c r="CT96" s="0"/>
      <c r="CU96" s="0"/>
      <c r="CV96" s="0"/>
      <c r="CW96" s="0"/>
      <c r="CX96" s="395"/>
      <c r="CY96" s="0"/>
      <c r="CZ96" s="0"/>
      <c r="DA96" s="0"/>
      <c r="DB96" s="0"/>
      <c r="DC96" s="395"/>
      <c r="DD96" s="0"/>
      <c r="DE96" s="0"/>
      <c r="DF96" s="0"/>
      <c r="DG96" s="0"/>
      <c r="DH96" s="395"/>
      <c r="DI96" s="0"/>
      <c r="DJ96" s="0"/>
      <c r="DK96" s="0"/>
      <c r="DL96" s="0"/>
      <c r="DM96" s="0"/>
      <c r="DN96" s="0"/>
      <c r="DO96" s="0"/>
      <c r="DP96" s="0"/>
    </row>
    <row r="97" customFormat="false" ht="13.2" hidden="false" customHeight="false" outlineLevel="0" collapsed="false">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395"/>
      <c r="CT97" s="0"/>
      <c r="CU97" s="0"/>
      <c r="CV97" s="0"/>
      <c r="CW97" s="0"/>
      <c r="CX97" s="395"/>
      <c r="CY97" s="0"/>
      <c r="CZ97" s="0"/>
      <c r="DA97" s="0"/>
      <c r="DB97" s="0"/>
      <c r="DC97" s="395"/>
      <c r="DD97" s="0"/>
      <c r="DE97" s="0"/>
      <c r="DF97" s="0"/>
      <c r="DG97" s="0"/>
      <c r="DH97" s="395"/>
      <c r="DI97" s="0"/>
      <c r="DJ97" s="0"/>
      <c r="DK97" s="0"/>
      <c r="DL97" s="0"/>
      <c r="DM97" s="0"/>
      <c r="DN97" s="0"/>
      <c r="DO97" s="0"/>
      <c r="DP97" s="394" t="s">
        <v>400</v>
      </c>
    </row>
    <row r="101" customFormat="false" ht="12" hidden="true" customHeight="true" outlineLevel="0" collapsed="false"/>
    <row r="102" customFormat="false" ht="1.5" hidden="true" customHeight="true" outlineLevel="0" collapsed="false"/>
    <row r="103" customFormat="false" ht="13.2" hidden="true" customHeight="false" outlineLevel="0" collapsed="false"/>
    <row r="104" customFormat="false" ht="13.2" hidden="true" customHeight="false" outlineLevel="0" collapsed="false"/>
    <row r="105" customFormat="false" ht="12.75" hidden="true" customHeight="true" outlineLevel="0" collapsed="false"/>
  </sheetData>
  <sheetProtection sheet="true" objects="true" scenarios="true"/>
  <printOptions headings="false" gridLines="false" gridLinesSet="true" horizontalCentered="true" verticalCentered="true"/>
  <pageMargins left="0" right="0" top="0"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 / &amp;N</oddFooter>
  </headerFooter>
  <drawing r:id="rId1"/>
</worksheet>
</file>

<file path=xl/worksheets/sheet5.xml><?xml version="1.0" encoding="utf-8"?>
<worksheet xmlns="http://schemas.openxmlformats.org/spreadsheetml/2006/main" xmlns:r="http://schemas.openxmlformats.org/officeDocument/2006/relationships">
  <sheetPr filterMode="false">
    <pageSetUpPr fitToPage="true"/>
  </sheetPr>
  <dimension ref="A1:DL5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16" min="1" style="394" width="2.67611336032389"/>
    <col collapsed="false" hidden="true" max="1025" min="117" style="395" width="0"/>
  </cols>
  <sheetData>
    <row r="1" s="395" customFormat="true" ht="13.2" hidden="false" customHeight="false" outlineLevel="0" collapsed="false">
      <c r="A1" s="394"/>
    </row>
    <row r="2" customFormat="false" ht="13.2" hidden="false" customHeight="false" outlineLevel="0" collapsed="false">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row>
    <row r="3" customFormat="false" ht="13.2" hidden="false" customHeight="false" outlineLevel="0" collapsed="false">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row>
    <row r="4" s="395" customFormat="true" ht="13.2" hidden="false" customHeight="false" outlineLevel="0" collapsed="false">
      <c r="A4" s="394"/>
      <c r="B4" s="394"/>
      <c r="C4" s="394"/>
      <c r="D4" s="394"/>
      <c r="E4" s="394"/>
      <c r="F4" s="394"/>
      <c r="G4" s="394"/>
      <c r="H4" s="394"/>
      <c r="I4" s="0"/>
      <c r="J4" s="0"/>
      <c r="K4" s="0"/>
      <c r="L4" s="0"/>
      <c r="M4" s="0"/>
      <c r="N4" s="0"/>
      <c r="O4" s="0"/>
      <c r="P4" s="0"/>
      <c r="Q4" s="0"/>
    </row>
    <row r="5" s="395" customFormat="true" ht="13.2" hidden="false" customHeight="false" outlineLevel="0" collapsed="false">
      <c r="A5" s="394"/>
      <c r="B5" s="394"/>
      <c r="C5" s="394"/>
      <c r="D5" s="394"/>
      <c r="E5" s="394"/>
      <c r="F5" s="394"/>
      <c r="G5" s="394"/>
      <c r="H5" s="394"/>
      <c r="I5" s="0"/>
      <c r="J5" s="0"/>
      <c r="K5" s="0"/>
      <c r="L5" s="0"/>
      <c r="M5" s="0"/>
      <c r="N5" s="0"/>
      <c r="O5" s="0"/>
      <c r="P5" s="0"/>
      <c r="Q5" s="0"/>
    </row>
    <row r="6" customFormat="false" ht="13.2" hidden="false" customHeight="false" outlineLevel="0" collapsed="false">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row>
    <row r="7" customFormat="false" ht="13.2" hidden="false" customHeight="false" outlineLevel="0" collapsed="false">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row>
    <row r="8" customFormat="false" ht="13.2" hidden="false" customHeight="false" outlineLevel="0" collapsed="false">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row>
    <row r="9" customFormat="false" ht="13.2" hidden="false" customHeight="false" outlineLevel="0" collapsed="false">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row>
    <row r="10" customFormat="false" ht="13.2" hidden="false" customHeight="false" outlineLevel="0" collapsed="false">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row>
    <row r="11" customFormat="false" ht="13.2" hidden="false" customHeight="false" outlineLevel="0" collapsed="false">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row>
    <row r="12" customFormat="false" ht="13.2" hidden="false" customHeight="false" outlineLevel="0" collapsed="false">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row>
    <row r="13" customFormat="false" ht="13.2" hidden="false" customHeight="false" outlineLevel="0" collapsed="false">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row>
    <row r="14" customFormat="false" ht="13.2" hidden="false" customHeight="false" outlineLevel="0" collapsed="false">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row>
    <row r="15" customFormat="false" ht="13.2" hidden="false" customHeight="false" outlineLevel="0" collapsed="false">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row>
    <row r="16" customFormat="false" ht="13.2" hidden="false" customHeight="false" outlineLevel="0" collapsed="false">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row>
    <row r="17" customFormat="false" ht="13.2" hidden="false" customHeight="false" outlineLevel="0" collapsed="false">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row>
    <row r="18" s="395" customFormat="true" ht="13.2" hidden="false" customHeight="false" outlineLevel="0" collapsed="false">
      <c r="A18" s="394"/>
      <c r="B18" s="394"/>
      <c r="C18" s="394"/>
      <c r="D18" s="394"/>
      <c r="E18" s="394"/>
      <c r="F18" s="394"/>
      <c r="G18" s="394"/>
      <c r="H18" s="394"/>
    </row>
    <row r="19" customFormat="false" ht="13.2" hidden="false" customHeight="false" outlineLevel="0" collapsed="false">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row>
    <row r="20" customFormat="false" ht="13.2" hidden="false" customHeight="false" outlineLevel="0" collapsed="false">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row>
    <row r="21" customFormat="false" ht="13.2" hidden="false" customHeight="false" outlineLevel="0" collapsed="false">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395"/>
    </row>
    <row r="22" customFormat="false" ht="13.2" hidden="false" customHeight="false" outlineLevel="0" collapsed="false">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395"/>
      <c r="DJ22" s="395"/>
      <c r="DK22" s="395"/>
      <c r="DL22" s="395"/>
    </row>
    <row r="23" customFormat="false" ht="13.2" hidden="false" customHeight="false" outlineLevel="0" collapsed="false">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395"/>
      <c r="CZ23" s="395"/>
      <c r="DA23" s="395"/>
      <c r="DB23" s="395"/>
      <c r="DC23" s="395"/>
      <c r="DD23" s="395"/>
      <c r="DE23" s="395"/>
      <c r="DF23" s="395"/>
      <c r="DG23" s="395"/>
      <c r="DH23" s="395"/>
      <c r="DI23" s="395"/>
      <c r="DJ23" s="395"/>
      <c r="DK23" s="395"/>
      <c r="DL23" s="395"/>
    </row>
    <row r="24" customFormat="false" ht="13.2" hidden="false" customHeight="false" outlineLevel="0" collapsed="false">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row>
    <row r="25" customFormat="false" ht="13.2" hidden="false" customHeight="false" outlineLevel="0" collapsed="false">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row>
    <row r="26" customFormat="false" ht="13.2" hidden="false" customHeight="false" outlineLevel="0" collapsed="false">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row>
    <row r="27" customFormat="false" ht="13.2" hidden="false" customHeight="false" outlineLevel="0" collapsed="false">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row>
    <row r="28" customFormat="false" ht="13.2" hidden="false" customHeight="false" outlineLevel="0" collapsed="false">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row>
    <row r="29" customFormat="false" ht="13.2" hidden="false" customHeight="false" outlineLevel="0" collapsed="false">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row>
    <row r="30" customFormat="false" ht="13.2" hidden="false" customHeight="false" outlineLevel="0" collapsed="false">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row>
    <row r="31" customFormat="false" ht="13.2" hidden="false" customHeight="false" outlineLevel="0" collapsed="false">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row>
    <row r="32" customFormat="false" ht="13.2" hidden="false" customHeight="false" outlineLevel="0" collapsed="false">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row>
    <row r="33" customFormat="false" ht="13.2" hidden="false" customHeight="false" outlineLevel="0" collapsed="false">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row>
    <row r="34" customFormat="false" ht="13.2" hidden="false" customHeight="false" outlineLevel="0" collapsed="false">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row>
    <row r="35" customFormat="false" ht="13.2" hidden="false" customHeight="false" outlineLevel="0" collapsed="false">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395"/>
      <c r="DA35" s="395"/>
      <c r="DB35" s="395"/>
      <c r="DC35" s="395"/>
      <c r="DD35" s="395"/>
      <c r="DE35" s="395"/>
      <c r="DF35" s="395"/>
      <c r="DG35" s="395"/>
      <c r="DH35" s="395"/>
      <c r="DI35" s="395"/>
      <c r="DJ35" s="395"/>
      <c r="DK35" s="395"/>
      <c r="DL35" s="395"/>
    </row>
    <row r="36" customFormat="false" ht="13.2" hidden="false" customHeight="false" outlineLevel="0" collapsed="false">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row>
    <row r="37" customFormat="false" ht="13.2" hidden="false" customHeight="false" outlineLevel="0" collapsed="false">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395"/>
    </row>
    <row r="38" customFormat="false" ht="13.2" hidden="false" customHeight="false" outlineLevel="0" collapsed="false">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395"/>
      <c r="DJ38" s="395"/>
      <c r="DK38" s="395"/>
      <c r="DL38" s="395"/>
    </row>
    <row r="39" customFormat="false" ht="13.2" hidden="false" customHeight="false" outlineLevel="0" collapsed="false">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row>
    <row r="40" customFormat="false" ht="13.2" hidden="false" customHeight="false" outlineLevel="0" collapsed="false">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row>
    <row r="41" customFormat="false" ht="13.2" hidden="false" customHeight="false" outlineLevel="0" collapsed="false">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row>
    <row r="42" customFormat="false" ht="13.2" hidden="false" customHeight="false" outlineLevel="0" collapsed="false">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row>
    <row r="43" s="395" customFormat="true" ht="13.2" hidden="false" customHeight="false" outlineLevel="0" collapsed="false">
      <c r="A43" s="394"/>
      <c r="B43" s="394"/>
      <c r="C43" s="394"/>
      <c r="D43" s="394"/>
      <c r="E43" s="394"/>
      <c r="F43" s="394"/>
      <c r="G43" s="394"/>
      <c r="H43" s="394"/>
      <c r="I43" s="394"/>
      <c r="J43" s="394"/>
      <c r="K43" s="394"/>
      <c r="L43" s="394"/>
      <c r="M43" s="394"/>
      <c r="N43" s="394"/>
    </row>
    <row r="44" customFormat="false" ht="13.2" hidden="false" customHeight="false" outlineLevel="0" collapsed="false">
      <c r="CZ44" s="0"/>
      <c r="DA44" s="0"/>
      <c r="DB44" s="0"/>
      <c r="DC44" s="0"/>
      <c r="DD44" s="0"/>
      <c r="DE44" s="0"/>
      <c r="DF44" s="0"/>
      <c r="DG44" s="0"/>
      <c r="DH44" s="0"/>
      <c r="DI44" s="0"/>
      <c r="DJ44" s="0"/>
      <c r="DK44" s="0"/>
      <c r="DL44" s="395"/>
    </row>
    <row r="45" customFormat="false" ht="13.2" hidden="false" customHeight="false" outlineLevel="0" collapsed="false">
      <c r="CZ45" s="0"/>
      <c r="DA45" s="0"/>
      <c r="DB45" s="0"/>
      <c r="DC45" s="0"/>
      <c r="DD45" s="0"/>
      <c r="DE45" s="0"/>
      <c r="DF45" s="0"/>
      <c r="DG45" s="0"/>
      <c r="DH45" s="0"/>
      <c r="DI45" s="0"/>
      <c r="DJ45" s="0"/>
      <c r="DK45" s="0"/>
      <c r="DL45" s="0"/>
    </row>
    <row r="46" customFormat="false" ht="13.2" hidden="false" customHeight="false" outlineLevel="0" collapsed="false">
      <c r="CZ46" s="0"/>
      <c r="DA46" s="395"/>
      <c r="DB46" s="395"/>
      <c r="DC46" s="395"/>
      <c r="DD46" s="395"/>
      <c r="DE46" s="395"/>
      <c r="DF46" s="395"/>
      <c r="DG46" s="395"/>
      <c r="DH46" s="395"/>
      <c r="DI46" s="395"/>
      <c r="DJ46" s="395"/>
      <c r="DK46" s="395"/>
      <c r="DL46" s="395"/>
    </row>
    <row r="47" customFormat="false" ht="13.2" hidden="false" customHeight="false" outlineLevel="0" collapsed="false">
      <c r="CZ47" s="0"/>
      <c r="DA47" s="0"/>
      <c r="DB47" s="0"/>
      <c r="DC47" s="0"/>
      <c r="DD47" s="0"/>
      <c r="DE47" s="0"/>
      <c r="DF47" s="0"/>
      <c r="DG47" s="0"/>
      <c r="DH47" s="0"/>
      <c r="DI47" s="0"/>
      <c r="DJ47" s="0"/>
      <c r="DK47" s="0"/>
      <c r="DL47" s="0"/>
    </row>
    <row r="48" customFormat="false" ht="13.2" hidden="false" customHeight="false" outlineLevel="0" collapsed="false">
      <c r="CZ48" s="0"/>
      <c r="DA48" s="0"/>
      <c r="DB48" s="0"/>
      <c r="DC48" s="0"/>
      <c r="DD48" s="0"/>
      <c r="DE48" s="0"/>
      <c r="DF48" s="0"/>
      <c r="DG48" s="0"/>
      <c r="DH48" s="0"/>
      <c r="DI48" s="0"/>
      <c r="DJ48" s="0"/>
      <c r="DK48" s="0"/>
      <c r="DL48" s="0"/>
    </row>
    <row r="49" customFormat="false" ht="13.2" hidden="false" customHeight="false" outlineLevel="0" collapsed="false">
      <c r="CZ49" s="0"/>
      <c r="DA49" s="0"/>
      <c r="DB49" s="0"/>
      <c r="DC49" s="0"/>
      <c r="DD49" s="0"/>
      <c r="DE49" s="0"/>
      <c r="DF49" s="0"/>
      <c r="DG49" s="0"/>
      <c r="DH49" s="0"/>
      <c r="DI49" s="0"/>
      <c r="DJ49" s="0"/>
      <c r="DK49" s="0"/>
      <c r="DL49" s="0"/>
    </row>
    <row r="50" customFormat="false" ht="13.2" hidden="false" customHeight="false" outlineLevel="0" collapsed="false">
      <c r="CZ50" s="395"/>
      <c r="DA50" s="395"/>
      <c r="DB50" s="395"/>
      <c r="DC50" s="395"/>
      <c r="DD50" s="395"/>
      <c r="DE50" s="395"/>
      <c r="DF50" s="395"/>
      <c r="DG50" s="395"/>
      <c r="DH50" s="395"/>
      <c r="DI50" s="395"/>
      <c r="DJ50" s="395"/>
      <c r="DK50" s="395"/>
      <c r="DL50" s="395"/>
    </row>
    <row r="51" customFormat="false" ht="13.2" hidden="false" customHeight="false" outlineLevel="0" collapsed="false">
      <c r="DC51" s="0"/>
      <c r="DD51" s="0"/>
      <c r="DE51" s="0"/>
      <c r="DF51" s="0"/>
      <c r="DG51" s="0"/>
      <c r="DH51" s="0"/>
      <c r="DI51" s="0"/>
      <c r="DJ51" s="0"/>
      <c r="DK51" s="0"/>
      <c r="DL51" s="0"/>
    </row>
    <row r="52" customFormat="false" ht="13.2" hidden="false" customHeight="false" outlineLevel="0" collapsed="false">
      <c r="DC52" s="0"/>
      <c r="DD52" s="0"/>
      <c r="DE52" s="0"/>
      <c r="DF52" s="0"/>
      <c r="DG52" s="0"/>
      <c r="DH52" s="0"/>
      <c r="DI52" s="0"/>
      <c r="DJ52" s="0"/>
      <c r="DK52" s="0"/>
      <c r="DL52" s="0"/>
    </row>
    <row r="53" customFormat="false" ht="13.2" hidden="false" customHeight="false" outlineLevel="0" collapsed="false">
      <c r="DC53" s="0"/>
      <c r="DD53" s="0"/>
      <c r="DE53" s="0"/>
      <c r="DF53" s="0"/>
      <c r="DG53" s="0"/>
      <c r="DH53" s="0"/>
      <c r="DI53" s="0"/>
      <c r="DJ53" s="0"/>
      <c r="DK53" s="0"/>
      <c r="DL53" s="395"/>
    </row>
  </sheetData>
  <sheetProtection sheet="true" objects="true" scenarios="true"/>
  <printOptions headings="false" gridLines="false" gridLinesSet="true" horizontalCentered="true" verticalCentered="true"/>
  <pageMargins left="0" right="0" top="0"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6.xml><?xml version="1.0" encoding="utf-8"?>
<worksheet xmlns="http://schemas.openxmlformats.org/spreadsheetml/2006/main" xmlns:r="http://schemas.openxmlformats.org/officeDocument/2006/relationships">
  <sheetPr filterMode="false">
    <pageSetUpPr fitToPage="true"/>
  </sheetPr>
  <dimension ref="1:70"/>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36" min="1" style="396" width="2.46558704453441"/>
    <col collapsed="false" hidden="false" max="44" min="37" style="396" width="17.1376518218624"/>
    <col collapsed="false" hidden="false" max="45" min="45" style="397" width="6.10526315789474"/>
    <col collapsed="false" hidden="false" max="46" min="46" style="398" width="3"/>
    <col collapsed="false" hidden="true" max="1025" min="47" style="396" width="0"/>
  </cols>
  <sheetData>
    <row r="1" customFormat="false" ht="13.2" hidden="false" customHeight="false" outlineLevel="0" collapsed="false">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396"/>
      <c r="AT1" s="396"/>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3.2" hidden="false" customHeight="false" outlineLevel="0" collapsed="false">
      <c r="A2" s="0"/>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396"/>
      <c r="AT2" s="396"/>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3.2"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396"/>
      <c r="AT3" s="396"/>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3.2" hidden="false" customHeight="false" outlineLevel="0" collapsed="false">
      <c r="A4" s="0"/>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396"/>
      <c r="AT4" s="396"/>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6.2" hidden="false" customHeight="false" outlineLevel="0" collapsed="false">
      <c r="A5" s="399" t="s">
        <v>401</v>
      </c>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1"/>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3.2" hidden="false" customHeight="false" outlineLevel="0" collapsed="false">
      <c r="A6" s="398"/>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402" t="s">
        <v>402</v>
      </c>
      <c r="AL6" s="402"/>
      <c r="AM6" s="402"/>
      <c r="AN6" s="402"/>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3.5" hidden="false" customHeight="true" outlineLevel="0" collapsed="false">
      <c r="A7" s="398"/>
      <c r="B7" s="0"/>
      <c r="C7" s="0"/>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403"/>
      <c r="AL7" s="404"/>
      <c r="AM7" s="404"/>
      <c r="AN7" s="405"/>
      <c r="AO7" s="406" t="s">
        <v>403</v>
      </c>
      <c r="AP7" s="407"/>
      <c r="AQ7" s="408" t="s">
        <v>404</v>
      </c>
      <c r="AR7" s="409"/>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3.2" hidden="false" customHeight="false" outlineLevel="0" collapsed="false">
      <c r="A8" s="398"/>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410"/>
      <c r="AL8" s="411"/>
      <c r="AM8" s="411"/>
      <c r="AN8" s="412"/>
      <c r="AO8" s="406"/>
      <c r="AP8" s="413" t="s">
        <v>405</v>
      </c>
      <c r="AQ8" s="414" t="s">
        <v>406</v>
      </c>
      <c r="AR8" s="415" t="s">
        <v>407</v>
      </c>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3.2" hidden="false" customHeight="true" outlineLevel="0" collapsed="false">
      <c r="A9" s="398"/>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416" t="s">
        <v>408</v>
      </c>
      <c r="AL9" s="416"/>
      <c r="AM9" s="416"/>
      <c r="AN9" s="416"/>
      <c r="AO9" s="417" t="n">
        <v>4890851</v>
      </c>
      <c r="AP9" s="417" t="n">
        <v>83077</v>
      </c>
      <c r="AQ9" s="418" t="n">
        <v>80646</v>
      </c>
      <c r="AR9" s="419" t="n">
        <v>3</v>
      </c>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3.5" hidden="false" customHeight="true" outlineLevel="0" collapsed="false">
      <c r="A10" s="398"/>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416" t="s">
        <v>409</v>
      </c>
      <c r="AL10" s="416"/>
      <c r="AM10" s="416"/>
      <c r="AN10" s="416"/>
      <c r="AO10" s="420" t="n">
        <v>838404</v>
      </c>
      <c r="AP10" s="420" t="n">
        <v>14241</v>
      </c>
      <c r="AQ10" s="421" t="n">
        <v>6637</v>
      </c>
      <c r="AR10" s="422" t="n">
        <v>114.6</v>
      </c>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3.5" hidden="false" customHeight="true" outlineLevel="0" collapsed="false">
      <c r="A11" s="398"/>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416" t="s">
        <v>410</v>
      </c>
      <c r="AL11" s="416"/>
      <c r="AM11" s="416"/>
      <c r="AN11" s="416"/>
      <c r="AO11" s="420" t="n">
        <v>106614</v>
      </c>
      <c r="AP11" s="420" t="n">
        <v>1811</v>
      </c>
      <c r="AQ11" s="421" t="n">
        <v>1119</v>
      </c>
      <c r="AR11" s="422" t="n">
        <v>61.8</v>
      </c>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13.5" hidden="false" customHeight="true" outlineLevel="0" collapsed="false">
      <c r="A12" s="398"/>
      <c r="B12" s="0"/>
      <c r="C12" s="0"/>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416" t="s">
        <v>411</v>
      </c>
      <c r="AL12" s="416"/>
      <c r="AM12" s="416"/>
      <c r="AN12" s="416"/>
      <c r="AO12" s="420" t="s">
        <v>46</v>
      </c>
      <c r="AP12" s="420" t="s">
        <v>46</v>
      </c>
      <c r="AQ12" s="421" t="n">
        <v>8</v>
      </c>
      <c r="AR12" s="422" t="s">
        <v>46</v>
      </c>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3.5" hidden="false" customHeight="true" outlineLevel="0" collapsed="false">
      <c r="A13" s="398"/>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416" t="s">
        <v>412</v>
      </c>
      <c r="AL13" s="416"/>
      <c r="AM13" s="416"/>
      <c r="AN13" s="416"/>
      <c r="AO13" s="420" t="n">
        <v>250991</v>
      </c>
      <c r="AP13" s="420" t="n">
        <v>4263</v>
      </c>
      <c r="AQ13" s="421" t="n">
        <v>2502</v>
      </c>
      <c r="AR13" s="422" t="n">
        <v>70.4</v>
      </c>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3.5" hidden="false" customHeight="true" outlineLevel="0" collapsed="false">
      <c r="A14" s="398"/>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416" t="s">
        <v>413</v>
      </c>
      <c r="AL14" s="416"/>
      <c r="AM14" s="416"/>
      <c r="AN14" s="416"/>
      <c r="AO14" s="420" t="n">
        <v>48767</v>
      </c>
      <c r="AP14" s="420" t="n">
        <v>828</v>
      </c>
      <c r="AQ14" s="421" t="n">
        <v>1863</v>
      </c>
      <c r="AR14" s="422" t="n">
        <v>-55.6</v>
      </c>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3.5" hidden="false" customHeight="true" outlineLevel="0" collapsed="false">
      <c r="A15" s="398"/>
      <c r="B15" s="0"/>
      <c r="C15" s="0"/>
      <c r="D15" s="0"/>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423" t="s">
        <v>414</v>
      </c>
      <c r="AL15" s="423"/>
      <c r="AM15" s="423"/>
      <c r="AN15" s="423"/>
      <c r="AO15" s="420" t="n">
        <v>-586399</v>
      </c>
      <c r="AP15" s="420" t="n">
        <v>-9961</v>
      </c>
      <c r="AQ15" s="421" t="n">
        <v>-4800</v>
      </c>
      <c r="AR15" s="422" t="n">
        <v>107.5</v>
      </c>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3.2" hidden="false" customHeight="false" outlineLevel="0" collapsed="false">
      <c r="A16" s="398"/>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423" t="s">
        <v>103</v>
      </c>
      <c r="AL16" s="423"/>
      <c r="AM16" s="423"/>
      <c r="AN16" s="423"/>
      <c r="AO16" s="420" t="n">
        <v>5549228</v>
      </c>
      <c r="AP16" s="420" t="n">
        <v>94261</v>
      </c>
      <c r="AQ16" s="421" t="n">
        <v>87975</v>
      </c>
      <c r="AR16" s="422" t="n">
        <v>7.1</v>
      </c>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3.2" hidden="false" customHeight="false" outlineLevel="0" collapsed="false">
      <c r="A17" s="398"/>
      <c r="B17" s="0"/>
      <c r="C17" s="0"/>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3.2" hidden="false" customHeight="false" outlineLevel="0" collapsed="false">
      <c r="A18" s="398"/>
      <c r="B18" s="0"/>
      <c r="C18" s="0"/>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424"/>
      <c r="AR18" s="424"/>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3.2" hidden="false" customHeight="false" outlineLevel="0" collapsed="false">
      <c r="A19" s="398"/>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425" t="s">
        <v>415</v>
      </c>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13.2" hidden="false" customHeight="false" outlineLevel="0" collapsed="false">
      <c r="A20" s="398"/>
      <c r="B20" s="0"/>
      <c r="C20" s="0"/>
      <c r="D20" s="0"/>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426"/>
      <c r="AL20" s="427"/>
      <c r="AM20" s="427"/>
      <c r="AN20" s="428"/>
      <c r="AO20" s="429" t="s">
        <v>416</v>
      </c>
      <c r="AP20" s="430" t="s">
        <v>417</v>
      </c>
      <c r="AQ20" s="431" t="s">
        <v>418</v>
      </c>
      <c r="AR20" s="432"/>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s="402" customFormat="true" ht="13.2" hidden="false" customHeight="false" outlineLevel="0" collapsed="false">
      <c r="A21" s="433"/>
      <c r="AK21" s="434" t="s">
        <v>419</v>
      </c>
      <c r="AL21" s="434"/>
      <c r="AM21" s="434"/>
      <c r="AN21" s="434"/>
      <c r="AO21" s="435" t="n">
        <v>7.36</v>
      </c>
      <c r="AP21" s="436" t="n">
        <v>7.71</v>
      </c>
      <c r="AQ21" s="437" t="n">
        <v>-0.35</v>
      </c>
      <c r="AS21" s="438"/>
      <c r="AT21" s="433"/>
    </row>
    <row r="22" customFormat="false" ht="13.2" hidden="false" customHeight="false" outlineLevel="0" collapsed="false">
      <c r="A22" s="433"/>
      <c r="B22" s="402"/>
      <c r="C22" s="402"/>
      <c r="D22" s="402"/>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34" t="s">
        <v>105</v>
      </c>
      <c r="AL22" s="434"/>
      <c r="AM22" s="434"/>
      <c r="AN22" s="434"/>
      <c r="AO22" s="439" t="n">
        <v>99.8</v>
      </c>
      <c r="AP22" s="440" t="n">
        <v>98.3</v>
      </c>
      <c r="AQ22" s="441" t="n">
        <v>1.5</v>
      </c>
      <c r="AR22" s="424"/>
      <c r="AS22" s="438"/>
      <c r="AT22" s="433"/>
    </row>
    <row r="23" customFormat="false" ht="13.2" hidden="false" customHeight="false" outlineLevel="0" collapsed="false">
      <c r="A23" s="433"/>
      <c r="B23" s="402"/>
      <c r="C23" s="402"/>
      <c r="D23" s="402"/>
      <c r="E23" s="402"/>
      <c r="F23" s="402"/>
      <c r="G23" s="402"/>
      <c r="H23" s="402"/>
      <c r="I23" s="402"/>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0"/>
      <c r="AL23" s="0"/>
      <c r="AM23" s="0"/>
      <c r="AN23" s="0"/>
      <c r="AO23" s="0"/>
      <c r="AP23" s="424"/>
      <c r="AQ23" s="424"/>
      <c r="AR23" s="424"/>
      <c r="AS23" s="438"/>
      <c r="AT23" s="433"/>
    </row>
    <row r="24" customFormat="false" ht="13.2" hidden="false" customHeight="false" outlineLevel="0" collapsed="false">
      <c r="A24" s="433"/>
      <c r="B24" s="402"/>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0"/>
      <c r="AL24" s="0"/>
      <c r="AM24" s="0"/>
      <c r="AN24" s="0"/>
      <c r="AO24" s="0"/>
      <c r="AP24" s="424"/>
      <c r="AQ24" s="424"/>
      <c r="AR24" s="424"/>
      <c r="AS24" s="438"/>
      <c r="AT24" s="433"/>
    </row>
    <row r="25" customFormat="false" ht="13.2" hidden="false" customHeight="false" outlineLevel="0" collapsed="false">
      <c r="A25" s="442"/>
      <c r="B25" s="443"/>
      <c r="C25" s="443"/>
      <c r="D25" s="443"/>
      <c r="E25" s="443"/>
      <c r="F25" s="443"/>
      <c r="G25" s="443"/>
      <c r="H25" s="443"/>
      <c r="I25" s="443"/>
      <c r="J25" s="443"/>
      <c r="K25" s="443"/>
      <c r="L25" s="443"/>
      <c r="M25" s="443"/>
      <c r="N25" s="443"/>
      <c r="O25" s="443"/>
      <c r="P25" s="443"/>
      <c r="Q25" s="443"/>
      <c r="R25" s="443"/>
      <c r="S25" s="443"/>
      <c r="T25" s="443"/>
      <c r="U25" s="443"/>
      <c r="V25" s="443"/>
      <c r="W25" s="443"/>
      <c r="X25" s="443"/>
      <c r="Y25" s="443"/>
      <c r="Z25" s="443"/>
      <c r="AA25" s="443"/>
      <c r="AB25" s="443"/>
      <c r="AC25" s="443"/>
      <c r="AD25" s="443"/>
      <c r="AE25" s="443"/>
      <c r="AF25" s="443"/>
      <c r="AG25" s="443"/>
      <c r="AH25" s="443"/>
      <c r="AI25" s="443"/>
      <c r="AJ25" s="443"/>
      <c r="AK25" s="443"/>
      <c r="AL25" s="443"/>
      <c r="AM25" s="443"/>
      <c r="AN25" s="443"/>
      <c r="AO25" s="443"/>
      <c r="AP25" s="444"/>
      <c r="AQ25" s="444"/>
      <c r="AR25" s="444"/>
      <c r="AS25" s="445"/>
      <c r="AT25" s="433"/>
    </row>
    <row r="26" customFormat="false" ht="13.2" hidden="false" customHeight="false" outlineLevel="0" collapsed="false">
      <c r="A26" s="446" t="s">
        <v>420</v>
      </c>
      <c r="B26" s="446"/>
      <c r="C26" s="446"/>
      <c r="D26" s="446"/>
      <c r="E26" s="446"/>
      <c r="F26" s="446"/>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AT26" s="0"/>
    </row>
    <row r="27" s="396" customFormat="true" ht="13.2" hidden="false" customHeight="false" outlineLevel="0" collapsed="false">
      <c r="A27" s="447"/>
      <c r="B27" s="0"/>
      <c r="C27" s="0"/>
      <c r="D27" s="0"/>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row>
    <row r="28" customFormat="false" ht="16.2" hidden="false" customHeight="false" outlineLevel="0" collapsed="false">
      <c r="A28" s="399" t="s">
        <v>421</v>
      </c>
      <c r="B28" s="400"/>
      <c r="C28" s="400"/>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48"/>
      <c r="AT28" s="0"/>
    </row>
    <row r="29" customFormat="false" ht="13.2" hidden="false" customHeight="false" outlineLevel="0" collapsed="false">
      <c r="A29" s="398"/>
      <c r="B29" s="0"/>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402" t="s">
        <v>422</v>
      </c>
      <c r="AL29" s="402"/>
      <c r="AM29" s="402"/>
      <c r="AN29" s="402"/>
      <c r="AO29" s="0"/>
      <c r="AP29" s="0"/>
      <c r="AQ29" s="0"/>
      <c r="AR29" s="0"/>
      <c r="AS29" s="449"/>
      <c r="AT29" s="0"/>
    </row>
    <row r="30" customFormat="false" ht="13.5" hidden="false" customHeight="true" outlineLevel="0" collapsed="false">
      <c r="A30" s="398"/>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403"/>
      <c r="AL30" s="404"/>
      <c r="AM30" s="404"/>
      <c r="AN30" s="405"/>
      <c r="AO30" s="406" t="s">
        <v>403</v>
      </c>
      <c r="AP30" s="407"/>
      <c r="AQ30" s="408" t="s">
        <v>404</v>
      </c>
      <c r="AR30" s="409"/>
      <c r="AS30" s="0"/>
      <c r="AT30" s="0"/>
    </row>
    <row r="31" customFormat="false" ht="13.2" hidden="false" customHeight="false" outlineLevel="0" collapsed="false">
      <c r="A31" s="398"/>
      <c r="B31" s="0"/>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410"/>
      <c r="AL31" s="411"/>
      <c r="AM31" s="411"/>
      <c r="AN31" s="412"/>
      <c r="AO31" s="406"/>
      <c r="AP31" s="413" t="s">
        <v>405</v>
      </c>
      <c r="AQ31" s="414" t="s">
        <v>406</v>
      </c>
      <c r="AR31" s="415" t="s">
        <v>407</v>
      </c>
      <c r="AS31" s="0"/>
      <c r="AT31" s="0"/>
    </row>
    <row r="32" customFormat="false" ht="27" hidden="false" customHeight="true" outlineLevel="0" collapsed="false">
      <c r="A32" s="398"/>
      <c r="B32" s="0"/>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450" t="s">
        <v>423</v>
      </c>
      <c r="AL32" s="450"/>
      <c r="AM32" s="450"/>
      <c r="AN32" s="450"/>
      <c r="AO32" s="451" t="n">
        <v>3581568</v>
      </c>
      <c r="AP32" s="451" t="n">
        <v>60838</v>
      </c>
      <c r="AQ32" s="452" t="n">
        <v>41451</v>
      </c>
      <c r="AR32" s="453" t="n">
        <v>46.8</v>
      </c>
      <c r="AS32" s="0"/>
      <c r="AT32" s="0"/>
    </row>
    <row r="33" customFormat="false" ht="13.5" hidden="false" customHeight="true" outlineLevel="0" collapsed="false">
      <c r="A33" s="398"/>
      <c r="B33" s="0"/>
      <c r="C33" s="0"/>
      <c r="D33" s="0"/>
      <c r="E33" s="0"/>
      <c r="F33" s="0"/>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450" t="s">
        <v>424</v>
      </c>
      <c r="AL33" s="450"/>
      <c r="AM33" s="450"/>
      <c r="AN33" s="450"/>
      <c r="AO33" s="451" t="s">
        <v>46</v>
      </c>
      <c r="AP33" s="451" t="s">
        <v>46</v>
      </c>
      <c r="AQ33" s="452" t="s">
        <v>46</v>
      </c>
      <c r="AR33" s="453" t="s">
        <v>46</v>
      </c>
      <c r="AS33" s="0"/>
      <c r="AT33" s="0"/>
    </row>
    <row r="34" customFormat="false" ht="27" hidden="false" customHeight="true" outlineLevel="0" collapsed="false">
      <c r="A34" s="398"/>
      <c r="B34" s="0"/>
      <c r="C34" s="0"/>
      <c r="D34" s="0"/>
      <c r="E34" s="0"/>
      <c r="F34" s="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450" t="s">
        <v>425</v>
      </c>
      <c r="AL34" s="450"/>
      <c r="AM34" s="450"/>
      <c r="AN34" s="450"/>
      <c r="AO34" s="451" t="s">
        <v>46</v>
      </c>
      <c r="AP34" s="451" t="s">
        <v>46</v>
      </c>
      <c r="AQ34" s="452" t="n">
        <v>35</v>
      </c>
      <c r="AR34" s="453" t="s">
        <v>46</v>
      </c>
      <c r="AS34" s="0"/>
      <c r="AT34" s="0"/>
    </row>
    <row r="35" customFormat="false" ht="27" hidden="false" customHeight="true" outlineLevel="0" collapsed="false">
      <c r="A35" s="398"/>
      <c r="B35" s="0"/>
      <c r="C35" s="0"/>
      <c r="D35" s="0"/>
      <c r="E35" s="0"/>
      <c r="F35" s="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450" t="s">
        <v>426</v>
      </c>
      <c r="AL35" s="450"/>
      <c r="AM35" s="450"/>
      <c r="AN35" s="450"/>
      <c r="AO35" s="451" t="n">
        <v>986502</v>
      </c>
      <c r="AP35" s="451" t="n">
        <v>16757</v>
      </c>
      <c r="AQ35" s="452" t="n">
        <v>11775</v>
      </c>
      <c r="AR35" s="453" t="n">
        <v>42.3</v>
      </c>
      <c r="AS35" s="0"/>
      <c r="AT35" s="0"/>
    </row>
    <row r="36" customFormat="false" ht="27" hidden="false" customHeight="true" outlineLevel="0" collapsed="false">
      <c r="A36" s="398"/>
      <c r="B36" s="0"/>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450" t="s">
        <v>427</v>
      </c>
      <c r="AL36" s="450"/>
      <c r="AM36" s="450"/>
      <c r="AN36" s="450"/>
      <c r="AO36" s="451" t="n">
        <v>52647</v>
      </c>
      <c r="AP36" s="451" t="n">
        <v>894</v>
      </c>
      <c r="AQ36" s="452" t="n">
        <v>2188</v>
      </c>
      <c r="AR36" s="453" t="n">
        <v>-59.1</v>
      </c>
      <c r="AS36" s="0"/>
      <c r="AT36" s="0"/>
    </row>
    <row r="37" customFormat="false" ht="13.5" hidden="false" customHeight="true" outlineLevel="0" collapsed="false">
      <c r="A37" s="398"/>
      <c r="B37" s="0"/>
      <c r="C37" s="0"/>
      <c r="D37" s="0"/>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450" t="s">
        <v>428</v>
      </c>
      <c r="AL37" s="450"/>
      <c r="AM37" s="450"/>
      <c r="AN37" s="450"/>
      <c r="AO37" s="451" t="n">
        <v>17</v>
      </c>
      <c r="AP37" s="451" t="n">
        <v>0</v>
      </c>
      <c r="AQ37" s="452" t="n">
        <v>531</v>
      </c>
      <c r="AR37" s="453" t="n">
        <v>-100</v>
      </c>
      <c r="AS37" s="0"/>
      <c r="AT37" s="0"/>
    </row>
    <row r="38" customFormat="false" ht="27" hidden="false" customHeight="true" outlineLevel="0" collapsed="false">
      <c r="A38" s="398"/>
      <c r="B38" s="0"/>
      <c r="C38" s="0"/>
      <c r="D38" s="0"/>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454" t="s">
        <v>429</v>
      </c>
      <c r="AL38" s="454"/>
      <c r="AM38" s="454"/>
      <c r="AN38" s="454"/>
      <c r="AO38" s="455" t="s">
        <v>46</v>
      </c>
      <c r="AP38" s="455" t="s">
        <v>46</v>
      </c>
      <c r="AQ38" s="456" t="n">
        <v>1</v>
      </c>
      <c r="AR38" s="441" t="s">
        <v>46</v>
      </c>
      <c r="AS38" s="449"/>
      <c r="AT38" s="0"/>
    </row>
    <row r="39" customFormat="false" ht="13.2" hidden="false" customHeight="true" outlineLevel="0" collapsed="false">
      <c r="A39" s="398"/>
      <c r="B39" s="0"/>
      <c r="C39" s="0"/>
      <c r="D39" s="0"/>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454" t="s">
        <v>430</v>
      </c>
      <c r="AL39" s="454"/>
      <c r="AM39" s="454"/>
      <c r="AN39" s="454"/>
      <c r="AO39" s="451" t="n">
        <v>-513276</v>
      </c>
      <c r="AP39" s="451" t="n">
        <v>-8719</v>
      </c>
      <c r="AQ39" s="452" t="n">
        <v>-5414</v>
      </c>
      <c r="AR39" s="453" t="n">
        <v>61</v>
      </c>
      <c r="AS39" s="449"/>
      <c r="AT39" s="0"/>
    </row>
    <row r="40" customFormat="false" ht="27" hidden="false" customHeight="true" outlineLevel="0" collapsed="false">
      <c r="A40" s="398"/>
      <c r="B40" s="0"/>
      <c r="C40" s="0"/>
      <c r="D40" s="0"/>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450" t="s">
        <v>431</v>
      </c>
      <c r="AL40" s="450"/>
      <c r="AM40" s="450"/>
      <c r="AN40" s="450"/>
      <c r="AO40" s="451" t="n">
        <v>-2654069</v>
      </c>
      <c r="AP40" s="451" t="n">
        <v>-45083</v>
      </c>
      <c r="AQ40" s="452" t="n">
        <v>-35360</v>
      </c>
      <c r="AR40" s="453" t="n">
        <v>27.5</v>
      </c>
      <c r="AS40" s="449"/>
      <c r="AT40" s="0"/>
    </row>
    <row r="41" customFormat="false" ht="13.2" hidden="false" customHeight="false" outlineLevel="0" collapsed="false">
      <c r="A41" s="398"/>
      <c r="B41" s="0"/>
      <c r="C41" s="0"/>
      <c r="D41" s="0"/>
      <c r="E41" s="0"/>
      <c r="F41" s="0"/>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457" t="s">
        <v>103</v>
      </c>
      <c r="AL41" s="457"/>
      <c r="AM41" s="457"/>
      <c r="AN41" s="457"/>
      <c r="AO41" s="451" t="n">
        <v>1453389</v>
      </c>
      <c r="AP41" s="451" t="n">
        <v>24688</v>
      </c>
      <c r="AQ41" s="452" t="n">
        <v>15207</v>
      </c>
      <c r="AR41" s="453" t="n">
        <v>62.3</v>
      </c>
      <c r="AS41" s="449"/>
      <c r="AT41" s="0"/>
    </row>
    <row r="42" customFormat="false" ht="13.2" hidden="false" customHeight="false" outlineLevel="0" collapsed="false">
      <c r="A42" s="398"/>
      <c r="B42" s="0"/>
      <c r="C42" s="0"/>
      <c r="D42" s="0"/>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458"/>
      <c r="AL42" s="0"/>
      <c r="AM42" s="0"/>
      <c r="AN42" s="0"/>
      <c r="AO42" s="0"/>
      <c r="AP42" s="0"/>
      <c r="AQ42" s="424"/>
      <c r="AR42" s="424"/>
      <c r="AS42" s="449"/>
      <c r="AT42" s="0"/>
    </row>
    <row r="43" customFormat="false" ht="13.2" hidden="false" customHeight="false" outlineLevel="0" collapsed="false">
      <c r="A43" s="398"/>
      <c r="B43" s="0"/>
      <c r="C43" s="0"/>
      <c r="D43" s="0"/>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459"/>
      <c r="AQ43" s="424"/>
      <c r="AR43" s="0"/>
      <c r="AS43" s="449"/>
      <c r="AT43" s="0"/>
    </row>
    <row r="44" customFormat="false" ht="13.2" hidden="false" customHeight="false" outlineLevel="0" collapsed="false">
      <c r="A44" s="398"/>
      <c r="B44" s="0"/>
      <c r="C44" s="0"/>
      <c r="D44" s="0"/>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424"/>
      <c r="AR44" s="0"/>
      <c r="AS44" s="0"/>
      <c r="AT44" s="0"/>
    </row>
    <row r="45" s="396" customFormat="true" ht="13.2" hidden="false" customHeight="false" outlineLevel="0" collapsed="false">
      <c r="A45" s="400"/>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K45" s="400"/>
      <c r="AL45" s="400"/>
      <c r="AM45" s="400"/>
      <c r="AN45" s="400"/>
      <c r="AO45" s="400"/>
      <c r="AP45" s="400"/>
      <c r="AQ45" s="460"/>
      <c r="AR45" s="400"/>
      <c r="AS45" s="400"/>
    </row>
    <row r="46" s="396" customFormat="true" ht="13.2" hidden="false" customHeight="false" outlineLevel="0" collapsed="false">
      <c r="A46" s="461"/>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c r="AG46" s="461"/>
      <c r="AH46" s="461"/>
      <c r="AI46" s="461"/>
      <c r="AJ46" s="461"/>
      <c r="AK46" s="461"/>
      <c r="AL46" s="461"/>
      <c r="AM46" s="461"/>
      <c r="AN46" s="461"/>
      <c r="AO46" s="461"/>
      <c r="AP46" s="461"/>
      <c r="AQ46" s="461"/>
      <c r="AR46" s="461"/>
      <c r="AS46" s="461"/>
    </row>
    <row r="47" customFormat="false" ht="17.25" hidden="false" customHeight="true" outlineLevel="0" collapsed="false">
      <c r="A47" s="462" t="s">
        <v>432</v>
      </c>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row>
    <row r="48" customFormat="false" ht="13.2" hidden="false" customHeight="false" outlineLevel="0" collapsed="false">
      <c r="A48" s="398"/>
      <c r="B48" s="0"/>
      <c r="C48" s="0"/>
      <c r="D48" s="0"/>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463" t="s">
        <v>262</v>
      </c>
      <c r="AL48" s="463"/>
      <c r="AM48" s="463"/>
      <c r="AN48" s="463"/>
      <c r="AO48" s="463"/>
      <c r="AP48" s="463"/>
      <c r="AQ48" s="464"/>
      <c r="AR48" s="463"/>
      <c r="AS48" s="0"/>
      <c r="AT48" s="0"/>
    </row>
    <row r="49" customFormat="false" ht="13.5" hidden="false" customHeight="true" outlineLevel="0" collapsed="false">
      <c r="A49" s="398"/>
      <c r="B49" s="0"/>
      <c r="C49" s="0"/>
      <c r="D49" s="0"/>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465"/>
      <c r="AL49" s="466"/>
      <c r="AM49" s="467" t="s">
        <v>403</v>
      </c>
      <c r="AN49" s="468" t="s">
        <v>433</v>
      </c>
      <c r="AO49" s="468"/>
      <c r="AP49" s="468"/>
      <c r="AQ49" s="468"/>
      <c r="AR49" s="468"/>
      <c r="AS49" s="0"/>
      <c r="AT49" s="0"/>
    </row>
    <row r="50" customFormat="false" ht="13.2" hidden="false" customHeight="false" outlineLevel="0" collapsed="false">
      <c r="A50" s="398"/>
      <c r="B50" s="0"/>
      <c r="C50" s="0"/>
      <c r="D50" s="0"/>
      <c r="E50" s="0"/>
      <c r="F50" s="0"/>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469"/>
      <c r="AL50" s="470"/>
      <c r="AM50" s="467"/>
      <c r="AN50" s="471" t="s">
        <v>434</v>
      </c>
      <c r="AO50" s="472" t="s">
        <v>435</v>
      </c>
      <c r="AP50" s="473" t="s">
        <v>436</v>
      </c>
      <c r="AQ50" s="474" t="s">
        <v>437</v>
      </c>
      <c r="AR50" s="475" t="s">
        <v>438</v>
      </c>
      <c r="AS50" s="0"/>
      <c r="AT50" s="0"/>
    </row>
    <row r="51" customFormat="false" ht="13.2" hidden="false" customHeight="false" outlineLevel="0" collapsed="false">
      <c r="A51" s="398"/>
      <c r="B51" s="0"/>
      <c r="C51" s="0"/>
      <c r="D51" s="0"/>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465" t="s">
        <v>439</v>
      </c>
      <c r="AL51" s="466"/>
      <c r="AM51" s="476" t="n">
        <v>2401526</v>
      </c>
      <c r="AN51" s="477" t="n">
        <v>39008</v>
      </c>
      <c r="AO51" s="478" t="n">
        <v>-48.5</v>
      </c>
      <c r="AP51" s="479" t="n">
        <v>63812</v>
      </c>
      <c r="AQ51" s="480" t="n">
        <v>2.3</v>
      </c>
      <c r="AR51" s="481" t="n">
        <v>-50.8</v>
      </c>
      <c r="AS51" s="0"/>
      <c r="AT51" s="0"/>
    </row>
    <row r="52" customFormat="false" ht="13.2" hidden="false" customHeight="false" outlineLevel="0" collapsed="false">
      <c r="A52" s="398"/>
      <c r="B52" s="0"/>
      <c r="C52" s="0"/>
      <c r="D52" s="0"/>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482"/>
      <c r="AL52" s="483" t="s">
        <v>440</v>
      </c>
      <c r="AM52" s="484" t="n">
        <v>1845299</v>
      </c>
      <c r="AN52" s="485" t="n">
        <v>29973</v>
      </c>
      <c r="AO52" s="486" t="n">
        <v>-47.7</v>
      </c>
      <c r="AP52" s="487" t="n">
        <v>33848</v>
      </c>
      <c r="AQ52" s="488" t="n">
        <v>-4.2</v>
      </c>
      <c r="AR52" s="489" t="n">
        <v>-43.5</v>
      </c>
      <c r="AS52" s="0"/>
      <c r="AT52" s="0"/>
    </row>
    <row r="53" customFormat="false" ht="13.2" hidden="false" customHeight="false" outlineLevel="0" collapsed="false">
      <c r="A53" s="398"/>
      <c r="B53" s="0"/>
      <c r="C53" s="0"/>
      <c r="D53" s="0"/>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465" t="s">
        <v>441</v>
      </c>
      <c r="AL53" s="466"/>
      <c r="AM53" s="476" t="n">
        <v>2691174</v>
      </c>
      <c r="AN53" s="477" t="n">
        <v>44226</v>
      </c>
      <c r="AO53" s="478" t="n">
        <v>13.4</v>
      </c>
      <c r="AP53" s="479" t="n">
        <v>54225</v>
      </c>
      <c r="AQ53" s="480" t="n">
        <v>-15</v>
      </c>
      <c r="AR53" s="481" t="n">
        <v>28.4</v>
      </c>
      <c r="AS53" s="0"/>
      <c r="AT53" s="0"/>
    </row>
    <row r="54" customFormat="false" ht="13.2" hidden="false" customHeight="false" outlineLevel="0" collapsed="false">
      <c r="A54" s="398"/>
      <c r="B54" s="0"/>
      <c r="C54" s="0"/>
      <c r="D54" s="0"/>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482"/>
      <c r="AL54" s="483" t="s">
        <v>440</v>
      </c>
      <c r="AM54" s="484" t="n">
        <v>2071517</v>
      </c>
      <c r="AN54" s="485" t="n">
        <v>34043</v>
      </c>
      <c r="AO54" s="486" t="n">
        <v>13.6</v>
      </c>
      <c r="AP54" s="487" t="n">
        <v>27337</v>
      </c>
      <c r="AQ54" s="488" t="n">
        <v>-19.2</v>
      </c>
      <c r="AR54" s="489" t="n">
        <v>32.8</v>
      </c>
      <c r="AS54" s="0"/>
      <c r="AT54" s="0"/>
    </row>
    <row r="55" customFormat="false" ht="13.2" hidden="false" customHeight="false" outlineLevel="0" collapsed="false">
      <c r="A55" s="398"/>
      <c r="B55" s="0"/>
      <c r="C55" s="0"/>
      <c r="D55" s="0"/>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465" t="s">
        <v>442</v>
      </c>
      <c r="AL55" s="466"/>
      <c r="AM55" s="476" t="n">
        <v>2007435</v>
      </c>
      <c r="AN55" s="477" t="n">
        <v>33341</v>
      </c>
      <c r="AO55" s="478" t="n">
        <v>-24.6</v>
      </c>
      <c r="AP55" s="479" t="n">
        <v>54016</v>
      </c>
      <c r="AQ55" s="480" t="n">
        <v>-0.4</v>
      </c>
      <c r="AR55" s="481" t="n">
        <v>-24.2</v>
      </c>
      <c r="AS55" s="0"/>
      <c r="AT55" s="0"/>
    </row>
    <row r="56" customFormat="false" ht="13.2" hidden="false" customHeight="false" outlineLevel="0" collapsed="false">
      <c r="A56" s="398"/>
      <c r="B56" s="0"/>
      <c r="C56" s="0"/>
      <c r="D56" s="0"/>
      <c r="E56" s="0"/>
      <c r="F56" s="0"/>
      <c r="G56" s="0"/>
      <c r="H56" s="0"/>
      <c r="I56" s="0"/>
      <c r="J56" s="0"/>
      <c r="K56" s="0"/>
      <c r="L56" s="0"/>
      <c r="M56" s="0"/>
      <c r="N56" s="0"/>
      <c r="O56" s="0"/>
      <c r="P56" s="0"/>
      <c r="Q56" s="0"/>
      <c r="R56" s="0"/>
      <c r="S56" s="0"/>
      <c r="T56" s="0"/>
      <c r="U56" s="0"/>
      <c r="V56" s="0"/>
      <c r="W56" s="0"/>
      <c r="X56" s="0"/>
      <c r="Y56" s="0"/>
      <c r="Z56" s="0"/>
      <c r="AA56" s="0"/>
      <c r="AB56" s="0"/>
      <c r="AC56" s="0"/>
      <c r="AD56" s="0"/>
      <c r="AE56" s="0"/>
      <c r="AF56" s="0"/>
      <c r="AG56" s="0"/>
      <c r="AH56" s="0"/>
      <c r="AI56" s="0"/>
      <c r="AJ56" s="0"/>
      <c r="AK56" s="482"/>
      <c r="AL56" s="483" t="s">
        <v>440</v>
      </c>
      <c r="AM56" s="484" t="n">
        <v>1092055</v>
      </c>
      <c r="AN56" s="485" t="n">
        <v>18138</v>
      </c>
      <c r="AO56" s="486" t="n">
        <v>-46.7</v>
      </c>
      <c r="AP56" s="487" t="n">
        <v>28078</v>
      </c>
      <c r="AQ56" s="488" t="n">
        <v>2.7</v>
      </c>
      <c r="AR56" s="489" t="n">
        <v>-49.4</v>
      </c>
      <c r="AS56" s="0"/>
      <c r="AT56" s="0"/>
    </row>
    <row r="57" customFormat="false" ht="13.2" hidden="false" customHeight="false" outlineLevel="0" collapsed="false">
      <c r="A57" s="398"/>
      <c r="B57" s="0"/>
      <c r="C57" s="0"/>
      <c r="D57" s="0"/>
      <c r="E57" s="0"/>
      <c r="F57" s="0"/>
      <c r="G57" s="0"/>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465" t="s">
        <v>443</v>
      </c>
      <c r="AL57" s="466"/>
      <c r="AM57" s="476" t="n">
        <v>2427741</v>
      </c>
      <c r="AN57" s="477" t="n">
        <v>40831</v>
      </c>
      <c r="AO57" s="478" t="n">
        <v>22.5</v>
      </c>
      <c r="AP57" s="479" t="n">
        <v>52786</v>
      </c>
      <c r="AQ57" s="480" t="n">
        <v>-2.3</v>
      </c>
      <c r="AR57" s="481" t="n">
        <v>24.8</v>
      </c>
      <c r="AS57" s="0"/>
      <c r="AT57" s="0"/>
    </row>
    <row r="58" customFormat="false" ht="13.2" hidden="false" customHeight="false" outlineLevel="0" collapsed="false">
      <c r="A58" s="398"/>
      <c r="B58" s="0"/>
      <c r="C58" s="0"/>
      <c r="D58" s="0"/>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482"/>
      <c r="AL58" s="483" t="s">
        <v>440</v>
      </c>
      <c r="AM58" s="484" t="n">
        <v>1518067</v>
      </c>
      <c r="AN58" s="485" t="n">
        <v>25531</v>
      </c>
      <c r="AO58" s="486" t="n">
        <v>40.8</v>
      </c>
      <c r="AP58" s="487" t="n">
        <v>28742</v>
      </c>
      <c r="AQ58" s="488" t="n">
        <v>2.4</v>
      </c>
      <c r="AR58" s="489" t="n">
        <v>38.4</v>
      </c>
      <c r="AS58" s="0"/>
      <c r="AT58" s="0"/>
    </row>
    <row r="59" customFormat="false" ht="13.2" hidden="false" customHeight="false" outlineLevel="0" collapsed="false">
      <c r="A59" s="398"/>
      <c r="B59" s="0"/>
      <c r="C59" s="0"/>
      <c r="D59" s="0"/>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465" t="s">
        <v>444</v>
      </c>
      <c r="AL59" s="466"/>
      <c r="AM59" s="476" t="n">
        <v>2279676</v>
      </c>
      <c r="AN59" s="477" t="n">
        <v>38723</v>
      </c>
      <c r="AO59" s="478" t="n">
        <v>-5.2</v>
      </c>
      <c r="AP59" s="479" t="n">
        <v>58465</v>
      </c>
      <c r="AQ59" s="480" t="n">
        <v>10.8</v>
      </c>
      <c r="AR59" s="481" t="n">
        <v>-16</v>
      </c>
      <c r="AS59" s="0"/>
      <c r="AT59" s="0"/>
    </row>
    <row r="60" customFormat="false" ht="13.2" hidden="false" customHeight="false" outlineLevel="0" collapsed="false">
      <c r="A60" s="398"/>
      <c r="B60" s="0"/>
      <c r="C60" s="0"/>
      <c r="D60" s="0"/>
      <c r="E60" s="0"/>
      <c r="F60" s="0"/>
      <c r="G60" s="0"/>
      <c r="H60" s="0"/>
      <c r="I60" s="0"/>
      <c r="J60" s="0"/>
      <c r="K60" s="0"/>
      <c r="L60" s="0"/>
      <c r="M60" s="0"/>
      <c r="N60" s="0"/>
      <c r="O60" s="0"/>
      <c r="P60" s="0"/>
      <c r="Q60" s="0"/>
      <c r="R60" s="0"/>
      <c r="S60" s="0"/>
      <c r="T60" s="0"/>
      <c r="U60" s="0"/>
      <c r="V60" s="0"/>
      <c r="W60" s="0"/>
      <c r="X60" s="0"/>
      <c r="Y60" s="0"/>
      <c r="Z60" s="0"/>
      <c r="AA60" s="0"/>
      <c r="AB60" s="0"/>
      <c r="AC60" s="0"/>
      <c r="AD60" s="0"/>
      <c r="AE60" s="0"/>
      <c r="AF60" s="0"/>
      <c r="AG60" s="0"/>
      <c r="AH60" s="0"/>
      <c r="AI60" s="0"/>
      <c r="AJ60" s="0"/>
      <c r="AK60" s="482"/>
      <c r="AL60" s="483" t="s">
        <v>440</v>
      </c>
      <c r="AM60" s="484" t="n">
        <v>1727114</v>
      </c>
      <c r="AN60" s="485" t="n">
        <v>29337</v>
      </c>
      <c r="AO60" s="486" t="n">
        <v>14.9</v>
      </c>
      <c r="AP60" s="487" t="n">
        <v>34452</v>
      </c>
      <c r="AQ60" s="488" t="n">
        <v>19.9</v>
      </c>
      <c r="AR60" s="489" t="n">
        <v>-5</v>
      </c>
      <c r="AS60" s="0"/>
      <c r="AT60" s="0"/>
    </row>
    <row r="61" customFormat="false" ht="13.2" hidden="false" customHeight="false" outlineLevel="0" collapsed="false">
      <c r="A61" s="398"/>
      <c r="B61" s="0"/>
      <c r="C61" s="0"/>
      <c r="D61" s="0"/>
      <c r="E61" s="0"/>
      <c r="F61" s="0"/>
      <c r="G61" s="0"/>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490" t="s">
        <v>445</v>
      </c>
      <c r="AL61" s="491"/>
      <c r="AM61" s="476" t="n">
        <v>2361510</v>
      </c>
      <c r="AN61" s="477" t="n">
        <v>39226</v>
      </c>
      <c r="AO61" s="478" t="n">
        <v>-8.5</v>
      </c>
      <c r="AP61" s="479" t="n">
        <v>56661</v>
      </c>
      <c r="AQ61" s="492" t="n">
        <v>-0.9</v>
      </c>
      <c r="AR61" s="481" t="n">
        <v>-7.6</v>
      </c>
      <c r="AS61" s="0"/>
      <c r="AT61" s="0"/>
    </row>
    <row r="62" customFormat="false" ht="13.2" hidden="false" customHeight="false" outlineLevel="0" collapsed="false">
      <c r="A62" s="398"/>
      <c r="B62" s="0"/>
      <c r="C62" s="0"/>
      <c r="D62" s="0"/>
      <c r="E62" s="0"/>
      <c r="F62" s="0"/>
      <c r="G62" s="0"/>
      <c r="H62" s="0"/>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482"/>
      <c r="AL62" s="483" t="s">
        <v>440</v>
      </c>
      <c r="AM62" s="484" t="n">
        <v>1650810</v>
      </c>
      <c r="AN62" s="485" t="n">
        <v>27404</v>
      </c>
      <c r="AO62" s="486" t="n">
        <v>-5</v>
      </c>
      <c r="AP62" s="487" t="n">
        <v>30491</v>
      </c>
      <c r="AQ62" s="488" t="n">
        <v>0.3</v>
      </c>
      <c r="AR62" s="489" t="n">
        <v>-5.3</v>
      </c>
      <c r="AS62" s="0"/>
      <c r="AT62" s="0"/>
    </row>
    <row r="63" customFormat="false" ht="13.2" hidden="false" customHeight="false" outlineLevel="0" collapsed="false">
      <c r="A63" s="398"/>
      <c r="B63" s="0"/>
      <c r="C63" s="0"/>
      <c r="D63" s="0"/>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row>
    <row r="64" customFormat="false" ht="13.2" hidden="false" customHeight="false" outlineLevel="0" collapsed="false">
      <c r="A64" s="398"/>
      <c r="B64" s="0"/>
      <c r="C64" s="0"/>
      <c r="D64" s="0"/>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row>
    <row r="65" customFormat="false" ht="13.2" hidden="false" customHeight="false" outlineLevel="0" collapsed="false">
      <c r="A65" s="398"/>
      <c r="B65" s="0"/>
      <c r="C65" s="0"/>
      <c r="D65" s="0"/>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row>
    <row r="66" customFormat="false" ht="13.2" hidden="false" customHeight="false" outlineLevel="0" collapsed="false">
      <c r="A66" s="493"/>
      <c r="B66" s="461"/>
      <c r="C66" s="461"/>
      <c r="D66" s="461"/>
      <c r="E66" s="461"/>
      <c r="F66" s="461"/>
      <c r="G66" s="461"/>
      <c r="H66" s="461"/>
      <c r="I66" s="461"/>
      <c r="J66" s="461"/>
      <c r="K66" s="461"/>
      <c r="L66" s="461"/>
      <c r="M66" s="461"/>
      <c r="N66" s="461"/>
      <c r="O66" s="461"/>
      <c r="P66" s="461"/>
      <c r="Q66" s="461"/>
      <c r="R66" s="461"/>
      <c r="S66" s="461"/>
      <c r="T66" s="461"/>
      <c r="U66" s="461"/>
      <c r="V66" s="461"/>
      <c r="W66" s="461"/>
      <c r="X66" s="461"/>
      <c r="Y66" s="461"/>
      <c r="Z66" s="461"/>
      <c r="AA66" s="461"/>
      <c r="AB66" s="461"/>
      <c r="AC66" s="461"/>
      <c r="AD66" s="461"/>
      <c r="AE66" s="461"/>
      <c r="AF66" s="461"/>
      <c r="AG66" s="461"/>
      <c r="AH66" s="461"/>
      <c r="AI66" s="461"/>
      <c r="AJ66" s="461"/>
      <c r="AK66" s="461"/>
      <c r="AL66" s="461"/>
      <c r="AM66" s="461"/>
      <c r="AN66" s="461"/>
      <c r="AO66" s="461"/>
      <c r="AP66" s="461"/>
      <c r="AQ66" s="461"/>
      <c r="AR66" s="461"/>
      <c r="AS66" s="494"/>
      <c r="AT66" s="0"/>
    </row>
    <row r="70" customFormat="false" ht="13.2" hidden="true" customHeight="false" outlineLevel="0" collapsed="false"/>
    <row r="71" customFormat="false" ht="13.2" hidden="true" customHeight="false" outlineLevel="0" collapsed="false"/>
    <row r="72" customFormat="false" ht="13.2" hidden="true" customHeight="false" outlineLevel="0" collapsed="false"/>
    <row r="73" customFormat="false" ht="13.2" hidden="true" customHeight="false" outlineLevel="0" collapsed="false"/>
  </sheetData>
  <sheetProtection sheet="true" objects="true" scenarios="true"/>
  <mergeCells count="25">
    <mergeCell ref="AO7:AO8"/>
    <mergeCell ref="AK9:AN9"/>
    <mergeCell ref="AK10:AN10"/>
    <mergeCell ref="AK11:AN11"/>
    <mergeCell ref="AK12:AN12"/>
    <mergeCell ref="AK13:AN13"/>
    <mergeCell ref="AK14:AN14"/>
    <mergeCell ref="AK15:AN15"/>
    <mergeCell ref="AK16:AN16"/>
    <mergeCell ref="AK21:AN21"/>
    <mergeCell ref="AK22:AN22"/>
    <mergeCell ref="A26:AS26"/>
    <mergeCell ref="AO30:AO31"/>
    <mergeCell ref="AK32:AN32"/>
    <mergeCell ref="AK33:AN33"/>
    <mergeCell ref="AK34:AN34"/>
    <mergeCell ref="AK35:AN35"/>
    <mergeCell ref="AK36:AN36"/>
    <mergeCell ref="AK37:AN37"/>
    <mergeCell ref="AK38:AN38"/>
    <mergeCell ref="AK39:AN39"/>
    <mergeCell ref="AK40:AN40"/>
    <mergeCell ref="AK41:AN41"/>
    <mergeCell ref="AM49:AM50"/>
    <mergeCell ref="AN49:AR49"/>
  </mergeCells>
  <printOptions headings="false" gridLines="false" gridLinesSet="true" horizontalCentered="true" verticalCentered="false"/>
  <pageMargins left="0.39375" right="0.196527777777778" top="0.39375" bottom="0.315277777777778"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7.xml><?xml version="1.0" encoding="utf-8"?>
<worksheet xmlns="http://schemas.openxmlformats.org/spreadsheetml/2006/main" xmlns:r="http://schemas.openxmlformats.org/officeDocument/2006/relationships">
  <sheetPr filterMode="false">
    <pageSetUpPr fitToPage="true"/>
  </sheetPr>
  <dimension ref="A1:DU11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25" min="1" style="394" width="2.46558704453441"/>
    <col collapsed="false" hidden="true" max="1025" min="126" style="395" width="0"/>
  </cols>
  <sheetData>
    <row r="1" s="395" customFormat="true" ht="13.5" hidden="false" customHeight="true" outlineLevel="0" collapsed="false">
      <c r="A1" s="394"/>
    </row>
    <row r="2" s="395" customFormat="true" ht="13.2" hidden="false" customHeight="false" outlineLevel="0" collapsed="false">
      <c r="A2" s="394"/>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H2" s="0"/>
      <c r="DI2" s="0"/>
      <c r="DJ2" s="0"/>
      <c r="DK2" s="0"/>
      <c r="DL2" s="0"/>
      <c r="DM2" s="0"/>
      <c r="DN2" s="0"/>
      <c r="DO2" s="0"/>
      <c r="DP2" s="0"/>
      <c r="DQ2" s="0"/>
      <c r="DR2" s="0"/>
      <c r="DS2" s="0"/>
      <c r="DT2" s="0"/>
      <c r="DU2" s="0"/>
    </row>
    <row r="3" s="395" customFormat="true" ht="13.2" hidden="false" customHeight="false" outlineLevel="0" collapsed="false">
      <c r="A3" s="394"/>
      <c r="B3" s="0"/>
      <c r="DG3" s="0"/>
    </row>
    <row r="4" customFormat="false" ht="13.2" hidden="false" customHeight="false" outlineLevel="0" collapsed="false">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row>
    <row r="5" customFormat="false" ht="13.2" hidden="false" customHeight="false" outlineLevel="0" collapsed="false">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row>
    <row r="6" customFormat="false" ht="13.2" hidden="false" customHeight="false" outlineLevel="0" collapsed="false">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row>
    <row r="7" customFormat="false" ht="13.2" hidden="false" customHeight="false" outlineLevel="0" collapsed="false">
      <c r="B7" s="0"/>
      <c r="C7" s="0"/>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row>
    <row r="8" customFormat="false" ht="13.2" hidden="false" customHeight="false" outlineLevel="0" collapsed="false">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row>
    <row r="9" customFormat="false" ht="13.2" hidden="false" customHeight="false" outlineLevel="0" collapsed="false">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395"/>
    </row>
    <row r="10" customFormat="false" ht="13.2" hidden="false" customHeight="false" outlineLevel="0" collapsed="false">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row>
    <row r="11" customFormat="false" ht="13.2" hidden="false" customHeight="false" outlineLevel="0" collapsed="false">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row>
    <row r="12" customFormat="false" ht="13.2" hidden="false" customHeight="false" outlineLevel="0" collapsed="false">
      <c r="B12" s="0"/>
      <c r="C12" s="0"/>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row>
    <row r="13" customFormat="false" ht="13.2" hidden="false" customHeight="false" outlineLevel="0" collapsed="false">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row>
    <row r="14" customFormat="false" ht="13.2" hidden="false" customHeight="false" outlineLevel="0" collapsed="false">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row>
    <row r="15" customFormat="false" ht="13.2" hidden="false" customHeight="false" outlineLevel="0" collapsed="false">
      <c r="B15" s="0"/>
      <c r="C15" s="0"/>
      <c r="D15" s="0"/>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row>
    <row r="16" customFormat="false" ht="13.2" hidden="false" customHeight="false" outlineLevel="0" collapsed="false">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row>
    <row r="17" customFormat="false" ht="13.2" hidden="false" customHeight="false" outlineLevel="0" collapsed="false">
      <c r="B17" s="0"/>
      <c r="C17" s="0"/>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395"/>
    </row>
    <row r="18" customFormat="false" ht="13.2" hidden="false" customHeight="false" outlineLevel="0" collapsed="false">
      <c r="B18" s="0"/>
      <c r="C18" s="0"/>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row>
    <row r="19" customFormat="false" ht="13.2" hidden="false" customHeight="false" outlineLevel="0" collapsed="false">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row>
    <row r="20" customFormat="false" ht="13.2" hidden="false" customHeight="false" outlineLevel="0" collapsed="false">
      <c r="B20" s="0"/>
      <c r="C20" s="0"/>
      <c r="D20" s="0"/>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395"/>
    </row>
    <row r="21" customFormat="false" ht="13.2" hidden="false" customHeight="false" outlineLevel="0" collapsed="false">
      <c r="B21" s="0"/>
      <c r="C21" s="0"/>
      <c r="D21" s="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395"/>
    </row>
    <row r="22" customFormat="false" ht="13.2" hidden="false" customHeight="false" outlineLevel="0" collapsed="false">
      <c r="B22" s="0"/>
      <c r="C22" s="0"/>
      <c r="D22" s="0"/>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row>
    <row r="23" customFormat="false" ht="13.2" hidden="false" customHeight="false" outlineLevel="0" collapsed="false">
      <c r="B23" s="0"/>
      <c r="C23" s="0"/>
      <c r="D23" s="0"/>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row>
    <row r="24" customFormat="false" ht="13.2" hidden="false" customHeight="false" outlineLevel="0" collapsed="false">
      <c r="B24" s="0"/>
      <c r="C24" s="0"/>
      <c r="D24" s="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row>
    <row r="25" customFormat="false" ht="13.2" hidden="false" customHeight="false" outlineLevel="0" collapsed="false">
      <c r="B25" s="0"/>
      <c r="C25" s="0"/>
      <c r="D25" s="0"/>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row>
    <row r="26" customFormat="false" ht="13.2" hidden="false" customHeight="false" outlineLevel="0" collapsed="false">
      <c r="B26" s="0"/>
      <c r="C26" s="0"/>
      <c r="D26" s="0"/>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row>
    <row r="27" customFormat="false" ht="13.2" hidden="false" customHeight="false" outlineLevel="0" collapsed="false">
      <c r="B27" s="0"/>
      <c r="C27" s="0"/>
      <c r="D27" s="0"/>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row>
    <row r="28" customFormat="false" ht="13.2" hidden="false" customHeight="false" outlineLevel="0" collapsed="false">
      <c r="B28" s="0"/>
      <c r="C28" s="0"/>
      <c r="D28" s="0"/>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395"/>
    </row>
    <row r="29" customFormat="false" ht="13.2" hidden="false" customHeight="false" outlineLevel="0" collapsed="false">
      <c r="B29" s="0"/>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row>
    <row r="30" customFormat="false" ht="13.2" hidden="false" customHeight="false" outlineLevel="0" collapsed="false">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row>
    <row r="31" customFormat="false" ht="13.2" hidden="false" customHeight="false" outlineLevel="0" collapsed="false">
      <c r="B31" s="0"/>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row>
    <row r="32" customFormat="false" ht="13.2" hidden="false" customHeight="false" outlineLevel="0" collapsed="false">
      <c r="B32" s="0"/>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row>
    <row r="33" s="395" customFormat="true" ht="13.2" hidden="false" customHeight="false" outlineLevel="0" collapsed="false">
      <c r="A33" s="394"/>
      <c r="C33" s="0"/>
      <c r="D33" s="0"/>
      <c r="E33" s="0"/>
      <c r="F33" s="0"/>
      <c r="H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row>
    <row r="34" customFormat="false" ht="13.2" hidden="false" customHeight="false" outlineLevel="0" collapsed="false">
      <c r="C34" s="395"/>
      <c r="D34" s="0"/>
      <c r="E34" s="0"/>
      <c r="F34" s="0"/>
      <c r="H34" s="0"/>
      <c r="J34" s="0"/>
      <c r="K34" s="0"/>
      <c r="L34" s="0"/>
      <c r="M34" s="0"/>
      <c r="N34" s="0"/>
      <c r="O34" s="0"/>
      <c r="P34" s="395"/>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395"/>
      <c r="DF34" s="0"/>
      <c r="DG34" s="0"/>
      <c r="DH34" s="395"/>
      <c r="DI34" s="0"/>
      <c r="DJ34" s="0"/>
      <c r="DK34" s="0"/>
      <c r="DL34" s="0"/>
      <c r="DM34" s="0"/>
      <c r="DN34" s="0"/>
      <c r="DO34" s="0"/>
      <c r="DP34" s="0"/>
      <c r="DQ34" s="0"/>
      <c r="DR34" s="0"/>
      <c r="DS34" s="0"/>
      <c r="DT34" s="0"/>
      <c r="DU34" s="0"/>
    </row>
    <row r="35" s="395" customFormat="true" ht="13.2" hidden="false" customHeight="false" outlineLevel="0" collapsed="false">
      <c r="A35" s="394"/>
      <c r="B35" s="394"/>
      <c r="C35" s="394"/>
      <c r="F35" s="0"/>
      <c r="G35" s="394"/>
      <c r="H35" s="0"/>
      <c r="I35" s="394"/>
      <c r="J35" s="0"/>
      <c r="K35" s="0"/>
      <c r="L35" s="0"/>
      <c r="M35" s="0"/>
      <c r="N35" s="0"/>
      <c r="O35" s="0"/>
      <c r="P35" s="394"/>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H35" s="0"/>
      <c r="DI35" s="0"/>
      <c r="DK35" s="0"/>
      <c r="DL35" s="0"/>
      <c r="DM35" s="0"/>
      <c r="DN35" s="0"/>
      <c r="DO35" s="0"/>
    </row>
    <row r="36" s="395" customFormat="true" ht="13.2" hidden="false" customHeight="false" outlineLevel="0" collapsed="false">
      <c r="A36" s="394"/>
      <c r="B36" s="394"/>
      <c r="C36" s="394"/>
      <c r="D36" s="394"/>
      <c r="E36" s="394"/>
      <c r="G36" s="394"/>
      <c r="I36" s="394"/>
      <c r="P36" s="394"/>
      <c r="DE36" s="0"/>
      <c r="DG36" s="0"/>
      <c r="DH36" s="0"/>
      <c r="DJ36" s="0"/>
    </row>
    <row r="37" customFormat="false" ht="13.2" hidden="false" customHeight="false" outlineLevel="0" collapsed="false">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395"/>
    </row>
    <row r="38" customFormat="false" ht="13.2" hidden="false" customHeight="false" outlineLevel="0" collapsed="false">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395"/>
      <c r="DU38" s="395"/>
    </row>
    <row r="39" customFormat="false" ht="13.2" hidden="false" customHeight="false" outlineLevel="0" collapsed="false">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row>
    <row r="40" customFormat="false" ht="13.2" hidden="false" customHeight="false" outlineLevel="0" collapsed="false">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395"/>
      <c r="DI40" s="0"/>
      <c r="DJ40" s="0"/>
      <c r="DK40" s="0"/>
      <c r="DL40" s="0"/>
      <c r="DM40" s="0"/>
      <c r="DN40" s="0"/>
      <c r="DO40" s="0"/>
      <c r="DP40" s="0"/>
      <c r="DQ40" s="0"/>
      <c r="DR40" s="0"/>
      <c r="DS40" s="0"/>
      <c r="DT40" s="0"/>
      <c r="DU40" s="0"/>
    </row>
    <row r="41" customFormat="false" ht="13.2" hidden="false" customHeight="false" outlineLevel="0" collapsed="false">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395"/>
      <c r="DF41" s="0"/>
      <c r="DG41" s="0"/>
      <c r="DI41" s="0"/>
      <c r="DJ41" s="0"/>
      <c r="DK41" s="0"/>
      <c r="DL41" s="0"/>
      <c r="DM41" s="0"/>
      <c r="DN41" s="0"/>
      <c r="DO41" s="0"/>
      <c r="DP41" s="0"/>
      <c r="DQ41" s="0"/>
      <c r="DR41" s="0"/>
      <c r="DS41" s="0"/>
      <c r="DT41" s="0"/>
      <c r="DU41" s="0"/>
    </row>
    <row r="42" customFormat="false" ht="13.2" hidden="false" customHeight="false" outlineLevel="0" collapsed="false">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F42" s="0"/>
      <c r="DG42" s="395"/>
      <c r="DI42" s="0"/>
      <c r="DJ42" s="395"/>
      <c r="DK42" s="0"/>
      <c r="DL42" s="0"/>
      <c r="DM42" s="0"/>
      <c r="DN42" s="0"/>
      <c r="DO42" s="0"/>
      <c r="DP42" s="0"/>
      <c r="DQ42" s="0"/>
      <c r="DR42" s="0"/>
      <c r="DS42" s="0"/>
      <c r="DT42" s="0"/>
      <c r="DU42" s="0"/>
    </row>
    <row r="43" s="395" customFormat="true" ht="13.2" hidden="false" customHeight="false" outlineLevel="0" collapsed="false">
      <c r="A43" s="394"/>
      <c r="B43" s="394"/>
      <c r="C43" s="394"/>
      <c r="D43" s="394"/>
      <c r="E43" s="394"/>
      <c r="F43" s="394"/>
      <c r="G43" s="394"/>
      <c r="H43" s="394"/>
      <c r="I43" s="394"/>
      <c r="J43" s="394"/>
      <c r="K43" s="394"/>
      <c r="L43" s="394"/>
      <c r="M43" s="394"/>
      <c r="N43" s="394"/>
      <c r="O43" s="394"/>
      <c r="P43" s="394"/>
      <c r="DE43" s="394"/>
      <c r="DG43" s="394"/>
      <c r="DH43" s="394"/>
      <c r="DJ43" s="394"/>
    </row>
    <row r="44" customFormat="false" ht="13.2" hidden="false" customHeight="false" outlineLevel="0" collapsed="false">
      <c r="DL44" s="0"/>
      <c r="DM44" s="0"/>
      <c r="DN44" s="0"/>
      <c r="DO44" s="0"/>
      <c r="DP44" s="0"/>
      <c r="DQ44" s="0"/>
      <c r="DR44" s="0"/>
      <c r="DS44" s="0"/>
      <c r="DT44" s="0"/>
      <c r="DU44" s="395"/>
    </row>
    <row r="45" customFormat="false" ht="13.2" hidden="false" customHeight="false" outlineLevel="0" collapsed="false">
      <c r="DL45" s="0"/>
      <c r="DM45" s="0"/>
      <c r="DN45" s="0"/>
      <c r="DO45" s="0"/>
      <c r="DP45" s="0"/>
      <c r="DQ45" s="0"/>
      <c r="DR45" s="0"/>
      <c r="DS45" s="0"/>
      <c r="DT45" s="0"/>
      <c r="DU45" s="0"/>
    </row>
    <row r="46" customFormat="false" ht="13.2" hidden="false" customHeight="false" outlineLevel="0" collapsed="false">
      <c r="DL46" s="0"/>
      <c r="DM46" s="0"/>
      <c r="DN46" s="0"/>
      <c r="DO46" s="0"/>
      <c r="DP46" s="0"/>
      <c r="DQ46" s="0"/>
      <c r="DR46" s="0"/>
      <c r="DS46" s="0"/>
      <c r="DT46" s="0"/>
      <c r="DU46" s="0"/>
    </row>
    <row r="47" customFormat="false" ht="13.2" hidden="false" customHeight="false" outlineLevel="0" collapsed="false">
      <c r="DL47" s="0"/>
      <c r="DM47" s="0"/>
      <c r="DN47" s="0"/>
      <c r="DO47" s="0"/>
      <c r="DP47" s="0"/>
      <c r="DQ47" s="0"/>
      <c r="DR47" s="0"/>
      <c r="DS47" s="0"/>
      <c r="DT47" s="0"/>
      <c r="DU47" s="0"/>
    </row>
    <row r="48" customFormat="false" ht="13.2" hidden="false" customHeight="false" outlineLevel="0" collapsed="false">
      <c r="DL48" s="0"/>
      <c r="DM48" s="0"/>
      <c r="DN48" s="0"/>
      <c r="DO48" s="0"/>
      <c r="DP48" s="0"/>
      <c r="DQ48" s="0"/>
      <c r="DR48" s="0"/>
      <c r="DS48" s="0"/>
      <c r="DT48" s="395"/>
      <c r="DU48" s="395"/>
    </row>
    <row r="49" customFormat="false" ht="13.2" hidden="false" customHeight="false" outlineLevel="0" collapsed="false">
      <c r="DL49" s="0"/>
      <c r="DM49" s="0"/>
      <c r="DN49" s="0"/>
      <c r="DO49" s="0"/>
      <c r="DP49" s="0"/>
      <c r="DQ49" s="0"/>
      <c r="DR49" s="0"/>
      <c r="DS49" s="0"/>
      <c r="DT49" s="0"/>
      <c r="DU49" s="395"/>
    </row>
    <row r="50" customFormat="false" ht="13.2" hidden="false" customHeight="false" outlineLevel="0" collapsed="false">
      <c r="DL50" s="0"/>
      <c r="DM50" s="0"/>
      <c r="DN50" s="0"/>
      <c r="DO50" s="0"/>
      <c r="DP50" s="0"/>
      <c r="DQ50" s="0"/>
      <c r="DR50" s="0"/>
      <c r="DS50" s="0"/>
      <c r="DT50" s="0"/>
      <c r="DU50" s="395"/>
    </row>
    <row r="51" customFormat="false" ht="13.2" hidden="false" customHeight="false" outlineLevel="0" collapsed="false">
      <c r="DL51" s="0"/>
      <c r="DM51" s="0"/>
      <c r="DN51" s="0"/>
      <c r="DO51" s="0"/>
      <c r="DP51" s="395"/>
      <c r="DQ51" s="395"/>
      <c r="DR51" s="395"/>
      <c r="DS51" s="395"/>
      <c r="DT51" s="395"/>
      <c r="DU51" s="395"/>
    </row>
    <row r="52" customFormat="false" ht="13.2" hidden="false" customHeight="false" outlineLevel="0" collapsed="false">
      <c r="DL52" s="0"/>
      <c r="DM52" s="0"/>
      <c r="DN52" s="0"/>
      <c r="DO52" s="0"/>
      <c r="DP52" s="0"/>
      <c r="DQ52" s="0"/>
      <c r="DR52" s="0"/>
      <c r="DS52" s="0"/>
      <c r="DT52" s="0"/>
      <c r="DU52" s="0"/>
    </row>
    <row r="53" customFormat="false" ht="13.2" hidden="false" customHeight="false" outlineLevel="0" collapsed="false">
      <c r="DL53" s="0"/>
      <c r="DM53" s="0"/>
      <c r="DN53" s="0"/>
      <c r="DO53" s="0"/>
      <c r="DP53" s="0"/>
      <c r="DQ53" s="0"/>
      <c r="DR53" s="0"/>
      <c r="DS53" s="0"/>
      <c r="DT53" s="0"/>
      <c r="DU53" s="0"/>
    </row>
    <row r="54" customFormat="false" ht="13.2" hidden="false" customHeight="false" outlineLevel="0" collapsed="false">
      <c r="DL54" s="0"/>
      <c r="DM54" s="0"/>
      <c r="DN54" s="0"/>
      <c r="DO54" s="0"/>
      <c r="DP54" s="0"/>
      <c r="DQ54" s="0"/>
      <c r="DR54" s="0"/>
      <c r="DS54" s="0"/>
      <c r="DT54" s="0"/>
      <c r="DU54" s="395"/>
    </row>
    <row r="55" customFormat="false" ht="13.2" hidden="false" customHeight="false" outlineLevel="0" collapsed="false">
      <c r="DL55" s="0"/>
      <c r="DM55" s="0"/>
      <c r="DN55" s="0"/>
      <c r="DO55" s="0"/>
      <c r="DP55" s="0"/>
      <c r="DQ55" s="0"/>
      <c r="DR55" s="0"/>
      <c r="DS55" s="0"/>
      <c r="DT55" s="0"/>
      <c r="DU55" s="0"/>
    </row>
    <row r="56" customFormat="false" ht="13.2" hidden="false" customHeight="false" outlineLevel="0" collapsed="false">
      <c r="DL56" s="0"/>
      <c r="DM56" s="0"/>
      <c r="DN56" s="0"/>
      <c r="DO56" s="0"/>
      <c r="DP56" s="0"/>
      <c r="DQ56" s="0"/>
      <c r="DR56" s="0"/>
      <c r="DS56" s="0"/>
      <c r="DT56" s="0"/>
      <c r="DU56" s="0"/>
    </row>
    <row r="57" customFormat="false" ht="13.2" hidden="false" customHeight="false" outlineLevel="0" collapsed="false">
      <c r="DL57" s="0"/>
      <c r="DM57" s="0"/>
      <c r="DN57" s="0"/>
      <c r="DO57" s="0"/>
      <c r="DP57" s="0"/>
      <c r="DQ57" s="0"/>
      <c r="DR57" s="0"/>
      <c r="DS57" s="0"/>
      <c r="DT57" s="0"/>
      <c r="DU57" s="0"/>
    </row>
    <row r="58" customFormat="false" ht="13.2" hidden="false" customHeight="false" outlineLevel="0" collapsed="false">
      <c r="DL58" s="0"/>
      <c r="DM58" s="0"/>
      <c r="DN58" s="0"/>
      <c r="DO58" s="0"/>
      <c r="DP58" s="0"/>
      <c r="DQ58" s="0"/>
      <c r="DR58" s="0"/>
      <c r="DS58" s="0"/>
      <c r="DT58" s="0"/>
      <c r="DU58" s="395"/>
    </row>
    <row r="59" customFormat="false" ht="13.2" hidden="false" customHeight="false" outlineLevel="0" collapsed="false">
      <c r="DL59" s="0"/>
      <c r="DM59" s="0"/>
      <c r="DN59" s="0"/>
      <c r="DO59" s="0"/>
      <c r="DP59" s="0"/>
      <c r="DQ59" s="0"/>
      <c r="DR59" s="0"/>
      <c r="DS59" s="0"/>
      <c r="DT59" s="0"/>
      <c r="DU59" s="0"/>
    </row>
    <row r="60" customFormat="false" ht="13.2" hidden="false" customHeight="false" outlineLevel="0" collapsed="false">
      <c r="DL60" s="0"/>
      <c r="DM60" s="0"/>
      <c r="DN60" s="0"/>
      <c r="DO60" s="0"/>
      <c r="DP60" s="0"/>
      <c r="DQ60" s="0"/>
      <c r="DR60" s="0"/>
      <c r="DS60" s="0"/>
      <c r="DT60" s="0"/>
      <c r="DU60" s="0"/>
    </row>
    <row r="61" customFormat="false" ht="13.2" hidden="false" customHeight="false" outlineLevel="0" collapsed="false">
      <c r="DL61" s="0"/>
      <c r="DM61" s="0"/>
      <c r="DN61" s="0"/>
      <c r="DO61" s="0"/>
      <c r="DP61" s="0"/>
      <c r="DQ61" s="0"/>
      <c r="DR61" s="0"/>
      <c r="DS61" s="0"/>
      <c r="DT61" s="0"/>
      <c r="DU61" s="0"/>
    </row>
    <row r="62" customFormat="false" ht="13.2" hidden="false" customHeight="false" outlineLevel="0" collapsed="false">
      <c r="DL62" s="0"/>
      <c r="DM62" s="0"/>
      <c r="DN62" s="0"/>
      <c r="DO62" s="0"/>
      <c r="DP62" s="0"/>
      <c r="DQ62" s="0"/>
      <c r="DR62" s="0"/>
      <c r="DS62" s="0"/>
      <c r="DT62" s="0"/>
      <c r="DU62" s="0"/>
    </row>
    <row r="63" customFormat="false" ht="13.2" hidden="false" customHeight="false" outlineLevel="0" collapsed="false">
      <c r="DL63" s="0"/>
      <c r="DM63" s="0"/>
      <c r="DN63" s="0"/>
      <c r="DO63" s="0"/>
      <c r="DP63" s="0"/>
      <c r="DQ63" s="0"/>
      <c r="DR63" s="0"/>
      <c r="DS63" s="0"/>
      <c r="DT63" s="0"/>
      <c r="DU63" s="395"/>
    </row>
    <row r="64" customFormat="false" ht="13.2" hidden="false" customHeight="false" outlineLevel="0" collapsed="false">
      <c r="DL64" s="0"/>
      <c r="DM64" s="0"/>
      <c r="DN64" s="0"/>
      <c r="DO64" s="0"/>
      <c r="DP64" s="0"/>
      <c r="DQ64" s="0"/>
      <c r="DR64" s="0"/>
      <c r="DS64" s="0"/>
      <c r="DT64" s="395"/>
      <c r="DU64" s="395"/>
    </row>
    <row r="65" customFormat="false" ht="13.2" hidden="false" customHeight="false" outlineLevel="0" collapsed="false">
      <c r="DL65" s="0"/>
      <c r="DM65" s="0"/>
      <c r="DN65" s="0"/>
      <c r="DO65" s="0"/>
      <c r="DP65" s="0"/>
      <c r="DQ65" s="0"/>
      <c r="DR65" s="0"/>
      <c r="DS65" s="0"/>
      <c r="DT65" s="0"/>
      <c r="DU65" s="0"/>
    </row>
    <row r="66" customFormat="false" ht="13.2" hidden="false" customHeight="false" outlineLevel="0" collapsed="false">
      <c r="DL66" s="0"/>
      <c r="DM66" s="0"/>
      <c r="DN66" s="0"/>
      <c r="DO66" s="0"/>
      <c r="DP66" s="0"/>
      <c r="DQ66" s="0"/>
      <c r="DR66" s="0"/>
      <c r="DS66" s="0"/>
      <c r="DT66" s="0"/>
      <c r="DU66" s="0"/>
    </row>
    <row r="67" customFormat="false" ht="13.2" hidden="false" customHeight="false" outlineLevel="0" collapsed="false">
      <c r="DL67" s="0"/>
      <c r="DM67" s="0"/>
      <c r="DN67" s="0"/>
      <c r="DO67" s="0"/>
      <c r="DP67" s="0"/>
      <c r="DQ67" s="0"/>
      <c r="DR67" s="0"/>
      <c r="DS67" s="0"/>
      <c r="DT67" s="0"/>
      <c r="DU67" s="0"/>
    </row>
    <row r="68" customFormat="false" ht="13.2" hidden="false" customHeight="false" outlineLevel="0" collapsed="false">
      <c r="DL68" s="0"/>
      <c r="DM68" s="0"/>
      <c r="DN68" s="0"/>
      <c r="DO68" s="0"/>
      <c r="DP68" s="0"/>
      <c r="DQ68" s="0"/>
      <c r="DR68" s="0"/>
      <c r="DS68" s="0"/>
      <c r="DT68" s="0"/>
      <c r="DU68" s="0"/>
    </row>
    <row r="69" customFormat="false" ht="13.2" hidden="false" customHeight="false" outlineLevel="0" collapsed="false">
      <c r="DL69" s="0"/>
      <c r="DM69" s="0"/>
      <c r="DN69" s="0"/>
      <c r="DO69" s="0"/>
      <c r="DP69" s="0"/>
      <c r="DQ69" s="0"/>
      <c r="DR69" s="0"/>
      <c r="DS69" s="395"/>
      <c r="DT69" s="395"/>
      <c r="DU69" s="395"/>
    </row>
    <row r="70" customFormat="false" ht="13.2" hidden="false" customHeight="false" outlineLevel="0" collapsed="false">
      <c r="DL70" s="0"/>
      <c r="DM70" s="0"/>
      <c r="DN70" s="0"/>
      <c r="DO70" s="0"/>
      <c r="DP70" s="0"/>
      <c r="DQ70" s="0"/>
      <c r="DR70" s="0"/>
      <c r="DS70" s="0"/>
      <c r="DT70" s="0"/>
      <c r="DU70" s="0"/>
    </row>
    <row r="71" customFormat="false" ht="13.2" hidden="false" customHeight="false" outlineLevel="0" collapsed="false">
      <c r="DL71" s="0"/>
      <c r="DM71" s="0"/>
      <c r="DN71" s="0"/>
      <c r="DO71" s="0"/>
      <c r="DP71" s="0"/>
      <c r="DQ71" s="0"/>
      <c r="DR71" s="0"/>
      <c r="DS71" s="0"/>
      <c r="DT71" s="0"/>
      <c r="DU71" s="0"/>
    </row>
    <row r="72" customFormat="false" ht="13.2" hidden="false" customHeight="false" outlineLevel="0" collapsed="false">
      <c r="DL72" s="0"/>
      <c r="DM72" s="0"/>
      <c r="DN72" s="0"/>
      <c r="DO72" s="0"/>
      <c r="DP72" s="0"/>
      <c r="DQ72" s="0"/>
      <c r="DR72" s="0"/>
      <c r="DS72" s="0"/>
      <c r="DT72" s="0"/>
      <c r="DU72" s="0"/>
    </row>
    <row r="73" customFormat="false" ht="13.2" hidden="false" customHeight="false" outlineLevel="0" collapsed="false">
      <c r="DL73" s="0"/>
      <c r="DM73" s="0"/>
      <c r="DN73" s="0"/>
      <c r="DO73" s="0"/>
      <c r="DP73" s="0"/>
      <c r="DQ73" s="0"/>
      <c r="DR73" s="0"/>
      <c r="DS73" s="0"/>
      <c r="DT73" s="0"/>
      <c r="DU73" s="0"/>
    </row>
    <row r="74" customFormat="false" ht="13.2" hidden="false" customHeight="false" outlineLevel="0" collapsed="false">
      <c r="DL74" s="0"/>
      <c r="DM74" s="0"/>
      <c r="DN74" s="0"/>
      <c r="DO74" s="0"/>
      <c r="DP74" s="0"/>
      <c r="DQ74" s="0"/>
      <c r="DR74" s="0"/>
      <c r="DS74" s="0"/>
      <c r="DT74" s="0"/>
      <c r="DU74" s="0"/>
    </row>
    <row r="75" customFormat="false" ht="13.2" hidden="false" customHeight="false" outlineLevel="0" collapsed="false">
      <c r="DL75" s="0"/>
      <c r="DM75" s="0"/>
      <c r="DN75" s="0"/>
      <c r="DO75" s="0"/>
      <c r="DP75" s="0"/>
      <c r="DQ75" s="0"/>
      <c r="DR75" s="0"/>
      <c r="DS75" s="0"/>
      <c r="DT75" s="0"/>
      <c r="DU75" s="0"/>
    </row>
    <row r="76" customFormat="false" ht="13.2" hidden="false" customHeight="false" outlineLevel="0" collapsed="false">
      <c r="DL76" s="0"/>
      <c r="DM76" s="0"/>
      <c r="DN76" s="0"/>
      <c r="DO76" s="0"/>
      <c r="DP76" s="0"/>
      <c r="DQ76" s="0"/>
      <c r="DR76" s="0"/>
      <c r="DS76" s="0"/>
      <c r="DT76" s="0"/>
      <c r="DU76" s="0"/>
    </row>
    <row r="77" customFormat="false" ht="13.2" hidden="false" customHeight="false" outlineLevel="0" collapsed="false">
      <c r="DL77" s="0"/>
      <c r="DM77" s="0"/>
      <c r="DN77" s="0"/>
      <c r="DO77" s="0"/>
      <c r="DP77" s="0"/>
      <c r="DQ77" s="0"/>
      <c r="DR77" s="0"/>
      <c r="DS77" s="0"/>
      <c r="DT77" s="0"/>
      <c r="DU77" s="0"/>
    </row>
    <row r="78" customFormat="false" ht="13.2" hidden="false" customHeight="false" outlineLevel="0" collapsed="false">
      <c r="DL78" s="0"/>
      <c r="DM78" s="0"/>
      <c r="DN78" s="0"/>
      <c r="DO78" s="0"/>
      <c r="DP78" s="0"/>
      <c r="DQ78" s="0"/>
      <c r="DR78" s="0"/>
      <c r="DS78" s="0"/>
      <c r="DT78" s="0"/>
      <c r="DU78" s="0"/>
    </row>
    <row r="79" customFormat="false" ht="13.2" hidden="false" customHeight="false" outlineLevel="0" collapsed="false">
      <c r="DL79" s="0"/>
      <c r="DM79" s="0"/>
      <c r="DN79" s="0"/>
      <c r="DO79" s="0"/>
      <c r="DP79" s="0"/>
      <c r="DQ79" s="0"/>
      <c r="DR79" s="0"/>
      <c r="DS79" s="0"/>
      <c r="DT79" s="0"/>
      <c r="DU79" s="0"/>
    </row>
    <row r="80" customFormat="false" ht="13.2" hidden="false" customHeight="false" outlineLevel="0" collapsed="false">
      <c r="DL80" s="0"/>
      <c r="DM80" s="0"/>
      <c r="DN80" s="0"/>
      <c r="DO80" s="0"/>
      <c r="DP80" s="0"/>
      <c r="DQ80" s="0"/>
      <c r="DR80" s="0"/>
      <c r="DS80" s="0"/>
      <c r="DT80" s="0"/>
      <c r="DU80" s="0"/>
    </row>
    <row r="81" customFormat="false" ht="13.2" hidden="false" customHeight="false" outlineLevel="0" collapsed="false">
      <c r="DL81" s="0"/>
      <c r="DM81" s="0"/>
      <c r="DN81" s="0"/>
      <c r="DO81" s="0"/>
      <c r="DP81" s="0"/>
      <c r="DQ81" s="0"/>
      <c r="DR81" s="0"/>
      <c r="DS81" s="0"/>
      <c r="DT81" s="0"/>
      <c r="DU81" s="0"/>
    </row>
    <row r="82" customFormat="false" ht="13.2" hidden="false" customHeight="false" outlineLevel="0" collapsed="false">
      <c r="DL82" s="395"/>
      <c r="DM82" s="0"/>
      <c r="DN82" s="0"/>
      <c r="DO82" s="0"/>
      <c r="DP82" s="0"/>
      <c r="DQ82" s="0"/>
      <c r="DR82" s="0"/>
      <c r="DS82" s="0"/>
      <c r="DT82" s="0"/>
      <c r="DU82" s="0"/>
    </row>
    <row r="83" customFormat="false" ht="13.2" hidden="false" customHeight="false" outlineLevel="0" collapsed="false">
      <c r="DM83" s="395"/>
      <c r="DN83" s="395"/>
      <c r="DO83" s="395"/>
      <c r="DP83" s="395"/>
      <c r="DQ83" s="395"/>
      <c r="DR83" s="395"/>
      <c r="DS83" s="395"/>
      <c r="DT83" s="395"/>
      <c r="DU83" s="395"/>
    </row>
    <row r="84" customFormat="false" ht="13.2" hidden="false" customHeight="false" outlineLevel="0" collapsed="false">
      <c r="DS84" s="0"/>
      <c r="DT84" s="0"/>
      <c r="DU84" s="0"/>
    </row>
    <row r="85" customFormat="false" ht="13.2" hidden="false" customHeight="false" outlineLevel="0" collapsed="false">
      <c r="DS85" s="0"/>
      <c r="DT85" s="0"/>
      <c r="DU85" s="0"/>
    </row>
    <row r="86" customFormat="false" ht="13.2" hidden="false" customHeight="false" outlineLevel="0" collapsed="false">
      <c r="DS86" s="0"/>
      <c r="DT86" s="0"/>
      <c r="DU86" s="0"/>
    </row>
    <row r="87" customFormat="false" ht="13.2" hidden="false" customHeight="false" outlineLevel="0" collapsed="false">
      <c r="DS87" s="0"/>
      <c r="DT87" s="0"/>
      <c r="DU87" s="0"/>
    </row>
    <row r="88" customFormat="false" ht="13.2" hidden="false" customHeight="false" outlineLevel="0" collapsed="false">
      <c r="DS88" s="0"/>
      <c r="DT88" s="0"/>
      <c r="DU88" s="395"/>
    </row>
    <row r="89" customFormat="false" ht="13.2" hidden="false" customHeight="false" outlineLevel="0" collapsed="false">
      <c r="DS89" s="0"/>
      <c r="DT89" s="0"/>
      <c r="DU89" s="0"/>
    </row>
    <row r="90" customFormat="false" ht="13.2" hidden="false" customHeight="false" outlineLevel="0" collapsed="false">
      <c r="DS90" s="0"/>
      <c r="DT90" s="0"/>
      <c r="DU90" s="0"/>
    </row>
    <row r="91" customFormat="false" ht="13.2" hidden="false" customHeight="false" outlineLevel="0" collapsed="false">
      <c r="DS91" s="0"/>
      <c r="DT91" s="0"/>
      <c r="DU91" s="0"/>
    </row>
    <row r="92" customFormat="false" ht="13.5" hidden="false" customHeight="true" outlineLevel="0" collapsed="false">
      <c r="DS92" s="0"/>
      <c r="DT92" s="0"/>
      <c r="DU92" s="0"/>
    </row>
    <row r="93" customFormat="false" ht="13.5" hidden="false" customHeight="true" outlineLevel="0" collapsed="false">
      <c r="DS93" s="0"/>
      <c r="DT93" s="0"/>
      <c r="DU93" s="0"/>
    </row>
    <row r="94" customFormat="false" ht="13.5" hidden="false" customHeight="true" outlineLevel="0" collapsed="false">
      <c r="DS94" s="395"/>
      <c r="DT94" s="395"/>
      <c r="DU94" s="395"/>
    </row>
    <row r="95" customFormat="false" ht="13.5" hidden="false" customHeight="true" outlineLevel="0" collapsed="false">
      <c r="DT95" s="0"/>
      <c r="DU95" s="395"/>
    </row>
    <row r="96" customFormat="false" ht="13.5" hidden="false" customHeight="true" outlineLevel="0" collapsed="false">
      <c r="DT96" s="0"/>
      <c r="DU96" s="0"/>
    </row>
    <row r="97" customFormat="false" ht="13.5" hidden="false" customHeight="true" outlineLevel="0" collapsed="false">
      <c r="DT97" s="0"/>
      <c r="DU97" s="0"/>
    </row>
    <row r="98" customFormat="false" ht="13.5" hidden="false" customHeight="true" outlineLevel="0" collapsed="false">
      <c r="DT98" s="0"/>
      <c r="DU98" s="0"/>
    </row>
    <row r="99" customFormat="false" ht="13.5" hidden="false" customHeight="true" outlineLevel="0" collapsed="false">
      <c r="DT99" s="0"/>
      <c r="DU99" s="0"/>
    </row>
    <row r="100" customFormat="false" ht="13.5" hidden="false" customHeight="true" outlineLevel="0" collapsed="false">
      <c r="DT100" s="0"/>
      <c r="DU100" s="0"/>
    </row>
    <row r="101" customFormat="false" ht="13.5" hidden="false" customHeight="true" outlineLevel="0" collapsed="false">
      <c r="DT101" s="0"/>
      <c r="DU101" s="395"/>
    </row>
    <row r="102" customFormat="false" ht="13.5" hidden="false" customHeight="true" outlineLevel="0" collapsed="false">
      <c r="DT102" s="0"/>
      <c r="DU102" s="0"/>
    </row>
    <row r="103" customFormat="false" ht="13.5" hidden="false" customHeight="true" outlineLevel="0" collapsed="false">
      <c r="DT103" s="0"/>
      <c r="DU103" s="0"/>
    </row>
    <row r="104" customFormat="false" ht="13.5" hidden="false" customHeight="true" outlineLevel="0" collapsed="false">
      <c r="DT104" s="395"/>
      <c r="DU104" s="395"/>
    </row>
    <row r="105" customFormat="false" ht="13.5" hidden="false" customHeight="true" outlineLevel="0" collapsed="false">
      <c r="DU105" s="0"/>
    </row>
    <row r="106" customFormat="false" ht="13.5" hidden="false" customHeight="true" outlineLevel="0" collapsed="false">
      <c r="DU106" s="0"/>
    </row>
    <row r="107" customFormat="false" ht="13.5" hidden="false" customHeight="true" outlineLevel="0" collapsed="false">
      <c r="DU107" s="0"/>
    </row>
    <row r="108" customFormat="false" ht="13.5" hidden="false" customHeight="true" outlineLevel="0" collapsed="false">
      <c r="DU108" s="0"/>
    </row>
    <row r="109" customFormat="false" ht="13.5" hidden="false" customHeight="true" outlineLevel="0" collapsed="false">
      <c r="DU109" s="0"/>
    </row>
    <row r="110" customFormat="false" ht="13.5" hidden="false" customHeight="true" outlineLevel="0" collapsed="false">
      <c r="DU110" s="0"/>
    </row>
    <row r="111" customFormat="false" ht="13.5" hidden="false" customHeight="true" outlineLevel="0" collapsed="false">
      <c r="DU111" s="0"/>
    </row>
    <row r="112" customFormat="false" ht="13.5" hidden="false" customHeight="true" outlineLevel="0" collapsed="false">
      <c r="DU112" s="0"/>
    </row>
    <row r="113" customFormat="false" ht="13.5" hidden="false" customHeight="true" outlineLevel="0" collapsed="false">
      <c r="DU113" s="0"/>
    </row>
    <row r="114" customFormat="false" ht="13.5" hidden="false" customHeight="true" outlineLevel="0" collapsed="false">
      <c r="DU114" s="0"/>
    </row>
    <row r="115" customFormat="false" ht="13.5" hidden="false" customHeight="true" outlineLevel="0" collapsed="false">
      <c r="DU115" s="0"/>
    </row>
    <row r="116" customFormat="false" ht="13.5" hidden="false" customHeight="true" outlineLevel="0" collapsed="false">
      <c r="DU116" s="395" t="s">
        <v>400</v>
      </c>
    </row>
  </sheetData>
  <sheetProtection sheet="true" objects="true" scenarios="true"/>
  <printOptions headings="false" gridLines="false" gridLinesSet="true" horizontalCentered="true" verticalCentered="tru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8.xml><?xml version="1.0" encoding="utf-8"?>
<worksheet xmlns="http://schemas.openxmlformats.org/spreadsheetml/2006/main" xmlns:r="http://schemas.openxmlformats.org/officeDocument/2006/relationships">
  <sheetPr filterMode="false">
    <pageSetUpPr fitToPage="true"/>
  </sheetPr>
  <dimension ref="A1:DU11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25" min="1" style="394" width="2.46558704453441"/>
    <col collapsed="false" hidden="true" max="1025" min="126" style="395" width="0"/>
  </cols>
  <sheetData>
    <row r="1" s="395" customFormat="true" ht="13.5" hidden="false" customHeight="true" outlineLevel="0" collapsed="false"/>
    <row r="2" s="395" customFormat="true" ht="13.2" hidden="false" customHeight="false" outlineLevel="0" collapsed="false">
      <c r="A2" s="394"/>
      <c r="C2" s="0"/>
      <c r="D2" s="0"/>
      <c r="E2" s="0"/>
      <c r="F2" s="0"/>
      <c r="G2" s="0"/>
      <c r="H2" s="0"/>
      <c r="I2" s="0"/>
      <c r="J2" s="0"/>
      <c r="K2" s="0"/>
      <c r="L2" s="0"/>
      <c r="M2" s="0"/>
      <c r="N2" s="0"/>
      <c r="O2" s="0"/>
      <c r="P2" s="0"/>
      <c r="Q2" s="0"/>
      <c r="R2" s="0"/>
      <c r="S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row>
    <row r="3" s="395" customFormat="true" ht="13.2" hidden="false" customHeight="false" outlineLevel="0" collapsed="false">
      <c r="A3" s="394"/>
      <c r="B3" s="0"/>
      <c r="T3" s="0"/>
    </row>
    <row r="4" customFormat="false" ht="13.2" hidden="false" customHeight="false" outlineLevel="0" collapsed="false">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row>
    <row r="5" customFormat="false" ht="13.2" hidden="false" customHeight="false" outlineLevel="0" collapsed="false">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row>
    <row r="6" customFormat="false" ht="13.2" hidden="false" customHeight="false" outlineLevel="0" collapsed="false">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row>
    <row r="7" customFormat="false" ht="13.2" hidden="false" customHeight="false" outlineLevel="0" collapsed="false">
      <c r="B7" s="0"/>
      <c r="C7" s="0"/>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row>
    <row r="8" customFormat="false" ht="13.2" hidden="false" customHeight="false" outlineLevel="0" collapsed="false">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row>
    <row r="9" customFormat="false" ht="13.2" hidden="false" customHeight="false" outlineLevel="0" collapsed="false">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row>
    <row r="10" customFormat="false" ht="13.2" hidden="false" customHeight="false" outlineLevel="0" collapsed="false">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row>
    <row r="11" customFormat="false" ht="13.2" hidden="false" customHeight="false" outlineLevel="0" collapsed="false">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row>
    <row r="12" customFormat="false" ht="13.2" hidden="false" customHeight="false" outlineLevel="0" collapsed="false">
      <c r="B12" s="0"/>
      <c r="C12" s="0"/>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row>
    <row r="13" customFormat="false" ht="13.2" hidden="false" customHeight="false" outlineLevel="0" collapsed="false">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row>
    <row r="14" customFormat="false" ht="13.2" hidden="false" customHeight="false" outlineLevel="0" collapsed="false">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row>
    <row r="15" customFormat="false" ht="13.2" hidden="false" customHeight="false" outlineLevel="0" collapsed="false">
      <c r="B15" s="0"/>
      <c r="C15" s="0"/>
      <c r="D15" s="0"/>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row>
    <row r="16" customFormat="false" ht="13.2" hidden="false" customHeight="false" outlineLevel="0" collapsed="false">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row>
    <row r="17" customFormat="false" ht="13.2" hidden="false" customHeight="false" outlineLevel="0" collapsed="false">
      <c r="B17" s="0"/>
      <c r="C17" s="0"/>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row>
    <row r="18" customFormat="false" ht="13.2" hidden="false" customHeight="false" outlineLevel="0" collapsed="false">
      <c r="B18" s="0"/>
      <c r="C18" s="0"/>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row>
    <row r="19" customFormat="false" ht="13.2" hidden="false" customHeight="false" outlineLevel="0" collapsed="false">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row>
    <row r="20" customFormat="false" ht="13.2" hidden="false" customHeight="false" outlineLevel="0" collapsed="false">
      <c r="B20" s="0"/>
      <c r="C20" s="0"/>
      <c r="D20" s="0"/>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row>
    <row r="21" customFormat="false" ht="13.2" hidden="false" customHeight="false" outlineLevel="0" collapsed="false">
      <c r="B21" s="0"/>
      <c r="C21" s="0"/>
      <c r="D21" s="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row>
    <row r="22" customFormat="false" ht="13.2" hidden="false" customHeight="false" outlineLevel="0" collapsed="false">
      <c r="B22" s="0"/>
      <c r="C22" s="0"/>
      <c r="D22" s="0"/>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row>
    <row r="23" customFormat="false" ht="13.2" hidden="false" customHeight="false" outlineLevel="0" collapsed="false">
      <c r="B23" s="0"/>
      <c r="C23" s="0"/>
      <c r="D23" s="0"/>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row>
    <row r="24" customFormat="false" ht="13.2" hidden="false" customHeight="false" outlineLevel="0" collapsed="false">
      <c r="B24" s="0"/>
      <c r="C24" s="0"/>
      <c r="D24" s="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row>
    <row r="25" customFormat="false" ht="13.2" hidden="false" customHeight="false" outlineLevel="0" collapsed="false">
      <c r="B25" s="0"/>
      <c r="C25" s="0"/>
      <c r="D25" s="0"/>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row>
    <row r="26" customFormat="false" ht="13.2" hidden="false" customHeight="false" outlineLevel="0" collapsed="false">
      <c r="B26" s="0"/>
      <c r="C26" s="0"/>
      <c r="D26" s="0"/>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row>
    <row r="27" customFormat="false" ht="13.2" hidden="false" customHeight="false" outlineLevel="0" collapsed="false">
      <c r="B27" s="0"/>
      <c r="C27" s="0"/>
      <c r="D27" s="0"/>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row>
    <row r="28" customFormat="false" ht="13.2" hidden="false" customHeight="false" outlineLevel="0" collapsed="false">
      <c r="B28" s="0"/>
      <c r="C28" s="0"/>
      <c r="D28" s="0"/>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row>
    <row r="29" customFormat="false" ht="13.2" hidden="false" customHeight="false" outlineLevel="0" collapsed="false">
      <c r="B29" s="0"/>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row>
    <row r="30" customFormat="false" ht="13.2" hidden="false" customHeight="false" outlineLevel="0" collapsed="false">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row>
    <row r="31" customFormat="false" ht="13.2" hidden="false" customHeight="false" outlineLevel="0" collapsed="false">
      <c r="B31" s="0"/>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row>
    <row r="32" customFormat="false" ht="13.2" hidden="false" customHeight="false" outlineLevel="0" collapsed="false">
      <c r="B32" s="0"/>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row>
    <row r="33" s="395" customFormat="true" ht="13.2" hidden="false" customHeight="false" outlineLevel="0" collapsed="false">
      <c r="A33" s="394"/>
      <c r="C33" s="0"/>
      <c r="D33" s="0"/>
      <c r="E33" s="0"/>
      <c r="F33" s="0"/>
      <c r="H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row>
    <row r="34" customFormat="false" ht="13.2" hidden="false" customHeight="false" outlineLevel="0" collapsed="false">
      <c r="C34" s="395"/>
      <c r="D34" s="0"/>
      <c r="E34" s="0"/>
      <c r="F34" s="0"/>
      <c r="H34" s="0"/>
      <c r="J34" s="0"/>
      <c r="K34" s="0"/>
      <c r="L34" s="0"/>
      <c r="M34" s="0"/>
      <c r="N34" s="0"/>
      <c r="O34" s="0"/>
      <c r="P34" s="395"/>
      <c r="Q34" s="0"/>
      <c r="R34" s="395"/>
      <c r="S34" s="0"/>
      <c r="T34" s="0"/>
      <c r="U34" s="395"/>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row>
    <row r="35" s="395" customFormat="true" ht="13.2" hidden="false" customHeight="false" outlineLevel="0" collapsed="false">
      <c r="A35" s="394"/>
      <c r="B35" s="394"/>
      <c r="C35" s="394"/>
      <c r="F35" s="0"/>
      <c r="G35" s="394"/>
      <c r="H35" s="0"/>
      <c r="I35" s="394"/>
      <c r="J35" s="0"/>
      <c r="K35" s="0"/>
      <c r="L35" s="0"/>
      <c r="M35" s="0"/>
      <c r="N35" s="0"/>
      <c r="O35" s="0"/>
      <c r="P35" s="394"/>
      <c r="Q35" s="0"/>
      <c r="R35" s="0"/>
      <c r="S35" s="0"/>
      <c r="U35" s="0"/>
      <c r="V35" s="0"/>
    </row>
    <row r="36" s="395" customFormat="true" ht="13.2" hidden="false" customHeight="false" outlineLevel="0" collapsed="false">
      <c r="A36" s="394"/>
      <c r="B36" s="394"/>
      <c r="C36" s="394"/>
      <c r="D36" s="394"/>
      <c r="E36" s="394"/>
      <c r="G36" s="394"/>
      <c r="I36" s="394"/>
      <c r="P36" s="394"/>
      <c r="R36" s="0"/>
      <c r="T36" s="0"/>
      <c r="U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row>
    <row r="37" customFormat="false" ht="13.2" hidden="false" customHeight="false" outlineLevel="0" collapsed="false">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row>
    <row r="38" customFormat="false" ht="13.2" hidden="false" customHeight="false" outlineLevel="0" collapsed="false">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row>
    <row r="39" customFormat="false" ht="13.2" hidden="false" customHeight="false" outlineLevel="0" collapsed="false">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row>
    <row r="40" customFormat="false" ht="13.2" hidden="false" customHeight="false" outlineLevel="0" collapsed="false">
      <c r="Q40" s="0"/>
      <c r="R40" s="0"/>
      <c r="S40" s="0"/>
      <c r="T40" s="0"/>
      <c r="U40" s="395"/>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row>
    <row r="41" customFormat="false" ht="13.2" hidden="false" customHeight="false" outlineLevel="0" collapsed="false">
      <c r="Q41" s="0"/>
      <c r="R41" s="395"/>
      <c r="S41" s="0"/>
      <c r="T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row>
    <row r="42" s="395" customFormat="true" ht="13.2" hidden="false" customHeight="false" outlineLevel="0" collapsed="false">
      <c r="A42" s="394"/>
      <c r="B42" s="394"/>
      <c r="C42" s="394"/>
      <c r="D42" s="394"/>
      <c r="E42" s="394"/>
      <c r="F42" s="394"/>
      <c r="G42" s="394"/>
      <c r="H42" s="394"/>
      <c r="I42" s="394"/>
      <c r="J42" s="394"/>
      <c r="K42" s="394"/>
      <c r="L42" s="394"/>
      <c r="M42" s="394"/>
      <c r="N42" s="394"/>
      <c r="O42" s="394"/>
      <c r="P42" s="394"/>
      <c r="Q42" s="0"/>
      <c r="R42" s="394"/>
      <c r="S42" s="0"/>
      <c r="U42" s="394"/>
      <c r="V42" s="0"/>
    </row>
    <row r="43" customFormat="false" ht="13.2" hidden="false" customHeight="false" outlineLevel="0" collapsed="false">
      <c r="Q43" s="395"/>
      <c r="S43" s="395"/>
      <c r="V43" s="395"/>
      <c r="DU43" s="0"/>
    </row>
    <row r="44" customFormat="false" ht="13.2" hidden="false" customHeight="false" outlineLevel="0" collapsed="false">
      <c r="DU44" s="0"/>
    </row>
    <row r="45" customFormat="false" ht="13.2" hidden="false" customHeight="false" outlineLevel="0" collapsed="false">
      <c r="DU45" s="0"/>
    </row>
    <row r="46" customFormat="false" ht="13.2" hidden="false" customHeight="false" outlineLevel="0" collapsed="false">
      <c r="DU46" s="0"/>
    </row>
    <row r="47" customFormat="false" ht="13.2" hidden="false" customHeight="false" outlineLevel="0" collapsed="false">
      <c r="DU47" s="0"/>
    </row>
    <row r="48" customFormat="false" ht="13.2" hidden="false" customHeight="false" outlineLevel="0" collapsed="false">
      <c r="DU48" s="0"/>
    </row>
    <row r="49" customFormat="false" ht="13.2" hidden="false" customHeight="false" outlineLevel="0" collapsed="false">
      <c r="DU49" s="0"/>
    </row>
    <row r="50" customFormat="false" ht="13.2" hidden="false" customHeight="false" outlineLevel="0" collapsed="false">
      <c r="DU50" s="0"/>
    </row>
    <row r="51" customFormat="false" ht="13.2" hidden="false" customHeight="false" outlineLevel="0" collapsed="false">
      <c r="DU51" s="0"/>
    </row>
    <row r="52" customFormat="false" ht="13.2" hidden="false" customHeight="false" outlineLevel="0" collapsed="false">
      <c r="DU52" s="0"/>
    </row>
    <row r="53" customFormat="false" ht="13.2" hidden="false" customHeight="false" outlineLevel="0" collapsed="false">
      <c r="DU53" s="0"/>
    </row>
    <row r="54" customFormat="false" ht="13.2" hidden="false" customHeight="false" outlineLevel="0" collapsed="false">
      <c r="DU54" s="0"/>
    </row>
    <row r="55" customFormat="false" ht="13.2" hidden="false" customHeight="false" outlineLevel="0" collapsed="false">
      <c r="DU55" s="0"/>
    </row>
    <row r="56" customFormat="false" ht="13.2" hidden="false" customHeight="false" outlineLevel="0" collapsed="false">
      <c r="DU56" s="0"/>
    </row>
    <row r="57" customFormat="false" ht="13.2" hidden="false" customHeight="false" outlineLevel="0" collapsed="false">
      <c r="DU57" s="0"/>
    </row>
    <row r="58" customFormat="false" ht="13.2" hidden="false" customHeight="false" outlineLevel="0" collapsed="false">
      <c r="DU58" s="0"/>
    </row>
    <row r="59" customFormat="false" ht="13.2" hidden="false" customHeight="false" outlineLevel="0" collapsed="false">
      <c r="DU59" s="0"/>
    </row>
    <row r="60" customFormat="false" ht="13.2" hidden="false" customHeight="false" outlineLevel="0" collapsed="false">
      <c r="DU60" s="0"/>
    </row>
    <row r="61" customFormat="false" ht="13.2" hidden="false" customHeight="false" outlineLevel="0" collapsed="false">
      <c r="DU61" s="0"/>
    </row>
    <row r="62" customFormat="false" ht="13.2" hidden="false" customHeight="false" outlineLevel="0" collapsed="false">
      <c r="DU62" s="0"/>
    </row>
    <row r="63" customFormat="false" ht="13.2" hidden="false" customHeight="false" outlineLevel="0" collapsed="false">
      <c r="DU63" s="0"/>
    </row>
    <row r="64" customFormat="false" ht="13.2" hidden="false" customHeight="false" outlineLevel="0" collapsed="false">
      <c r="DU64" s="0"/>
    </row>
    <row r="65" customFormat="false" ht="13.2" hidden="false" customHeight="false" outlineLevel="0" collapsed="false">
      <c r="DU65" s="0"/>
    </row>
    <row r="66" customFormat="false" ht="13.2" hidden="false" customHeight="false" outlineLevel="0" collapsed="false">
      <c r="DU66" s="0"/>
    </row>
    <row r="67" customFormat="false" ht="13.2" hidden="false" customHeight="false" outlineLevel="0" collapsed="false">
      <c r="DU67" s="0"/>
    </row>
    <row r="68" customFormat="false" ht="13.2" hidden="false" customHeight="false" outlineLevel="0" collapsed="false">
      <c r="DU68" s="0"/>
    </row>
    <row r="69" customFormat="false" ht="13.2" hidden="false" customHeight="false" outlineLevel="0" collapsed="false">
      <c r="DU69" s="0"/>
    </row>
    <row r="70" customFormat="false" ht="13.2" hidden="false" customHeight="false" outlineLevel="0" collapsed="false">
      <c r="DU70" s="0"/>
    </row>
    <row r="71" customFormat="false" ht="13.2" hidden="false" customHeight="false" outlineLevel="0" collapsed="false">
      <c r="DU71" s="0"/>
    </row>
    <row r="72" customFormat="false" ht="13.2" hidden="false" customHeight="false" outlineLevel="0" collapsed="false">
      <c r="DU72" s="0"/>
    </row>
    <row r="73" customFormat="false" ht="13.2" hidden="false" customHeight="false" outlineLevel="0" collapsed="false">
      <c r="DU73" s="0"/>
    </row>
    <row r="74" customFormat="false" ht="13.2" hidden="false" customHeight="false" outlineLevel="0" collapsed="false">
      <c r="DU74" s="0"/>
    </row>
    <row r="75" customFormat="false" ht="13.2" hidden="false" customHeight="false" outlineLevel="0" collapsed="false">
      <c r="DU75" s="0"/>
    </row>
    <row r="76" customFormat="false" ht="13.2" hidden="false" customHeight="false" outlineLevel="0" collapsed="false">
      <c r="DU76" s="0"/>
    </row>
    <row r="77" customFormat="false" ht="13.2" hidden="false" customHeight="false" outlineLevel="0" collapsed="false">
      <c r="DU77" s="0"/>
    </row>
    <row r="78" customFormat="false" ht="13.2" hidden="false" customHeight="false" outlineLevel="0" collapsed="false">
      <c r="DU78" s="0"/>
    </row>
    <row r="79" customFormat="false" ht="13.2" hidden="false" customHeight="false" outlineLevel="0" collapsed="false">
      <c r="DU79" s="0"/>
    </row>
    <row r="80" customFormat="false" ht="13.2" hidden="false" customHeight="false" outlineLevel="0" collapsed="false">
      <c r="DU80" s="0"/>
    </row>
    <row r="81" customFormat="false" ht="13.2" hidden="false" customHeight="false" outlineLevel="0" collapsed="false">
      <c r="DU81" s="0"/>
    </row>
    <row r="82" customFormat="false" ht="13.2" hidden="false" customHeight="false" outlineLevel="0" collapsed="false">
      <c r="DU82" s="0"/>
    </row>
    <row r="83" customFormat="false" ht="13.2" hidden="false" customHeight="false" outlineLevel="0" collapsed="false">
      <c r="DU83" s="0"/>
    </row>
    <row r="84" customFormat="false" ht="13.2" hidden="false" customHeight="false" outlineLevel="0" collapsed="false">
      <c r="DU84" s="0"/>
    </row>
    <row r="85" customFormat="false" ht="13.2" hidden="false" customHeight="false" outlineLevel="0" collapsed="false">
      <c r="DU85" s="0"/>
    </row>
    <row r="86" customFormat="false" ht="13.2" hidden="false" customHeight="false" outlineLevel="0" collapsed="false">
      <c r="DU86" s="0"/>
    </row>
    <row r="87" customFormat="false" ht="13.2" hidden="false" customHeight="false" outlineLevel="0" collapsed="false">
      <c r="DU87" s="0"/>
    </row>
    <row r="88" customFormat="false" ht="13.2" hidden="false" customHeight="false" outlineLevel="0" collapsed="false">
      <c r="DU88" s="0"/>
    </row>
    <row r="89" customFormat="false" ht="13.2" hidden="false" customHeight="false" outlineLevel="0" collapsed="false">
      <c r="DU89" s="0"/>
    </row>
    <row r="90" customFormat="false" ht="13.2" hidden="false" customHeight="false" outlineLevel="0" collapsed="false">
      <c r="DU90" s="0"/>
    </row>
    <row r="91" customFormat="false" ht="13.2" hidden="false" customHeight="false" outlineLevel="0" collapsed="false">
      <c r="DU91" s="0"/>
    </row>
    <row r="92" customFormat="false" ht="13.5" hidden="false" customHeight="true" outlineLevel="0" collapsed="false">
      <c r="DU92" s="0"/>
    </row>
    <row r="93" customFormat="false" ht="13.5" hidden="false" customHeight="true" outlineLevel="0" collapsed="false">
      <c r="DU93" s="0"/>
    </row>
    <row r="94" customFormat="false" ht="13.5" hidden="false" customHeight="true" outlineLevel="0" collapsed="false">
      <c r="DU94" s="0"/>
    </row>
    <row r="95" customFormat="false" ht="13.5" hidden="false" customHeight="true" outlineLevel="0" collapsed="false">
      <c r="DU95" s="0"/>
    </row>
    <row r="96" customFormat="false" ht="13.5" hidden="false" customHeight="true" outlineLevel="0" collapsed="false">
      <c r="DU96" s="0"/>
    </row>
    <row r="97" customFormat="false" ht="13.5" hidden="false" customHeight="true" outlineLevel="0" collapsed="false">
      <c r="DU97" s="0"/>
    </row>
    <row r="98" customFormat="false" ht="13.5" hidden="false" customHeight="true" outlineLevel="0" collapsed="false">
      <c r="DU98" s="0"/>
    </row>
    <row r="99" customFormat="false" ht="13.5" hidden="false" customHeight="true" outlineLevel="0" collapsed="false">
      <c r="DU99" s="0"/>
    </row>
    <row r="100" customFormat="false" ht="13.5" hidden="false" customHeight="true" outlineLevel="0" collapsed="false">
      <c r="DU100" s="0"/>
    </row>
    <row r="101" customFormat="false" ht="13.5" hidden="false" customHeight="true" outlineLevel="0" collapsed="false">
      <c r="DU101" s="0"/>
    </row>
    <row r="102" customFormat="false" ht="13.5" hidden="false" customHeight="true" outlineLevel="0" collapsed="false">
      <c r="DU102" s="0"/>
    </row>
    <row r="103" customFormat="false" ht="13.5" hidden="false" customHeight="true" outlineLevel="0" collapsed="false">
      <c r="DU103" s="0"/>
    </row>
    <row r="104" customFormat="false" ht="13.5" hidden="false" customHeight="true" outlineLevel="0" collapsed="false">
      <c r="DU104" s="0"/>
    </row>
    <row r="105" customFormat="false" ht="13.5" hidden="false" customHeight="true" outlineLevel="0" collapsed="false">
      <c r="DU105" s="0"/>
    </row>
    <row r="106" customFormat="false" ht="13.5" hidden="false" customHeight="true" outlineLevel="0" collapsed="false">
      <c r="DU106" s="0"/>
    </row>
    <row r="107" customFormat="false" ht="13.5" hidden="false" customHeight="true" outlineLevel="0" collapsed="false">
      <c r="DU107" s="0"/>
    </row>
    <row r="108" customFormat="false" ht="13.5" hidden="false" customHeight="true" outlineLevel="0" collapsed="false">
      <c r="DU108" s="0"/>
    </row>
    <row r="109" customFormat="false" ht="13.5" hidden="false" customHeight="true" outlineLevel="0" collapsed="false">
      <c r="DU109" s="0"/>
    </row>
    <row r="110" customFormat="false" ht="13.5" hidden="false" customHeight="true" outlineLevel="0" collapsed="false">
      <c r="DU110" s="0"/>
    </row>
    <row r="111" customFormat="false" ht="13.5" hidden="false" customHeight="true" outlineLevel="0" collapsed="false">
      <c r="DU111" s="0"/>
    </row>
    <row r="112" customFormat="false" ht="13.5" hidden="false" customHeight="true" outlineLevel="0" collapsed="false">
      <c r="DU112" s="0"/>
    </row>
    <row r="113" customFormat="false" ht="13.5" hidden="false" customHeight="true" outlineLevel="0" collapsed="false">
      <c r="DU113" s="0"/>
    </row>
    <row r="114" customFormat="false" ht="13.5" hidden="false" customHeight="true" outlineLevel="0" collapsed="false">
      <c r="DU114" s="0"/>
    </row>
    <row r="115" customFormat="false" ht="13.5" hidden="false" customHeight="true" outlineLevel="0" collapsed="false">
      <c r="DU115" s="0"/>
    </row>
    <row r="116" customFormat="false" ht="13.5" hidden="false" customHeight="true" outlineLevel="0" collapsed="false">
      <c r="DU116" s="394" t="s">
        <v>400</v>
      </c>
    </row>
  </sheetData>
  <sheetProtection sheet="true" objects="true" scenarios="true"/>
  <printOptions headings="false" gridLines="false" gridLinesSet="true" horizontalCentered="true" verticalCentered="tru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9.xml><?xml version="1.0" encoding="utf-8"?>
<worksheet xmlns="http://schemas.openxmlformats.org/spreadsheetml/2006/main" xmlns:r="http://schemas.openxmlformats.org/officeDocument/2006/relationships">
  <sheetPr filterMode="false">
    <pageSetUpPr fitToPage="true"/>
  </sheetPr>
  <dimension ref="1:50"/>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 min="1" style="495" width="8.24696356275304"/>
    <col collapsed="false" hidden="false" max="16" min="2" style="495" width="14.7813765182186"/>
    <col collapsed="false" hidden="true" max="1025" min="17" style="495" width="0"/>
  </cols>
  <sheetData>
    <row r="1" customFormat="false" ht="16.5" hidden="false" customHeight="true" outlineLevel="0" collapsed="false">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31" customFormat="false" ht="16.5" hidden="false" customHeight="true" outlineLevel="0" collapsed="false"/>
    <row r="32" customFormat="false" ht="16.5" hidden="false" customHeight="true" outlineLevel="0" collapsed="false"/>
    <row r="33" customFormat="false" ht="16.5" hidden="false" customHeight="true" outlineLevel="0" collapsed="false">
      <c r="B33" s="0"/>
      <c r="C33" s="0"/>
      <c r="D33" s="0"/>
      <c r="E33" s="0"/>
      <c r="F33" s="0"/>
      <c r="G33" s="0"/>
      <c r="H33" s="0"/>
      <c r="I33" s="0"/>
      <c r="J33" s="0"/>
    </row>
    <row r="34" customFormat="false" ht="16.5" hidden="false" customHeight="true" outlineLevel="0" collapsed="false">
      <c r="B34" s="0"/>
      <c r="C34" s="0"/>
      <c r="D34" s="0"/>
      <c r="E34" s="0"/>
      <c r="F34" s="0"/>
      <c r="G34" s="0"/>
      <c r="H34" s="0"/>
      <c r="I34" s="0"/>
      <c r="J34" s="0"/>
    </row>
    <row r="35" customFormat="false" ht="16.5" hidden="false" customHeight="true" outlineLevel="0" collapsed="false">
      <c r="B35" s="0"/>
      <c r="C35" s="0"/>
      <c r="D35" s="0"/>
      <c r="E35" s="0"/>
      <c r="F35" s="0"/>
      <c r="G35" s="0"/>
      <c r="H35" s="0"/>
      <c r="I35" s="0"/>
      <c r="J35" s="0"/>
    </row>
    <row r="36" customFormat="false" ht="16.5" hidden="false" customHeight="true" outlineLevel="0" collapsed="false">
      <c r="B36" s="0"/>
      <c r="C36" s="0"/>
      <c r="D36" s="0"/>
      <c r="E36" s="0"/>
      <c r="F36" s="0"/>
      <c r="G36" s="0"/>
      <c r="H36" s="0"/>
      <c r="I36" s="0"/>
      <c r="J36" s="0"/>
    </row>
    <row r="37" customFormat="false" ht="16.5" hidden="false" customHeight="true" outlineLevel="0" collapsed="false">
      <c r="B37" s="0"/>
      <c r="C37" s="0"/>
      <c r="D37" s="0"/>
      <c r="E37" s="0"/>
      <c r="F37" s="0"/>
      <c r="G37" s="0"/>
      <c r="H37" s="0"/>
      <c r="I37" s="0"/>
      <c r="J37" s="0"/>
    </row>
    <row r="38" customFormat="false" ht="16.5" hidden="false" customHeight="true" outlineLevel="0" collapsed="false">
      <c r="B38" s="0"/>
      <c r="C38" s="0"/>
      <c r="D38" s="0"/>
      <c r="E38" s="0"/>
      <c r="F38" s="0"/>
      <c r="G38" s="0"/>
      <c r="H38" s="0"/>
      <c r="I38" s="0"/>
      <c r="J38" s="0"/>
    </row>
    <row r="39" customFormat="false" ht="16.5" hidden="false" customHeight="true" outlineLevel="0" collapsed="false">
      <c r="B39" s="0"/>
      <c r="C39" s="0"/>
      <c r="D39" s="0"/>
      <c r="E39" s="0"/>
      <c r="F39" s="0"/>
      <c r="G39" s="0"/>
      <c r="H39" s="0"/>
      <c r="I39" s="0"/>
      <c r="J39" s="0"/>
    </row>
    <row r="40" customFormat="false" ht="16.5" hidden="false" customHeight="true" outlineLevel="0" collapsed="false">
      <c r="B40" s="0"/>
      <c r="C40" s="0"/>
      <c r="D40" s="0"/>
      <c r="E40" s="0"/>
      <c r="F40" s="0"/>
      <c r="G40" s="0"/>
      <c r="H40" s="0"/>
      <c r="I40" s="0"/>
      <c r="J40" s="0"/>
    </row>
    <row r="41" customFormat="false" ht="16.5" hidden="false" customHeight="true" outlineLevel="0" collapsed="false">
      <c r="B41" s="0"/>
      <c r="C41" s="0"/>
      <c r="D41" s="0"/>
      <c r="E41" s="0"/>
      <c r="F41" s="0"/>
      <c r="G41" s="0"/>
      <c r="H41" s="0"/>
      <c r="I41" s="0"/>
      <c r="J41" s="0"/>
    </row>
    <row r="42" customFormat="false" ht="16.5" hidden="false" customHeight="true" outlineLevel="0" collapsed="false">
      <c r="B42" s="0"/>
      <c r="C42" s="0"/>
      <c r="D42" s="0"/>
      <c r="E42" s="0"/>
      <c r="F42" s="0"/>
      <c r="G42" s="0"/>
      <c r="H42" s="0"/>
      <c r="I42" s="0"/>
      <c r="J42" s="0"/>
    </row>
    <row r="43" customFormat="false" ht="16.5" hidden="false" customHeight="true" outlineLevel="0" collapsed="false">
      <c r="B43" s="0"/>
      <c r="C43" s="0"/>
      <c r="D43" s="0"/>
      <c r="E43" s="0"/>
      <c r="F43" s="0"/>
      <c r="G43" s="0"/>
      <c r="H43" s="0"/>
      <c r="I43" s="0"/>
      <c r="J43" s="0"/>
    </row>
    <row r="44" customFormat="false" ht="16.5" hidden="false" customHeight="true" outlineLevel="0" collapsed="false">
      <c r="B44" s="0"/>
      <c r="C44" s="0"/>
      <c r="D44" s="0"/>
      <c r="E44" s="0"/>
      <c r="F44" s="0"/>
      <c r="G44" s="0"/>
      <c r="H44" s="0"/>
      <c r="I44" s="0"/>
      <c r="J44" s="0"/>
    </row>
    <row r="45" customFormat="false" ht="29.25" hidden="false" customHeight="true" outlineLevel="0" collapsed="false">
      <c r="B45" s="496"/>
      <c r="C45" s="496"/>
      <c r="D45" s="496"/>
      <c r="E45" s="496"/>
      <c r="F45" s="496"/>
      <c r="G45" s="496"/>
      <c r="H45" s="496"/>
      <c r="I45" s="496"/>
      <c r="J45" s="497" t="s">
        <v>446</v>
      </c>
    </row>
    <row r="46" customFormat="false" ht="29.25" hidden="false" customHeight="true" outlineLevel="0" collapsed="false">
      <c r="B46" s="498" t="s">
        <v>7</v>
      </c>
      <c r="C46" s="499"/>
      <c r="D46" s="499"/>
      <c r="E46" s="500" t="s">
        <v>447</v>
      </c>
      <c r="F46" s="501" t="s">
        <v>448</v>
      </c>
      <c r="G46" s="502" t="s">
        <v>449</v>
      </c>
      <c r="H46" s="502" t="s">
        <v>450</v>
      </c>
      <c r="I46" s="502" t="s">
        <v>451</v>
      </c>
      <c r="J46" s="503" t="s">
        <v>452</v>
      </c>
    </row>
    <row r="47" customFormat="false" ht="57.75" hidden="false" customHeight="true" outlineLevel="0" collapsed="false">
      <c r="B47" s="504"/>
      <c r="C47" s="505" t="s">
        <v>453</v>
      </c>
      <c r="D47" s="505"/>
      <c r="E47" s="505"/>
      <c r="F47" s="506" t="n">
        <v>24.05</v>
      </c>
      <c r="G47" s="507" t="n">
        <v>24.28</v>
      </c>
      <c r="H47" s="507" t="n">
        <v>25.53</v>
      </c>
      <c r="I47" s="507" t="n">
        <v>24.65</v>
      </c>
      <c r="J47" s="508" t="n">
        <v>23.32</v>
      </c>
    </row>
    <row r="48" customFormat="false" ht="57.75" hidden="false" customHeight="true" outlineLevel="0" collapsed="false">
      <c r="B48" s="509"/>
      <c r="C48" s="510" t="s">
        <v>454</v>
      </c>
      <c r="D48" s="510"/>
      <c r="E48" s="510"/>
      <c r="F48" s="511" t="n">
        <v>2.47</v>
      </c>
      <c r="G48" s="512" t="n">
        <v>6.27</v>
      </c>
      <c r="H48" s="512" t="n">
        <v>3.44</v>
      </c>
      <c r="I48" s="512" t="n">
        <v>2.28</v>
      </c>
      <c r="J48" s="513" t="n">
        <v>2.4</v>
      </c>
    </row>
    <row r="49" customFormat="false" ht="57.75" hidden="false" customHeight="true" outlineLevel="0" collapsed="false">
      <c r="B49" s="514"/>
      <c r="C49" s="515" t="s">
        <v>58</v>
      </c>
      <c r="D49" s="515"/>
      <c r="E49" s="515"/>
      <c r="F49" s="516" t="s">
        <v>455</v>
      </c>
      <c r="G49" s="517" t="n">
        <v>4.95</v>
      </c>
      <c r="H49" s="517" t="s">
        <v>456</v>
      </c>
      <c r="I49" s="517" t="s">
        <v>457</v>
      </c>
      <c r="J49" s="518" t="s">
        <v>458</v>
      </c>
    </row>
    <row r="50" customFormat="false" ht="13.2" hidden="false" customHeight="false" outlineLevel="0" collapsed="false"/>
  </sheetData>
  <sheetProtection sheet="true" objects="true" scenarios="true"/>
  <mergeCells count="3">
    <mergeCell ref="C47:E47"/>
    <mergeCell ref="C48:E48"/>
    <mergeCell ref="C49:E49"/>
  </mergeCells>
  <printOptions headings="false" gridLines="false" gridLinesSet="true" horizontalCentered="true" verticalCentered="fals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0.xml><?xml version="1.0" encoding="utf-8"?>
<worksheet xmlns="http://schemas.openxmlformats.org/spreadsheetml/2006/main" xmlns:r="http://schemas.openxmlformats.org/officeDocument/2006/relationships">
  <sheetPr filterMode="false">
    <pageSetUpPr fitToPage="true"/>
  </sheetPr>
  <dimension ref="A1:P4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 min="1" style="519" width="6.63967611336032"/>
    <col collapsed="false" hidden="false" max="2" min="2" style="519" width="11.0323886639676"/>
    <col collapsed="false" hidden="false" max="3" min="3" style="519" width="17.1376518218624"/>
    <col collapsed="false" hidden="false" max="5" min="4" style="519" width="16.8178137651822"/>
    <col collapsed="false" hidden="false" max="15" min="6" style="519" width="15.1052631578947"/>
    <col collapsed="false" hidden="false" max="16" min="16" style="519" width="24.2105263157895"/>
    <col collapsed="false" hidden="true" max="1025" min="17" style="519" width="0"/>
  </cols>
  <sheetData>
    <row r="1" customFormat="false" ht="16.5" hidden="false" customHeight="true" outlineLevel="0" collapsed="false">
      <c r="A1" s="520"/>
      <c r="B1" s="520"/>
      <c r="C1" s="520"/>
      <c r="D1" s="520"/>
      <c r="E1" s="520"/>
      <c r="F1" s="520"/>
      <c r="G1" s="520"/>
      <c r="H1" s="520"/>
      <c r="I1" s="520"/>
      <c r="J1" s="520"/>
      <c r="K1" s="520"/>
      <c r="L1" s="520"/>
      <c r="M1" s="520"/>
      <c r="N1" s="520"/>
      <c r="O1" s="520"/>
      <c r="P1" s="520"/>
    </row>
    <row r="2" customFormat="false" ht="16.5" hidden="false" customHeight="true" outlineLevel="0" collapsed="false">
      <c r="A2" s="520"/>
      <c r="B2" s="520"/>
      <c r="C2" s="520"/>
      <c r="D2" s="520"/>
      <c r="E2" s="520"/>
      <c r="F2" s="520"/>
      <c r="G2" s="520"/>
      <c r="H2" s="520"/>
      <c r="I2" s="520"/>
      <c r="J2" s="520"/>
      <c r="K2" s="520"/>
      <c r="L2" s="520"/>
      <c r="M2" s="520"/>
      <c r="N2" s="520"/>
      <c r="O2" s="520"/>
      <c r="P2" s="520"/>
    </row>
    <row r="3" customFormat="false" ht="16.5" hidden="false" customHeight="true" outlineLevel="0" collapsed="false">
      <c r="A3" s="520"/>
      <c r="B3" s="520"/>
      <c r="C3" s="520"/>
      <c r="D3" s="520"/>
      <c r="E3" s="520"/>
      <c r="F3" s="520"/>
      <c r="G3" s="520"/>
      <c r="H3" s="520"/>
      <c r="I3" s="520"/>
      <c r="J3" s="520"/>
      <c r="K3" s="520"/>
      <c r="L3" s="520"/>
      <c r="M3" s="520"/>
      <c r="N3" s="520"/>
      <c r="O3" s="520"/>
      <c r="P3" s="520"/>
    </row>
    <row r="4" customFormat="false" ht="16.5" hidden="false" customHeight="true" outlineLevel="0" collapsed="false">
      <c r="A4" s="520"/>
      <c r="B4" s="520"/>
      <c r="C4" s="520"/>
      <c r="D4" s="520"/>
      <c r="E4" s="520"/>
      <c r="F4" s="520"/>
      <c r="G4" s="520"/>
      <c r="H4" s="520"/>
      <c r="I4" s="520"/>
      <c r="J4" s="520"/>
      <c r="K4" s="520"/>
      <c r="L4" s="520"/>
      <c r="M4" s="520"/>
      <c r="N4" s="520"/>
      <c r="O4" s="520"/>
      <c r="P4" s="520"/>
    </row>
    <row r="5" customFormat="false" ht="16.5" hidden="false" customHeight="true" outlineLevel="0" collapsed="false">
      <c r="A5" s="520"/>
      <c r="B5" s="520"/>
      <c r="C5" s="520"/>
      <c r="D5" s="520"/>
      <c r="E5" s="520"/>
      <c r="F5" s="520"/>
      <c r="G5" s="520"/>
      <c r="H5" s="520"/>
      <c r="I5" s="520"/>
      <c r="J5" s="520"/>
      <c r="K5" s="520"/>
      <c r="L5" s="520"/>
      <c r="M5" s="520"/>
      <c r="N5" s="520"/>
      <c r="O5" s="520"/>
      <c r="P5" s="520"/>
    </row>
    <row r="6" customFormat="false" ht="16.5" hidden="false" customHeight="true" outlineLevel="0" collapsed="false">
      <c r="A6" s="520"/>
      <c r="B6" s="520"/>
      <c r="C6" s="520"/>
      <c r="D6" s="520"/>
      <c r="E6" s="520"/>
      <c r="F6" s="520"/>
      <c r="G6" s="520"/>
      <c r="H6" s="520"/>
      <c r="I6" s="520"/>
      <c r="J6" s="520"/>
      <c r="K6" s="520"/>
      <c r="L6" s="520"/>
      <c r="M6" s="520"/>
      <c r="N6" s="520"/>
      <c r="O6" s="520"/>
      <c r="P6" s="520"/>
    </row>
    <row r="7" customFormat="false" ht="16.5" hidden="false" customHeight="true" outlineLevel="0" collapsed="false">
      <c r="A7" s="520"/>
      <c r="B7" s="520"/>
      <c r="C7" s="520"/>
      <c r="D7" s="520"/>
      <c r="E7" s="520"/>
      <c r="F7" s="520"/>
      <c r="G7" s="520"/>
      <c r="H7" s="520"/>
      <c r="I7" s="520"/>
      <c r="J7" s="520"/>
      <c r="K7" s="520"/>
      <c r="L7" s="520"/>
      <c r="M7" s="520"/>
      <c r="N7" s="520"/>
      <c r="O7" s="520"/>
      <c r="P7" s="520"/>
    </row>
    <row r="8" customFormat="false" ht="16.5" hidden="false" customHeight="true" outlineLevel="0" collapsed="false">
      <c r="A8" s="520"/>
      <c r="B8" s="520"/>
      <c r="C8" s="520"/>
      <c r="D8" s="520"/>
      <c r="E8" s="520"/>
      <c r="F8" s="520"/>
      <c r="G8" s="520"/>
      <c r="H8" s="520"/>
      <c r="I8" s="520"/>
      <c r="J8" s="520"/>
      <c r="K8" s="520"/>
      <c r="L8" s="520"/>
      <c r="M8" s="520"/>
      <c r="N8" s="520"/>
      <c r="O8" s="520"/>
      <c r="P8" s="520"/>
    </row>
    <row r="9" customFormat="false" ht="16.5" hidden="false" customHeight="true" outlineLevel="0" collapsed="false">
      <c r="A9" s="520"/>
      <c r="B9" s="520"/>
      <c r="C9" s="520"/>
      <c r="D9" s="520"/>
      <c r="E9" s="520"/>
      <c r="F9" s="520"/>
      <c r="G9" s="520"/>
      <c r="H9" s="520"/>
      <c r="I9" s="520"/>
      <c r="J9" s="520"/>
      <c r="K9" s="520"/>
      <c r="L9" s="520"/>
      <c r="M9" s="520"/>
      <c r="N9" s="520"/>
      <c r="O9" s="520"/>
      <c r="P9" s="520"/>
    </row>
    <row r="10" customFormat="false" ht="16.5" hidden="false" customHeight="true" outlineLevel="0" collapsed="false">
      <c r="A10" s="520"/>
      <c r="B10" s="520"/>
      <c r="C10" s="520"/>
      <c r="D10" s="520"/>
      <c r="E10" s="520"/>
      <c r="F10" s="520"/>
      <c r="G10" s="520"/>
      <c r="H10" s="520"/>
      <c r="I10" s="520"/>
      <c r="J10" s="520"/>
      <c r="K10" s="520"/>
      <c r="L10" s="520"/>
      <c r="M10" s="520"/>
      <c r="N10" s="520"/>
      <c r="O10" s="520"/>
      <c r="P10" s="520"/>
    </row>
    <row r="11" customFormat="false" ht="16.5" hidden="false" customHeight="true" outlineLevel="0" collapsed="false">
      <c r="A11" s="520"/>
      <c r="B11" s="520"/>
      <c r="C11" s="520"/>
      <c r="D11" s="520"/>
      <c r="E11" s="520"/>
      <c r="F11" s="520"/>
      <c r="G11" s="520"/>
      <c r="H11" s="520"/>
      <c r="I11" s="520"/>
      <c r="J11" s="520"/>
      <c r="K11" s="520"/>
      <c r="L11" s="520"/>
      <c r="M11" s="520"/>
      <c r="N11" s="520"/>
      <c r="O11" s="520"/>
      <c r="P11" s="520"/>
    </row>
    <row r="12" customFormat="false" ht="16.5" hidden="false" customHeight="true" outlineLevel="0" collapsed="false">
      <c r="A12" s="520"/>
      <c r="B12" s="520"/>
      <c r="C12" s="520"/>
      <c r="D12" s="520"/>
      <c r="E12" s="520"/>
      <c r="F12" s="520"/>
      <c r="G12" s="520"/>
      <c r="H12" s="520"/>
      <c r="I12" s="520"/>
      <c r="J12" s="520"/>
      <c r="K12" s="520"/>
      <c r="L12" s="520"/>
      <c r="M12" s="520"/>
      <c r="N12" s="520"/>
      <c r="O12" s="520"/>
      <c r="P12" s="520"/>
    </row>
    <row r="13" customFormat="false" ht="16.5" hidden="false" customHeight="true" outlineLevel="0" collapsed="false">
      <c r="A13" s="520"/>
      <c r="B13" s="520"/>
      <c r="C13" s="520"/>
      <c r="D13" s="520"/>
      <c r="E13" s="520"/>
      <c r="F13" s="520"/>
      <c r="G13" s="520"/>
      <c r="H13" s="520"/>
      <c r="I13" s="520"/>
      <c r="J13" s="520"/>
      <c r="K13" s="520"/>
      <c r="L13" s="520"/>
      <c r="M13" s="520"/>
      <c r="N13" s="520"/>
      <c r="O13" s="520"/>
      <c r="P13" s="520"/>
    </row>
    <row r="14" customFormat="false" ht="16.5" hidden="false" customHeight="true" outlineLevel="0" collapsed="false">
      <c r="A14" s="520"/>
      <c r="B14" s="520"/>
      <c r="C14" s="520"/>
      <c r="D14" s="520"/>
      <c r="E14" s="520"/>
      <c r="F14" s="520"/>
      <c r="G14" s="520"/>
      <c r="H14" s="520"/>
      <c r="I14" s="520"/>
      <c r="J14" s="520"/>
      <c r="K14" s="520"/>
      <c r="L14" s="520"/>
      <c r="M14" s="520"/>
      <c r="N14" s="520"/>
      <c r="O14" s="520"/>
      <c r="P14" s="520"/>
    </row>
    <row r="15" customFormat="false" ht="16.5" hidden="false" customHeight="true" outlineLevel="0" collapsed="false">
      <c r="A15" s="520"/>
      <c r="B15" s="520"/>
      <c r="C15" s="520"/>
      <c r="D15" s="520"/>
      <c r="E15" s="520"/>
      <c r="F15" s="520"/>
      <c r="G15" s="520"/>
      <c r="H15" s="520"/>
      <c r="I15" s="520"/>
      <c r="J15" s="520"/>
      <c r="K15" s="520"/>
      <c r="L15" s="520"/>
      <c r="M15" s="520"/>
      <c r="N15" s="520"/>
      <c r="O15" s="520"/>
      <c r="P15" s="520"/>
    </row>
    <row r="16" customFormat="false" ht="16.5" hidden="false" customHeight="true" outlineLevel="0" collapsed="false">
      <c r="A16" s="520"/>
      <c r="B16" s="520"/>
      <c r="C16" s="520"/>
      <c r="D16" s="520"/>
      <c r="E16" s="520"/>
      <c r="F16" s="520"/>
      <c r="G16" s="520"/>
      <c r="H16" s="520"/>
      <c r="I16" s="520"/>
      <c r="J16" s="520"/>
      <c r="K16" s="520"/>
      <c r="L16" s="520"/>
      <c r="M16" s="520"/>
      <c r="N16" s="520"/>
      <c r="O16" s="520"/>
      <c r="P16" s="520"/>
    </row>
    <row r="17" customFormat="false" ht="16.5" hidden="false" customHeight="true" outlineLevel="0" collapsed="false">
      <c r="A17" s="520"/>
      <c r="B17" s="520"/>
      <c r="C17" s="520"/>
      <c r="D17" s="520"/>
      <c r="E17" s="520"/>
      <c r="F17" s="520"/>
      <c r="G17" s="520"/>
      <c r="H17" s="520"/>
      <c r="I17" s="520"/>
      <c r="J17" s="520"/>
      <c r="K17" s="520"/>
      <c r="L17" s="520"/>
      <c r="M17" s="520"/>
      <c r="N17" s="520"/>
      <c r="O17" s="520"/>
      <c r="P17" s="520"/>
    </row>
    <row r="18" customFormat="false" ht="16.5" hidden="false" customHeight="true" outlineLevel="0" collapsed="false">
      <c r="A18" s="520"/>
      <c r="B18" s="520"/>
      <c r="C18" s="520"/>
      <c r="D18" s="520"/>
      <c r="E18" s="520"/>
      <c r="F18" s="520"/>
      <c r="G18" s="520"/>
      <c r="H18" s="520"/>
      <c r="I18" s="520"/>
      <c r="J18" s="520"/>
      <c r="K18" s="520"/>
      <c r="L18" s="520"/>
      <c r="M18" s="520"/>
      <c r="N18" s="520"/>
      <c r="O18" s="520"/>
      <c r="P18" s="520"/>
    </row>
    <row r="19" customFormat="false" ht="16.5" hidden="false" customHeight="true" outlineLevel="0" collapsed="false">
      <c r="A19" s="520"/>
      <c r="B19" s="520"/>
      <c r="C19" s="520"/>
      <c r="D19" s="520"/>
      <c r="E19" s="520"/>
      <c r="F19" s="520"/>
      <c r="G19" s="520"/>
      <c r="H19" s="520"/>
      <c r="I19" s="520"/>
      <c r="J19" s="520"/>
      <c r="K19" s="520"/>
      <c r="L19" s="520"/>
      <c r="M19" s="520"/>
      <c r="N19" s="520"/>
      <c r="O19" s="520"/>
      <c r="P19" s="520"/>
    </row>
    <row r="20" customFormat="false" ht="16.5" hidden="false" customHeight="true" outlineLevel="0" collapsed="false">
      <c r="A20" s="520"/>
      <c r="B20" s="520"/>
      <c r="C20" s="520"/>
      <c r="D20" s="520"/>
      <c r="E20" s="520"/>
      <c r="F20" s="520"/>
      <c r="G20" s="520"/>
      <c r="H20" s="520"/>
      <c r="I20" s="520"/>
      <c r="J20" s="520"/>
      <c r="K20" s="520"/>
      <c r="L20" s="520"/>
      <c r="M20" s="520"/>
      <c r="N20" s="520"/>
      <c r="O20" s="520"/>
      <c r="P20" s="520"/>
    </row>
    <row r="21" customFormat="false" ht="16.5" hidden="false" customHeight="true" outlineLevel="0" collapsed="false">
      <c r="A21" s="520"/>
      <c r="B21" s="520"/>
      <c r="C21" s="520"/>
      <c r="D21" s="520"/>
      <c r="E21" s="520"/>
      <c r="F21" s="520"/>
      <c r="G21" s="520"/>
      <c r="H21" s="520"/>
      <c r="I21" s="520"/>
      <c r="J21" s="520"/>
      <c r="K21" s="520"/>
      <c r="L21" s="520"/>
      <c r="M21" s="520"/>
      <c r="N21" s="520"/>
      <c r="O21" s="520"/>
      <c r="P21" s="520"/>
    </row>
    <row r="22" customFormat="false" ht="16.5" hidden="false" customHeight="true" outlineLevel="0" collapsed="false">
      <c r="A22" s="520"/>
      <c r="B22" s="520"/>
      <c r="C22" s="520"/>
      <c r="D22" s="520"/>
      <c r="E22" s="520"/>
      <c r="F22" s="520"/>
      <c r="G22" s="520"/>
      <c r="H22" s="520"/>
      <c r="I22" s="520"/>
      <c r="J22" s="520"/>
      <c r="K22" s="520"/>
      <c r="L22" s="520"/>
      <c r="M22" s="520"/>
      <c r="N22" s="520"/>
      <c r="O22" s="520"/>
      <c r="P22" s="520"/>
    </row>
    <row r="23" customFormat="false" ht="16.5" hidden="false" customHeight="true" outlineLevel="0" collapsed="false">
      <c r="A23" s="520"/>
      <c r="B23" s="520"/>
      <c r="C23" s="520"/>
      <c r="D23" s="520"/>
      <c r="E23" s="520"/>
      <c r="F23" s="520"/>
      <c r="G23" s="520"/>
      <c r="H23" s="520"/>
      <c r="I23" s="520"/>
      <c r="J23" s="520"/>
      <c r="K23" s="520"/>
      <c r="L23" s="520"/>
      <c r="M23" s="520"/>
      <c r="N23" s="520"/>
      <c r="O23" s="520"/>
      <c r="P23" s="520"/>
    </row>
    <row r="24" customFormat="false" ht="16.5" hidden="false" customHeight="true" outlineLevel="0" collapsed="false">
      <c r="A24" s="520"/>
      <c r="B24" s="520"/>
      <c r="C24" s="520"/>
      <c r="D24" s="520"/>
      <c r="E24" s="520"/>
      <c r="F24" s="520"/>
      <c r="G24" s="520"/>
      <c r="H24" s="520"/>
      <c r="I24" s="520"/>
      <c r="J24" s="520"/>
      <c r="K24" s="520"/>
      <c r="L24" s="520"/>
      <c r="M24" s="520"/>
      <c r="N24" s="520"/>
      <c r="O24" s="520"/>
      <c r="P24" s="520"/>
    </row>
    <row r="25" customFormat="false" ht="16.5" hidden="false" customHeight="true" outlineLevel="0" collapsed="false">
      <c r="A25" s="520"/>
      <c r="B25" s="520"/>
      <c r="C25" s="520"/>
      <c r="D25" s="520"/>
      <c r="E25" s="520"/>
      <c r="F25" s="520"/>
      <c r="G25" s="520"/>
      <c r="H25" s="520"/>
      <c r="I25" s="520"/>
      <c r="J25" s="520"/>
      <c r="K25" s="520"/>
      <c r="L25" s="520"/>
      <c r="M25" s="520"/>
      <c r="N25" s="520"/>
      <c r="O25" s="520"/>
      <c r="P25" s="520"/>
    </row>
    <row r="26" customFormat="false" ht="16.5" hidden="false" customHeight="true" outlineLevel="0" collapsed="false">
      <c r="A26" s="520"/>
      <c r="B26" s="520"/>
      <c r="C26" s="520"/>
      <c r="D26" s="520"/>
      <c r="E26" s="520"/>
      <c r="F26" s="520"/>
      <c r="G26" s="520"/>
      <c r="H26" s="520"/>
      <c r="I26" s="520"/>
      <c r="J26" s="520"/>
      <c r="K26" s="520"/>
      <c r="L26" s="520"/>
      <c r="M26" s="520"/>
      <c r="N26" s="520"/>
      <c r="O26" s="520"/>
      <c r="P26" s="520"/>
    </row>
    <row r="27" customFormat="false" ht="16.5" hidden="false" customHeight="true" outlineLevel="0" collapsed="false">
      <c r="A27" s="520"/>
      <c r="B27" s="520"/>
      <c r="C27" s="520"/>
      <c r="D27" s="520"/>
      <c r="E27" s="520"/>
      <c r="F27" s="520"/>
      <c r="G27" s="520"/>
      <c r="H27" s="520"/>
      <c r="I27" s="520"/>
      <c r="J27" s="520"/>
      <c r="K27" s="520"/>
      <c r="L27" s="520"/>
      <c r="M27" s="520"/>
      <c r="N27" s="520"/>
      <c r="O27" s="520"/>
      <c r="P27" s="520"/>
    </row>
    <row r="28" customFormat="false" ht="16.5" hidden="false" customHeight="true" outlineLevel="0" collapsed="false">
      <c r="A28" s="520"/>
      <c r="B28" s="520"/>
      <c r="C28" s="520"/>
      <c r="D28" s="520"/>
      <c r="E28" s="520"/>
      <c r="F28" s="520"/>
      <c r="G28" s="520"/>
      <c r="H28" s="520"/>
      <c r="I28" s="520"/>
      <c r="J28" s="520"/>
      <c r="K28" s="520"/>
      <c r="L28" s="520"/>
      <c r="M28" s="520"/>
      <c r="N28" s="520"/>
      <c r="O28" s="520"/>
      <c r="P28" s="520"/>
    </row>
    <row r="29" customFormat="false" ht="16.5" hidden="false" customHeight="true" outlineLevel="0" collapsed="false">
      <c r="A29" s="520"/>
      <c r="B29" s="520"/>
      <c r="C29" s="520"/>
      <c r="D29" s="520"/>
      <c r="E29" s="520"/>
      <c r="F29" s="520"/>
      <c r="G29" s="520"/>
      <c r="H29" s="520"/>
      <c r="I29" s="520"/>
      <c r="J29" s="520"/>
      <c r="K29" s="520"/>
      <c r="L29" s="520"/>
      <c r="M29" s="520"/>
      <c r="N29" s="520"/>
      <c r="O29" s="520"/>
      <c r="P29" s="520"/>
    </row>
    <row r="30" customFormat="false" ht="16.5" hidden="false" customHeight="true" outlineLevel="0" collapsed="false">
      <c r="A30" s="520"/>
      <c r="B30" s="520"/>
      <c r="C30" s="520"/>
      <c r="D30" s="520"/>
      <c r="E30" s="520"/>
      <c r="F30" s="520"/>
      <c r="G30" s="520"/>
      <c r="H30" s="520"/>
      <c r="I30" s="520"/>
      <c r="J30" s="520"/>
      <c r="K30" s="520"/>
      <c r="L30" s="520"/>
      <c r="M30" s="520"/>
      <c r="N30" s="520"/>
      <c r="O30" s="520"/>
      <c r="P30" s="520"/>
    </row>
    <row r="31" customFormat="false" ht="16.5" hidden="false" customHeight="true" outlineLevel="0" collapsed="false">
      <c r="A31" s="520"/>
      <c r="B31" s="520"/>
      <c r="C31" s="520"/>
      <c r="D31" s="520"/>
      <c r="E31" s="520"/>
      <c r="F31" s="520"/>
      <c r="G31" s="520"/>
      <c r="H31" s="520"/>
      <c r="I31" s="520"/>
      <c r="J31" s="520"/>
      <c r="K31" s="520"/>
      <c r="L31" s="520"/>
      <c r="M31" s="520"/>
      <c r="N31" s="520"/>
      <c r="O31" s="520"/>
      <c r="P31" s="520"/>
    </row>
    <row r="32" customFormat="false" ht="31.5" hidden="false" customHeight="true" outlineLevel="0" collapsed="false">
      <c r="A32" s="520"/>
      <c r="B32" s="520"/>
      <c r="C32" s="520"/>
      <c r="D32" s="520"/>
      <c r="E32" s="520"/>
      <c r="F32" s="520"/>
      <c r="G32" s="520"/>
      <c r="H32" s="520"/>
      <c r="I32" s="520"/>
      <c r="J32" s="521" t="s">
        <v>446</v>
      </c>
      <c r="K32" s="520"/>
      <c r="L32" s="520"/>
      <c r="M32" s="520"/>
      <c r="N32" s="520"/>
      <c r="O32" s="520"/>
      <c r="P32" s="520"/>
    </row>
    <row r="33" customFormat="false" ht="39" hidden="false" customHeight="true" outlineLevel="0" collapsed="false">
      <c r="A33" s="520"/>
      <c r="B33" s="522" t="s">
        <v>459</v>
      </c>
      <c r="C33" s="523"/>
      <c r="D33" s="523"/>
      <c r="E33" s="524" t="s">
        <v>447</v>
      </c>
      <c r="F33" s="525" t="s">
        <v>448</v>
      </c>
      <c r="G33" s="526" t="s">
        <v>449</v>
      </c>
      <c r="H33" s="526" t="s">
        <v>450</v>
      </c>
      <c r="I33" s="526" t="s">
        <v>451</v>
      </c>
      <c r="J33" s="527" t="s">
        <v>452</v>
      </c>
      <c r="K33" s="520"/>
      <c r="L33" s="520"/>
      <c r="M33" s="520"/>
      <c r="N33" s="520"/>
      <c r="O33" s="520"/>
      <c r="P33" s="520"/>
    </row>
    <row r="34" customFormat="false" ht="39" hidden="false" customHeight="true" outlineLevel="0" collapsed="false">
      <c r="A34" s="520"/>
      <c r="B34" s="528"/>
      <c r="C34" s="529" t="s">
        <v>307</v>
      </c>
      <c r="D34" s="529"/>
      <c r="E34" s="529"/>
      <c r="F34" s="530" t="s">
        <v>460</v>
      </c>
      <c r="G34" s="531" t="s">
        <v>461</v>
      </c>
      <c r="H34" s="531" t="s">
        <v>462</v>
      </c>
      <c r="I34" s="531" t="s">
        <v>463</v>
      </c>
      <c r="J34" s="532" t="s">
        <v>464</v>
      </c>
      <c r="K34" s="520"/>
      <c r="L34" s="520"/>
      <c r="M34" s="520"/>
      <c r="N34" s="520"/>
      <c r="O34" s="520"/>
      <c r="P34" s="520"/>
    </row>
    <row r="35" customFormat="false" ht="39" hidden="false" customHeight="true" outlineLevel="0" collapsed="false">
      <c r="A35" s="520"/>
      <c r="B35" s="533"/>
      <c r="C35" s="534" t="s">
        <v>308</v>
      </c>
      <c r="D35" s="534"/>
      <c r="E35" s="534"/>
      <c r="F35" s="535" t="n">
        <v>8.65</v>
      </c>
      <c r="G35" s="536" t="n">
        <v>8.68</v>
      </c>
      <c r="H35" s="536" t="n">
        <v>8.73</v>
      </c>
      <c r="I35" s="536" t="n">
        <v>8.62</v>
      </c>
      <c r="J35" s="537" t="n">
        <v>7.57</v>
      </c>
      <c r="K35" s="520"/>
      <c r="L35" s="520"/>
      <c r="M35" s="520"/>
      <c r="N35" s="520"/>
      <c r="O35" s="520"/>
      <c r="P35" s="520"/>
    </row>
    <row r="36" customFormat="false" ht="39" hidden="false" customHeight="true" outlineLevel="0" collapsed="false">
      <c r="A36" s="520"/>
      <c r="B36" s="533"/>
      <c r="C36" s="534" t="s">
        <v>310</v>
      </c>
      <c r="D36" s="534"/>
      <c r="E36" s="534"/>
      <c r="F36" s="535" t="n">
        <v>4.58</v>
      </c>
      <c r="G36" s="536" t="n">
        <v>5.08</v>
      </c>
      <c r="H36" s="536" t="n">
        <v>5.36</v>
      </c>
      <c r="I36" s="536" t="n">
        <v>5.54</v>
      </c>
      <c r="J36" s="537" t="n">
        <v>5.69</v>
      </c>
      <c r="K36" s="520"/>
      <c r="L36" s="520"/>
      <c r="M36" s="520"/>
      <c r="N36" s="520"/>
      <c r="O36" s="520"/>
      <c r="P36" s="520"/>
    </row>
    <row r="37" customFormat="false" ht="39" hidden="false" customHeight="true" outlineLevel="0" collapsed="false">
      <c r="A37" s="520"/>
      <c r="B37" s="533"/>
      <c r="C37" s="534" t="s">
        <v>311</v>
      </c>
      <c r="D37" s="534"/>
      <c r="E37" s="534"/>
      <c r="F37" s="535" t="n">
        <v>1.44</v>
      </c>
      <c r="G37" s="536" t="n">
        <v>3.74</v>
      </c>
      <c r="H37" s="536" t="n">
        <v>5.91</v>
      </c>
      <c r="I37" s="536" t="n">
        <v>5.17</v>
      </c>
      <c r="J37" s="537" t="n">
        <v>4</v>
      </c>
      <c r="K37" s="520"/>
      <c r="L37" s="520"/>
      <c r="M37" s="520"/>
      <c r="N37" s="520"/>
      <c r="O37" s="520"/>
      <c r="P37" s="520"/>
    </row>
    <row r="38" customFormat="false" ht="39" hidden="false" customHeight="true" outlineLevel="0" collapsed="false">
      <c r="A38" s="520"/>
      <c r="B38" s="533"/>
      <c r="C38" s="534" t="s">
        <v>287</v>
      </c>
      <c r="D38" s="534"/>
      <c r="E38" s="534"/>
      <c r="F38" s="535" t="n">
        <v>2.47</v>
      </c>
      <c r="G38" s="536" t="n">
        <v>6.27</v>
      </c>
      <c r="H38" s="536" t="n">
        <v>3.43</v>
      </c>
      <c r="I38" s="536" t="n">
        <v>2.28</v>
      </c>
      <c r="J38" s="537" t="n">
        <v>2.39</v>
      </c>
      <c r="K38" s="520"/>
      <c r="L38" s="520"/>
      <c r="M38" s="520"/>
      <c r="N38" s="520"/>
      <c r="O38" s="520"/>
      <c r="P38" s="520"/>
    </row>
    <row r="39" customFormat="false" ht="39" hidden="false" customHeight="true" outlineLevel="0" collapsed="false">
      <c r="A39" s="520"/>
      <c r="B39" s="533"/>
      <c r="C39" s="534" t="s">
        <v>312</v>
      </c>
      <c r="D39" s="534"/>
      <c r="E39" s="534"/>
      <c r="F39" s="535" t="n">
        <v>0.81</v>
      </c>
      <c r="G39" s="536" t="n">
        <v>0.99</v>
      </c>
      <c r="H39" s="536" t="n">
        <v>1.14</v>
      </c>
      <c r="I39" s="536" t="n">
        <v>1.34</v>
      </c>
      <c r="J39" s="537" t="n">
        <v>1.23</v>
      </c>
      <c r="K39" s="520"/>
      <c r="L39" s="520"/>
      <c r="M39" s="520"/>
      <c r="N39" s="520"/>
      <c r="O39" s="520"/>
      <c r="P39" s="520"/>
    </row>
    <row r="40" customFormat="false" ht="39" hidden="false" customHeight="true" outlineLevel="0" collapsed="false">
      <c r="A40" s="520"/>
      <c r="B40" s="533"/>
      <c r="C40" s="534" t="s">
        <v>303</v>
      </c>
      <c r="D40" s="534"/>
      <c r="E40" s="534"/>
      <c r="F40" s="535" t="n">
        <v>0.96</v>
      </c>
      <c r="G40" s="536" t="n">
        <v>0.9</v>
      </c>
      <c r="H40" s="536" t="n">
        <v>0.51</v>
      </c>
      <c r="I40" s="536" t="n">
        <v>0.48</v>
      </c>
      <c r="J40" s="537" t="n">
        <v>0.82</v>
      </c>
      <c r="K40" s="520"/>
      <c r="L40" s="520"/>
      <c r="M40" s="520"/>
      <c r="N40" s="520"/>
      <c r="O40" s="520"/>
      <c r="P40" s="520"/>
    </row>
    <row r="41" customFormat="false" ht="39" hidden="false" customHeight="true" outlineLevel="0" collapsed="false">
      <c r="A41" s="520"/>
      <c r="B41" s="533"/>
      <c r="C41" s="534" t="s">
        <v>304</v>
      </c>
      <c r="D41" s="534"/>
      <c r="E41" s="534"/>
      <c r="F41" s="535" t="n">
        <v>1.13</v>
      </c>
      <c r="G41" s="536" t="n">
        <v>1.53</v>
      </c>
      <c r="H41" s="536" t="n">
        <v>1.46</v>
      </c>
      <c r="I41" s="536" t="n">
        <v>0.91</v>
      </c>
      <c r="J41" s="537" t="n">
        <v>0.51</v>
      </c>
      <c r="K41" s="520"/>
      <c r="L41" s="520"/>
      <c r="M41" s="520"/>
      <c r="N41" s="520"/>
      <c r="O41" s="520"/>
      <c r="P41" s="520"/>
    </row>
    <row r="42" customFormat="false" ht="39" hidden="false" customHeight="true" outlineLevel="0" collapsed="false">
      <c r="A42" s="520"/>
      <c r="B42" s="538"/>
      <c r="C42" s="534" t="s">
        <v>465</v>
      </c>
      <c r="D42" s="534"/>
      <c r="E42" s="534"/>
      <c r="F42" s="535" t="s">
        <v>46</v>
      </c>
      <c r="G42" s="536" t="s">
        <v>46</v>
      </c>
      <c r="H42" s="536" t="s">
        <v>46</v>
      </c>
      <c r="I42" s="536" t="s">
        <v>46</v>
      </c>
      <c r="J42" s="537" t="s">
        <v>46</v>
      </c>
      <c r="K42" s="520"/>
      <c r="L42" s="520"/>
      <c r="M42" s="520"/>
      <c r="N42" s="520"/>
      <c r="O42" s="520"/>
      <c r="P42" s="520"/>
    </row>
    <row r="43" customFormat="false" ht="39" hidden="false" customHeight="true" outlineLevel="0" collapsed="false">
      <c r="A43" s="520"/>
      <c r="B43" s="539"/>
      <c r="C43" s="540" t="s">
        <v>466</v>
      </c>
      <c r="D43" s="540"/>
      <c r="E43" s="540"/>
      <c r="F43" s="541" t="n">
        <v>0.12</v>
      </c>
      <c r="G43" s="542" t="n">
        <v>0.13</v>
      </c>
      <c r="H43" s="542" t="n">
        <v>0.17</v>
      </c>
      <c r="I43" s="542" t="n">
        <v>0.23</v>
      </c>
      <c r="J43" s="543" t="n">
        <v>0.29</v>
      </c>
      <c r="K43" s="520"/>
      <c r="L43" s="520"/>
      <c r="M43" s="520"/>
      <c r="N43" s="520"/>
      <c r="O43" s="520"/>
      <c r="P43" s="520"/>
    </row>
    <row r="45" customFormat="false" ht="16.2" hidden="false" customHeight="false" outlineLevel="0" collapsed="false"/>
  </sheetData>
  <sheetProtection sheet="true" objects="true" scenarios="true"/>
  <mergeCells count="10">
    <mergeCell ref="C34:E34"/>
    <mergeCell ref="C35:E35"/>
    <mergeCell ref="C36:E36"/>
    <mergeCell ref="C37:E37"/>
    <mergeCell ref="C38:E38"/>
    <mergeCell ref="C39:E39"/>
    <mergeCell ref="C40:E40"/>
    <mergeCell ref="C41:E41"/>
    <mergeCell ref="C42:E42"/>
    <mergeCell ref="C43:E43"/>
  </mergeCells>
  <printOptions headings="false" gridLines="false" gridLinesSet="true" horizontalCentered="true" verticalCentered="false"/>
  <pageMargins left="0" right="0" top="0.196527777777778" bottom="0" header="0.511805555555555" footer="0"/>
  <pageSetup paperSize="8"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1.xml><?xml version="1.0" encoding="utf-8"?>
<worksheet xmlns="http://schemas.openxmlformats.org/spreadsheetml/2006/main" xmlns:r="http://schemas.openxmlformats.org/officeDocument/2006/relationships">
  <sheetPr filterMode="false">
    <pageSetUpPr fitToPage="true"/>
  </sheetPr>
  <dimension ref="A1:U62"/>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2.6"/>
  <cols>
    <col collapsed="false" hidden="false" max="1" min="1" style="544" width="6.63967611336032"/>
    <col collapsed="false" hidden="false" max="3" min="2" style="544" width="10.9271255060729"/>
    <col collapsed="false" hidden="false" max="4" min="4" style="544" width="10.0688259109312"/>
    <col collapsed="false" hidden="false" max="10" min="5" style="544" width="11.0323886639676"/>
    <col collapsed="false" hidden="false" max="15" min="11" style="544" width="13.1740890688259"/>
    <col collapsed="false" hidden="false" max="21" min="16" style="544" width="11.4615384615385"/>
    <col collapsed="false" hidden="true" max="1025" min="22" style="544" width="0"/>
  </cols>
  <sheetData>
    <row r="1" customFormat="false" ht="13.5" hidden="false" customHeight="true" outlineLevel="0" collapsed="false">
      <c r="A1" s="545"/>
      <c r="B1" s="545"/>
      <c r="C1" s="545"/>
      <c r="D1" s="545"/>
      <c r="E1" s="545"/>
      <c r="F1" s="545"/>
      <c r="G1" s="545"/>
      <c r="H1" s="545"/>
      <c r="I1" s="545"/>
      <c r="J1" s="545"/>
      <c r="K1" s="545"/>
      <c r="L1" s="545"/>
      <c r="M1" s="545"/>
      <c r="N1" s="545"/>
      <c r="O1" s="545"/>
      <c r="P1" s="545"/>
      <c r="Q1" s="545"/>
      <c r="R1" s="545"/>
      <c r="S1" s="545"/>
      <c r="T1" s="545"/>
      <c r="U1" s="545"/>
    </row>
    <row r="2" customFormat="false" ht="13.5" hidden="false" customHeight="true" outlineLevel="0" collapsed="false">
      <c r="A2" s="545"/>
      <c r="B2" s="545"/>
      <c r="C2" s="545"/>
      <c r="D2" s="545"/>
      <c r="E2" s="545"/>
      <c r="F2" s="545"/>
      <c r="G2" s="545"/>
      <c r="H2" s="545"/>
      <c r="I2" s="545"/>
      <c r="J2" s="545"/>
      <c r="K2" s="545"/>
      <c r="L2" s="545"/>
      <c r="M2" s="545"/>
      <c r="N2" s="545"/>
      <c r="O2" s="545"/>
      <c r="P2" s="545"/>
      <c r="Q2" s="545"/>
      <c r="R2" s="545"/>
      <c r="S2" s="545"/>
      <c r="T2" s="545"/>
      <c r="U2" s="545"/>
    </row>
    <row r="3" customFormat="false" ht="13.5" hidden="false" customHeight="true" outlineLevel="0" collapsed="false">
      <c r="A3" s="545"/>
      <c r="B3" s="545"/>
      <c r="C3" s="545"/>
      <c r="D3" s="545"/>
      <c r="E3" s="545"/>
      <c r="F3" s="545"/>
      <c r="G3" s="545"/>
      <c r="H3" s="545"/>
      <c r="I3" s="545"/>
      <c r="J3" s="545"/>
      <c r="K3" s="545"/>
      <c r="L3" s="545"/>
      <c r="M3" s="545"/>
      <c r="N3" s="545"/>
      <c r="O3" s="545"/>
      <c r="P3" s="545"/>
      <c r="Q3" s="545"/>
      <c r="R3" s="545"/>
      <c r="S3" s="545"/>
      <c r="T3" s="545"/>
      <c r="U3" s="545"/>
    </row>
    <row r="4" customFormat="false" ht="13.5" hidden="false" customHeight="true" outlineLevel="0" collapsed="false">
      <c r="A4" s="545"/>
      <c r="B4" s="545"/>
      <c r="C4" s="545"/>
      <c r="D4" s="545"/>
      <c r="E4" s="545"/>
      <c r="F4" s="545"/>
      <c r="G4" s="545"/>
      <c r="H4" s="545"/>
      <c r="I4" s="545"/>
      <c r="J4" s="545"/>
      <c r="K4" s="545"/>
      <c r="L4" s="545"/>
      <c r="M4" s="545"/>
      <c r="N4" s="545"/>
      <c r="O4" s="545"/>
      <c r="P4" s="545"/>
      <c r="Q4" s="545"/>
      <c r="R4" s="545"/>
      <c r="S4" s="545"/>
      <c r="T4" s="545"/>
      <c r="U4" s="545"/>
    </row>
    <row r="5" customFormat="false" ht="13.5" hidden="false" customHeight="true" outlineLevel="0" collapsed="false">
      <c r="A5" s="545"/>
      <c r="B5" s="545"/>
      <c r="C5" s="545"/>
      <c r="D5" s="545"/>
      <c r="E5" s="545"/>
      <c r="F5" s="545"/>
      <c r="G5" s="545"/>
      <c r="H5" s="545"/>
      <c r="I5" s="545"/>
      <c r="J5" s="545"/>
      <c r="K5" s="545"/>
      <c r="L5" s="545"/>
      <c r="M5" s="545"/>
      <c r="N5" s="545"/>
      <c r="O5" s="545"/>
      <c r="P5" s="545"/>
      <c r="Q5" s="545"/>
      <c r="R5" s="545"/>
      <c r="S5" s="545"/>
      <c r="T5" s="545"/>
      <c r="U5" s="545"/>
    </row>
    <row r="6" customFormat="false" ht="13.5" hidden="false" customHeight="true" outlineLevel="0" collapsed="false">
      <c r="A6" s="545"/>
      <c r="B6" s="545"/>
      <c r="C6" s="545"/>
      <c r="D6" s="545"/>
      <c r="E6" s="545"/>
      <c r="F6" s="545"/>
      <c r="G6" s="545"/>
      <c r="H6" s="545"/>
      <c r="I6" s="545"/>
      <c r="J6" s="545"/>
      <c r="K6" s="545"/>
      <c r="L6" s="545"/>
      <c r="M6" s="545"/>
      <c r="N6" s="545"/>
      <c r="O6" s="545"/>
      <c r="P6" s="545"/>
      <c r="Q6" s="545"/>
      <c r="R6" s="545"/>
      <c r="S6" s="545"/>
      <c r="T6" s="545"/>
      <c r="U6" s="545"/>
    </row>
    <row r="7" customFormat="false" ht="13.5" hidden="false" customHeight="true" outlineLevel="0" collapsed="false">
      <c r="A7" s="545"/>
      <c r="B7" s="545"/>
      <c r="C7" s="545"/>
      <c r="D7" s="545"/>
      <c r="E7" s="545"/>
      <c r="F7" s="545"/>
      <c r="G7" s="545"/>
      <c r="H7" s="545"/>
      <c r="I7" s="545"/>
      <c r="J7" s="545"/>
      <c r="K7" s="545"/>
      <c r="L7" s="545"/>
      <c r="M7" s="545"/>
      <c r="N7" s="545"/>
      <c r="O7" s="545"/>
      <c r="P7" s="545"/>
      <c r="Q7" s="545"/>
      <c r="R7" s="545"/>
      <c r="S7" s="545"/>
      <c r="T7" s="545"/>
      <c r="U7" s="545"/>
    </row>
    <row r="8" customFormat="false" ht="13.5" hidden="false" customHeight="true" outlineLevel="0" collapsed="false">
      <c r="A8" s="545"/>
      <c r="B8" s="545"/>
      <c r="C8" s="545"/>
      <c r="D8" s="545"/>
      <c r="E8" s="545"/>
      <c r="F8" s="545"/>
      <c r="G8" s="545"/>
      <c r="H8" s="545"/>
      <c r="I8" s="545"/>
      <c r="J8" s="545"/>
      <c r="K8" s="545"/>
      <c r="L8" s="545"/>
      <c r="M8" s="545"/>
      <c r="N8" s="545"/>
      <c r="O8" s="545"/>
      <c r="P8" s="545"/>
      <c r="Q8" s="545"/>
      <c r="R8" s="545"/>
      <c r="S8" s="545"/>
      <c r="T8" s="545"/>
      <c r="U8" s="545"/>
    </row>
    <row r="9" customFormat="false" ht="13.5" hidden="false" customHeight="true" outlineLevel="0" collapsed="false">
      <c r="A9" s="545"/>
      <c r="B9" s="545"/>
      <c r="C9" s="545"/>
      <c r="D9" s="545"/>
      <c r="E9" s="545"/>
      <c r="F9" s="545"/>
      <c r="G9" s="545"/>
      <c r="H9" s="545"/>
      <c r="I9" s="545"/>
      <c r="J9" s="545"/>
      <c r="K9" s="545"/>
      <c r="L9" s="545"/>
      <c r="M9" s="545"/>
      <c r="N9" s="545"/>
      <c r="O9" s="545"/>
      <c r="P9" s="545"/>
      <c r="Q9" s="545"/>
      <c r="R9" s="545"/>
      <c r="S9" s="545"/>
      <c r="T9" s="545"/>
      <c r="U9" s="545"/>
    </row>
    <row r="10" customFormat="false" ht="13.5" hidden="false" customHeight="true" outlineLevel="0" collapsed="false">
      <c r="A10" s="545"/>
      <c r="B10" s="545"/>
      <c r="C10" s="545"/>
      <c r="D10" s="545"/>
      <c r="E10" s="545"/>
      <c r="F10" s="545"/>
      <c r="G10" s="545"/>
      <c r="H10" s="545"/>
      <c r="I10" s="545"/>
      <c r="J10" s="545"/>
      <c r="K10" s="545"/>
      <c r="L10" s="545"/>
      <c r="M10" s="545"/>
      <c r="N10" s="545"/>
      <c r="O10" s="545"/>
      <c r="P10" s="545"/>
      <c r="Q10" s="545"/>
      <c r="R10" s="545"/>
      <c r="S10" s="545"/>
      <c r="T10" s="545"/>
      <c r="U10" s="545"/>
    </row>
    <row r="11" customFormat="false" ht="13.5" hidden="false" customHeight="true" outlineLevel="0" collapsed="false">
      <c r="A11" s="545"/>
      <c r="B11" s="545"/>
      <c r="C11" s="545"/>
      <c r="D11" s="545"/>
      <c r="E11" s="545"/>
      <c r="F11" s="545"/>
      <c r="G11" s="545"/>
      <c r="H11" s="545"/>
      <c r="I11" s="545"/>
      <c r="J11" s="545"/>
      <c r="K11" s="545"/>
      <c r="L11" s="545"/>
      <c r="M11" s="545"/>
      <c r="N11" s="545"/>
      <c r="O11" s="545"/>
      <c r="P11" s="545"/>
      <c r="Q11" s="545"/>
      <c r="R11" s="545"/>
      <c r="S11" s="545"/>
      <c r="T11" s="545"/>
      <c r="U11" s="545"/>
    </row>
    <row r="12" customFormat="false" ht="13.5" hidden="false" customHeight="true" outlineLevel="0" collapsed="false">
      <c r="A12" s="545"/>
      <c r="B12" s="545"/>
      <c r="C12" s="545"/>
      <c r="D12" s="545"/>
      <c r="E12" s="545"/>
      <c r="F12" s="545"/>
      <c r="G12" s="545"/>
      <c r="H12" s="545"/>
      <c r="I12" s="545"/>
      <c r="J12" s="545"/>
      <c r="K12" s="545"/>
      <c r="L12" s="545"/>
      <c r="M12" s="545"/>
      <c r="N12" s="545"/>
      <c r="O12" s="545"/>
      <c r="P12" s="545"/>
      <c r="Q12" s="545"/>
      <c r="R12" s="545"/>
      <c r="S12" s="545"/>
      <c r="T12" s="545"/>
      <c r="U12" s="545"/>
    </row>
    <row r="13" customFormat="false" ht="13.5" hidden="false" customHeight="true" outlineLevel="0" collapsed="false">
      <c r="A13" s="545"/>
      <c r="B13" s="545"/>
      <c r="C13" s="545"/>
      <c r="D13" s="545"/>
      <c r="E13" s="545"/>
      <c r="F13" s="545"/>
      <c r="G13" s="545"/>
      <c r="H13" s="545"/>
      <c r="I13" s="545"/>
      <c r="J13" s="545"/>
      <c r="K13" s="545"/>
      <c r="L13" s="545"/>
      <c r="M13" s="545"/>
      <c r="N13" s="545"/>
      <c r="O13" s="545"/>
      <c r="P13" s="545"/>
      <c r="Q13" s="545"/>
      <c r="R13" s="545"/>
      <c r="S13" s="545"/>
      <c r="T13" s="545"/>
      <c r="U13" s="545"/>
    </row>
    <row r="14" customFormat="false" ht="13.5" hidden="false" customHeight="true" outlineLevel="0" collapsed="false">
      <c r="A14" s="545"/>
      <c r="B14" s="545"/>
      <c r="C14" s="545"/>
      <c r="D14" s="545"/>
      <c r="E14" s="545"/>
      <c r="F14" s="545"/>
      <c r="G14" s="545"/>
      <c r="H14" s="545"/>
      <c r="I14" s="545"/>
      <c r="J14" s="545"/>
      <c r="K14" s="545"/>
      <c r="L14" s="545"/>
      <c r="M14" s="545"/>
      <c r="N14" s="545"/>
      <c r="O14" s="545"/>
      <c r="P14" s="545"/>
      <c r="Q14" s="545"/>
      <c r="R14" s="545"/>
      <c r="S14" s="545"/>
      <c r="T14" s="545"/>
      <c r="U14" s="545"/>
    </row>
    <row r="15" customFormat="false" ht="13.5" hidden="false" customHeight="true" outlineLevel="0" collapsed="false">
      <c r="A15" s="545"/>
      <c r="B15" s="545"/>
      <c r="C15" s="545"/>
      <c r="D15" s="545"/>
      <c r="E15" s="545"/>
      <c r="F15" s="545"/>
      <c r="G15" s="545"/>
      <c r="H15" s="545"/>
      <c r="I15" s="545"/>
      <c r="J15" s="545"/>
      <c r="K15" s="545"/>
      <c r="L15" s="545"/>
      <c r="M15" s="545"/>
      <c r="N15" s="545"/>
      <c r="O15" s="545"/>
      <c r="P15" s="545"/>
      <c r="Q15" s="545"/>
      <c r="R15" s="545"/>
      <c r="S15" s="545"/>
      <c r="T15" s="545"/>
      <c r="U15" s="545"/>
    </row>
    <row r="16" customFormat="false" ht="13.5" hidden="false" customHeight="true" outlineLevel="0" collapsed="false">
      <c r="A16" s="545"/>
      <c r="B16" s="545"/>
      <c r="C16" s="545"/>
      <c r="D16" s="545"/>
      <c r="E16" s="545"/>
      <c r="F16" s="545"/>
      <c r="G16" s="545"/>
      <c r="H16" s="545"/>
      <c r="I16" s="545"/>
      <c r="J16" s="545"/>
      <c r="K16" s="545"/>
      <c r="L16" s="545"/>
      <c r="M16" s="545"/>
      <c r="N16" s="545"/>
      <c r="O16" s="545"/>
      <c r="P16" s="545"/>
      <c r="Q16" s="545"/>
      <c r="R16" s="545"/>
      <c r="S16" s="545"/>
      <c r="T16" s="545"/>
      <c r="U16" s="545"/>
    </row>
    <row r="17" customFormat="false" ht="13.5" hidden="false" customHeight="true" outlineLevel="0" collapsed="false">
      <c r="A17" s="545"/>
      <c r="B17" s="545"/>
      <c r="C17" s="545"/>
      <c r="D17" s="545"/>
      <c r="E17" s="545"/>
      <c r="F17" s="545"/>
      <c r="G17" s="545"/>
      <c r="H17" s="545"/>
      <c r="I17" s="545"/>
      <c r="J17" s="545"/>
      <c r="K17" s="545"/>
      <c r="L17" s="545"/>
      <c r="M17" s="545"/>
      <c r="N17" s="545"/>
      <c r="O17" s="545"/>
      <c r="P17" s="545"/>
      <c r="Q17" s="545"/>
      <c r="R17" s="545"/>
      <c r="S17" s="545"/>
      <c r="T17" s="545"/>
      <c r="U17" s="545"/>
    </row>
    <row r="18" customFormat="false" ht="13.5" hidden="false" customHeight="true" outlineLevel="0" collapsed="false">
      <c r="A18" s="545"/>
      <c r="B18" s="545"/>
      <c r="C18" s="545"/>
      <c r="D18" s="545"/>
      <c r="E18" s="545"/>
      <c r="F18" s="545"/>
      <c r="G18" s="545"/>
      <c r="H18" s="545"/>
      <c r="I18" s="545"/>
      <c r="J18" s="545"/>
      <c r="K18" s="545"/>
      <c r="L18" s="545"/>
      <c r="M18" s="545"/>
      <c r="N18" s="545"/>
      <c r="O18" s="545"/>
      <c r="P18" s="545"/>
      <c r="Q18" s="545"/>
      <c r="R18" s="545"/>
      <c r="S18" s="545"/>
      <c r="T18" s="545"/>
      <c r="U18" s="545"/>
    </row>
    <row r="19" customFormat="false" ht="13.5" hidden="false" customHeight="true" outlineLevel="0" collapsed="false">
      <c r="A19" s="545"/>
      <c r="B19" s="545"/>
      <c r="C19" s="545"/>
      <c r="D19" s="545"/>
      <c r="E19" s="545"/>
      <c r="F19" s="545"/>
      <c r="G19" s="545"/>
      <c r="H19" s="545"/>
      <c r="I19" s="545"/>
      <c r="J19" s="545"/>
      <c r="K19" s="545"/>
      <c r="L19" s="545"/>
      <c r="M19" s="545"/>
      <c r="N19" s="545"/>
      <c r="O19" s="545"/>
      <c r="P19" s="545"/>
      <c r="Q19" s="545"/>
      <c r="R19" s="545"/>
      <c r="S19" s="545"/>
      <c r="T19" s="545"/>
      <c r="U19" s="545"/>
    </row>
    <row r="20" customFormat="false" ht="13.5" hidden="false" customHeight="true" outlineLevel="0" collapsed="false">
      <c r="A20" s="545"/>
      <c r="B20" s="545"/>
      <c r="C20" s="545"/>
      <c r="D20" s="545"/>
      <c r="E20" s="545"/>
      <c r="F20" s="545"/>
      <c r="G20" s="545"/>
      <c r="H20" s="545"/>
      <c r="I20" s="545"/>
      <c r="J20" s="545"/>
      <c r="K20" s="545"/>
      <c r="L20" s="545"/>
      <c r="M20" s="545"/>
      <c r="N20" s="545"/>
      <c r="O20" s="545"/>
      <c r="P20" s="545"/>
      <c r="Q20" s="545"/>
      <c r="R20" s="545"/>
      <c r="S20" s="545"/>
      <c r="T20" s="545"/>
      <c r="U20" s="545"/>
    </row>
    <row r="21" customFormat="false" ht="13.5" hidden="false" customHeight="true" outlineLevel="0" collapsed="false">
      <c r="A21" s="545"/>
      <c r="B21" s="545"/>
      <c r="C21" s="545"/>
      <c r="D21" s="545"/>
      <c r="E21" s="545"/>
      <c r="F21" s="545"/>
      <c r="G21" s="545"/>
      <c r="H21" s="545"/>
      <c r="I21" s="545"/>
      <c r="J21" s="545"/>
      <c r="K21" s="545"/>
      <c r="L21" s="545"/>
      <c r="M21" s="545"/>
      <c r="N21" s="545"/>
      <c r="O21" s="545"/>
      <c r="P21" s="545"/>
      <c r="Q21" s="545"/>
      <c r="R21" s="545"/>
      <c r="S21" s="545"/>
      <c r="T21" s="545"/>
      <c r="U21" s="545"/>
    </row>
    <row r="22" customFormat="false" ht="13.5" hidden="false" customHeight="true" outlineLevel="0" collapsed="false">
      <c r="A22" s="545"/>
      <c r="B22" s="545"/>
      <c r="C22" s="545"/>
      <c r="D22" s="545"/>
      <c r="E22" s="545"/>
      <c r="F22" s="545"/>
      <c r="G22" s="545"/>
      <c r="H22" s="545"/>
      <c r="I22" s="545"/>
      <c r="J22" s="545"/>
      <c r="K22" s="545"/>
      <c r="L22" s="545"/>
      <c r="M22" s="545"/>
      <c r="N22" s="545"/>
      <c r="O22" s="545"/>
      <c r="P22" s="545"/>
      <c r="Q22" s="545"/>
      <c r="R22" s="545"/>
      <c r="S22" s="545"/>
      <c r="T22" s="545"/>
      <c r="U22" s="545"/>
    </row>
    <row r="23" customFormat="false" ht="13.5" hidden="false" customHeight="true" outlineLevel="0" collapsed="false">
      <c r="A23" s="545"/>
      <c r="B23" s="545"/>
      <c r="C23" s="545"/>
      <c r="D23" s="545"/>
      <c r="E23" s="545"/>
      <c r="F23" s="545"/>
      <c r="G23" s="545"/>
      <c r="H23" s="545"/>
      <c r="I23" s="545"/>
      <c r="J23" s="545"/>
      <c r="K23" s="545"/>
      <c r="L23" s="545"/>
      <c r="M23" s="545"/>
      <c r="N23" s="545"/>
      <c r="O23" s="545"/>
      <c r="P23" s="545"/>
      <c r="Q23" s="545"/>
      <c r="R23" s="545"/>
      <c r="S23" s="545"/>
      <c r="T23" s="545"/>
      <c r="U23" s="545"/>
    </row>
    <row r="24" customFormat="false" ht="13.5" hidden="false" customHeight="true" outlineLevel="0" collapsed="false">
      <c r="A24" s="545"/>
      <c r="B24" s="545"/>
      <c r="C24" s="545"/>
      <c r="D24" s="545"/>
      <c r="E24" s="545"/>
      <c r="F24" s="545"/>
      <c r="G24" s="545"/>
      <c r="H24" s="545"/>
      <c r="I24" s="545"/>
      <c r="J24" s="545"/>
      <c r="K24" s="545"/>
      <c r="L24" s="545"/>
      <c r="M24" s="545"/>
      <c r="N24" s="545"/>
      <c r="O24" s="545"/>
      <c r="P24" s="545"/>
      <c r="Q24" s="545"/>
      <c r="R24" s="545"/>
      <c r="S24" s="545"/>
      <c r="T24" s="545"/>
      <c r="U24" s="545"/>
    </row>
    <row r="25" customFormat="false" ht="13.5" hidden="false" customHeight="true" outlineLevel="0" collapsed="false">
      <c r="A25" s="545"/>
      <c r="B25" s="545"/>
      <c r="C25" s="545"/>
      <c r="D25" s="545"/>
      <c r="E25" s="545"/>
      <c r="F25" s="545"/>
      <c r="G25" s="545"/>
      <c r="H25" s="545"/>
      <c r="I25" s="545"/>
      <c r="J25" s="545"/>
      <c r="K25" s="545"/>
      <c r="L25" s="545"/>
      <c r="M25" s="545"/>
      <c r="N25" s="545"/>
      <c r="O25" s="545"/>
      <c r="P25" s="545"/>
      <c r="Q25" s="545"/>
      <c r="R25" s="545"/>
      <c r="S25" s="545"/>
      <c r="T25" s="545"/>
      <c r="U25" s="545"/>
    </row>
    <row r="26" customFormat="false" ht="13.5" hidden="false" customHeight="true" outlineLevel="0" collapsed="false">
      <c r="A26" s="545"/>
      <c r="B26" s="545"/>
      <c r="C26" s="545"/>
      <c r="D26" s="545"/>
      <c r="E26" s="545"/>
      <c r="F26" s="545"/>
      <c r="G26" s="545"/>
      <c r="H26" s="545"/>
      <c r="I26" s="545"/>
      <c r="J26" s="545"/>
      <c r="K26" s="545"/>
      <c r="L26" s="545"/>
      <c r="M26" s="545"/>
      <c r="N26" s="545"/>
      <c r="O26" s="545"/>
      <c r="P26" s="545"/>
      <c r="Q26" s="545"/>
      <c r="R26" s="545"/>
      <c r="S26" s="545"/>
      <c r="T26" s="545"/>
      <c r="U26" s="545"/>
    </row>
    <row r="27" customFormat="false" ht="13.5" hidden="false" customHeight="true" outlineLevel="0" collapsed="false">
      <c r="A27" s="545"/>
      <c r="B27" s="545"/>
      <c r="C27" s="545"/>
      <c r="D27" s="545"/>
      <c r="E27" s="545"/>
      <c r="F27" s="545"/>
      <c r="G27" s="545"/>
      <c r="H27" s="545"/>
      <c r="I27" s="545"/>
      <c r="J27" s="545"/>
      <c r="K27" s="545"/>
      <c r="L27" s="545"/>
      <c r="M27" s="545"/>
      <c r="N27" s="545"/>
      <c r="O27" s="545"/>
      <c r="P27" s="545"/>
      <c r="Q27" s="545"/>
      <c r="R27" s="545"/>
      <c r="S27" s="545"/>
      <c r="T27" s="545"/>
      <c r="U27" s="545"/>
    </row>
    <row r="28" customFormat="false" ht="13.5" hidden="false" customHeight="true" outlineLevel="0" collapsed="false">
      <c r="A28" s="545"/>
      <c r="B28" s="545"/>
      <c r="C28" s="545"/>
      <c r="D28" s="545"/>
      <c r="E28" s="545"/>
      <c r="F28" s="545"/>
      <c r="G28" s="545"/>
      <c r="H28" s="545"/>
      <c r="I28" s="545"/>
      <c r="J28" s="545"/>
      <c r="K28" s="545"/>
      <c r="L28" s="545"/>
      <c r="M28" s="545"/>
      <c r="N28" s="545"/>
      <c r="O28" s="545"/>
      <c r="P28" s="545"/>
      <c r="Q28" s="545"/>
      <c r="R28" s="545"/>
      <c r="S28" s="545"/>
      <c r="T28" s="545"/>
      <c r="U28" s="545"/>
    </row>
    <row r="29" customFormat="false" ht="13.5" hidden="false" customHeight="true" outlineLevel="0" collapsed="false">
      <c r="A29" s="545"/>
      <c r="B29" s="545"/>
      <c r="C29" s="545"/>
      <c r="D29" s="545"/>
      <c r="E29" s="545"/>
      <c r="F29" s="545"/>
      <c r="G29" s="545"/>
      <c r="H29" s="545"/>
      <c r="I29" s="545"/>
      <c r="J29" s="545"/>
      <c r="K29" s="545"/>
      <c r="L29" s="545"/>
      <c r="M29" s="545"/>
      <c r="N29" s="545"/>
      <c r="O29" s="545"/>
      <c r="P29" s="545"/>
      <c r="Q29" s="545"/>
      <c r="R29" s="545"/>
      <c r="S29" s="545"/>
      <c r="T29" s="545"/>
      <c r="U29" s="545"/>
    </row>
    <row r="30" customFormat="false" ht="13.5" hidden="false" customHeight="true" outlineLevel="0" collapsed="false">
      <c r="A30" s="545"/>
      <c r="B30" s="545"/>
      <c r="C30" s="545"/>
      <c r="D30" s="545"/>
      <c r="E30" s="545"/>
      <c r="F30" s="545"/>
      <c r="G30" s="545"/>
      <c r="H30" s="545"/>
      <c r="I30" s="545"/>
      <c r="J30" s="545"/>
      <c r="K30" s="545"/>
      <c r="L30" s="545"/>
      <c r="M30" s="545"/>
      <c r="N30" s="545"/>
      <c r="O30" s="545"/>
      <c r="P30" s="545"/>
      <c r="Q30" s="545"/>
      <c r="R30" s="545"/>
      <c r="S30" s="545"/>
      <c r="T30" s="545"/>
      <c r="U30" s="545"/>
    </row>
    <row r="31" customFormat="false" ht="13.5" hidden="false" customHeight="true" outlineLevel="0" collapsed="false">
      <c r="A31" s="545"/>
      <c r="B31" s="545"/>
      <c r="C31" s="545"/>
      <c r="D31" s="545"/>
      <c r="E31" s="545"/>
      <c r="F31" s="545"/>
      <c r="G31" s="545"/>
      <c r="H31" s="545"/>
      <c r="I31" s="545"/>
      <c r="J31" s="545"/>
      <c r="K31" s="545"/>
      <c r="L31" s="545"/>
      <c r="M31" s="545"/>
      <c r="N31" s="545"/>
      <c r="O31" s="545"/>
      <c r="P31" s="545"/>
      <c r="Q31" s="545"/>
      <c r="R31" s="545"/>
      <c r="S31" s="545"/>
      <c r="T31" s="545"/>
      <c r="U31" s="545"/>
    </row>
    <row r="32" customFormat="false" ht="13.5" hidden="false" customHeight="true" outlineLevel="0" collapsed="false">
      <c r="A32" s="545"/>
      <c r="B32" s="545"/>
      <c r="C32" s="545"/>
      <c r="D32" s="545"/>
      <c r="E32" s="545"/>
      <c r="F32" s="545"/>
      <c r="G32" s="545"/>
      <c r="H32" s="545"/>
      <c r="I32" s="545"/>
      <c r="J32" s="545"/>
      <c r="K32" s="545"/>
      <c r="L32" s="545"/>
      <c r="M32" s="545"/>
      <c r="N32" s="545"/>
      <c r="O32" s="545"/>
      <c r="P32" s="545"/>
      <c r="Q32" s="545"/>
      <c r="R32" s="545"/>
      <c r="S32" s="545"/>
      <c r="T32" s="545"/>
      <c r="U32" s="545"/>
    </row>
    <row r="33" customFormat="false" ht="13.5" hidden="false" customHeight="true" outlineLevel="0" collapsed="false">
      <c r="A33" s="545"/>
      <c r="B33" s="545"/>
      <c r="C33" s="545"/>
      <c r="D33" s="545"/>
      <c r="E33" s="545"/>
      <c r="F33" s="545"/>
      <c r="G33" s="545"/>
      <c r="H33" s="545"/>
      <c r="I33" s="545"/>
      <c r="J33" s="545"/>
      <c r="K33" s="545"/>
      <c r="L33" s="545"/>
      <c r="M33" s="545"/>
      <c r="N33" s="545"/>
      <c r="O33" s="545"/>
      <c r="P33" s="545"/>
      <c r="Q33" s="545"/>
      <c r="R33" s="545"/>
      <c r="S33" s="545"/>
      <c r="T33" s="545"/>
      <c r="U33" s="545"/>
    </row>
    <row r="34" customFormat="false" ht="13.5" hidden="false" customHeight="true" outlineLevel="0" collapsed="false">
      <c r="A34" s="545"/>
      <c r="B34" s="545"/>
      <c r="C34" s="545"/>
      <c r="D34" s="545"/>
      <c r="E34" s="545"/>
      <c r="F34" s="545"/>
      <c r="G34" s="545"/>
      <c r="H34" s="545"/>
      <c r="I34" s="545"/>
      <c r="J34" s="545"/>
      <c r="K34" s="545"/>
      <c r="L34" s="545"/>
      <c r="M34" s="545"/>
      <c r="N34" s="545"/>
      <c r="O34" s="545"/>
      <c r="P34" s="545"/>
      <c r="Q34" s="545"/>
      <c r="R34" s="545"/>
      <c r="S34" s="545"/>
      <c r="T34" s="545"/>
      <c r="U34" s="545"/>
    </row>
    <row r="35" customFormat="false" ht="13.5" hidden="false" customHeight="true" outlineLevel="0" collapsed="false">
      <c r="A35" s="545"/>
      <c r="B35" s="545"/>
      <c r="C35" s="545"/>
      <c r="D35" s="545"/>
      <c r="E35" s="545"/>
      <c r="F35" s="545"/>
      <c r="G35" s="545"/>
      <c r="H35" s="545"/>
      <c r="I35" s="545"/>
      <c r="J35" s="545"/>
      <c r="K35" s="545"/>
      <c r="L35" s="545"/>
      <c r="M35" s="545"/>
      <c r="N35" s="545"/>
      <c r="O35" s="545"/>
      <c r="P35" s="545"/>
      <c r="Q35" s="545"/>
      <c r="R35" s="545"/>
      <c r="S35" s="545"/>
      <c r="T35" s="545"/>
      <c r="U35" s="545"/>
    </row>
    <row r="36" customFormat="false" ht="13.5" hidden="false" customHeight="true" outlineLevel="0" collapsed="false">
      <c r="A36" s="545"/>
      <c r="B36" s="545"/>
      <c r="C36" s="545"/>
      <c r="D36" s="545"/>
      <c r="E36" s="545"/>
      <c r="F36" s="545"/>
      <c r="G36" s="545"/>
      <c r="H36" s="545"/>
      <c r="I36" s="545"/>
      <c r="J36" s="545"/>
      <c r="K36" s="545"/>
      <c r="L36" s="545"/>
      <c r="M36" s="545"/>
      <c r="N36" s="545"/>
      <c r="O36" s="545"/>
      <c r="P36" s="545"/>
      <c r="Q36" s="545"/>
      <c r="R36" s="545"/>
      <c r="S36" s="545"/>
      <c r="T36" s="545"/>
      <c r="U36" s="545"/>
    </row>
    <row r="37" customFormat="false" ht="13.5" hidden="false" customHeight="true" outlineLevel="0" collapsed="false">
      <c r="A37" s="545"/>
      <c r="B37" s="545"/>
      <c r="C37" s="545"/>
      <c r="D37" s="545"/>
      <c r="E37" s="545"/>
      <c r="F37" s="545"/>
      <c r="G37" s="545"/>
      <c r="H37" s="545"/>
      <c r="I37" s="545"/>
      <c r="J37" s="545"/>
      <c r="K37" s="545"/>
      <c r="L37" s="545"/>
      <c r="M37" s="545"/>
      <c r="N37" s="545"/>
      <c r="O37" s="545"/>
      <c r="P37" s="545"/>
      <c r="Q37" s="545"/>
      <c r="R37" s="545"/>
      <c r="S37" s="545"/>
      <c r="T37" s="545"/>
      <c r="U37" s="545"/>
    </row>
    <row r="38" customFormat="false" ht="13.5" hidden="false" customHeight="true" outlineLevel="0" collapsed="false">
      <c r="A38" s="545"/>
      <c r="B38" s="545"/>
      <c r="C38" s="545"/>
      <c r="D38" s="545"/>
      <c r="E38" s="545"/>
      <c r="F38" s="545"/>
      <c r="G38" s="545"/>
      <c r="H38" s="545"/>
      <c r="I38" s="545"/>
      <c r="J38" s="545"/>
      <c r="K38" s="545"/>
      <c r="L38" s="545"/>
      <c r="M38" s="545"/>
      <c r="N38" s="545"/>
      <c r="O38" s="545"/>
      <c r="P38" s="545"/>
      <c r="Q38" s="545"/>
      <c r="R38" s="545"/>
      <c r="S38" s="545"/>
      <c r="T38" s="545"/>
      <c r="U38" s="545"/>
    </row>
    <row r="39" customFormat="false" ht="13.5" hidden="false" customHeight="true" outlineLevel="0" collapsed="false">
      <c r="A39" s="545"/>
      <c r="B39" s="545"/>
      <c r="C39" s="545"/>
      <c r="D39" s="545"/>
      <c r="E39" s="545"/>
      <c r="F39" s="545"/>
      <c r="G39" s="545"/>
      <c r="H39" s="545"/>
      <c r="I39" s="545"/>
      <c r="J39" s="545"/>
      <c r="K39" s="545"/>
      <c r="L39" s="545"/>
      <c r="M39" s="545"/>
      <c r="N39" s="545"/>
      <c r="O39" s="545"/>
      <c r="P39" s="545"/>
      <c r="Q39" s="545"/>
      <c r="R39" s="545"/>
      <c r="S39" s="545"/>
      <c r="T39" s="545"/>
      <c r="U39" s="545"/>
    </row>
    <row r="40" customFormat="false" ht="13.5" hidden="false" customHeight="true" outlineLevel="0" collapsed="false">
      <c r="A40" s="545"/>
      <c r="B40" s="545"/>
      <c r="C40" s="545"/>
      <c r="D40" s="545"/>
      <c r="E40" s="545"/>
      <c r="F40" s="545"/>
      <c r="G40" s="545"/>
      <c r="H40" s="545"/>
      <c r="I40" s="545"/>
      <c r="J40" s="545"/>
      <c r="K40" s="545"/>
      <c r="L40" s="545"/>
      <c r="M40" s="545"/>
      <c r="N40" s="545"/>
      <c r="O40" s="545"/>
      <c r="P40" s="545"/>
      <c r="Q40" s="545"/>
      <c r="R40" s="545"/>
      <c r="S40" s="545"/>
      <c r="T40" s="545"/>
      <c r="U40" s="545"/>
    </row>
    <row r="41" customFormat="false" ht="13.5" hidden="false" customHeight="true" outlineLevel="0" collapsed="false">
      <c r="A41" s="545"/>
      <c r="B41" s="545"/>
      <c r="C41" s="545"/>
      <c r="D41" s="545"/>
      <c r="E41" s="545"/>
      <c r="F41" s="545"/>
      <c r="G41" s="545"/>
      <c r="H41" s="545"/>
      <c r="I41" s="545"/>
      <c r="J41" s="545"/>
      <c r="K41" s="545"/>
      <c r="L41" s="545"/>
      <c r="M41" s="545"/>
      <c r="N41" s="545"/>
      <c r="O41" s="545"/>
      <c r="P41" s="545"/>
      <c r="Q41" s="545"/>
      <c r="R41" s="545"/>
      <c r="S41" s="545"/>
      <c r="T41" s="545"/>
      <c r="U41" s="545"/>
    </row>
    <row r="42" customFormat="false" ht="13.5" hidden="false" customHeight="true" outlineLevel="0" collapsed="false">
      <c r="A42" s="545"/>
      <c r="B42" s="545"/>
      <c r="C42" s="545"/>
      <c r="D42" s="545"/>
      <c r="E42" s="545"/>
      <c r="F42" s="545"/>
      <c r="G42" s="545"/>
      <c r="H42" s="545"/>
      <c r="I42" s="545"/>
      <c r="J42" s="545"/>
      <c r="K42" s="545"/>
      <c r="L42" s="545"/>
      <c r="M42" s="545"/>
      <c r="N42" s="545"/>
      <c r="O42" s="545"/>
      <c r="P42" s="545"/>
      <c r="Q42" s="545"/>
      <c r="R42" s="545"/>
      <c r="S42" s="545"/>
      <c r="T42" s="545"/>
      <c r="U42" s="545"/>
    </row>
    <row r="43" customFormat="false" ht="30.75" hidden="false" customHeight="true" outlineLevel="0" collapsed="false">
      <c r="A43" s="545"/>
      <c r="B43" s="545"/>
      <c r="C43" s="545"/>
      <c r="D43" s="545"/>
      <c r="E43" s="545"/>
      <c r="F43" s="545"/>
      <c r="G43" s="545"/>
      <c r="H43" s="545"/>
      <c r="I43" s="545"/>
      <c r="J43" s="545"/>
      <c r="K43" s="545"/>
      <c r="L43" s="545"/>
      <c r="M43" s="545"/>
      <c r="N43" s="545"/>
      <c r="O43" s="546" t="s">
        <v>467</v>
      </c>
      <c r="P43" s="545"/>
      <c r="Q43" s="545"/>
      <c r="R43" s="545"/>
      <c r="S43" s="545"/>
      <c r="T43" s="545"/>
      <c r="U43" s="545"/>
    </row>
    <row r="44" customFormat="false" ht="30.75" hidden="false" customHeight="true" outlineLevel="0" collapsed="false">
      <c r="A44" s="545"/>
      <c r="B44" s="547" t="s">
        <v>468</v>
      </c>
      <c r="C44" s="548"/>
      <c r="D44" s="548"/>
      <c r="E44" s="549"/>
      <c r="F44" s="549"/>
      <c r="G44" s="549"/>
      <c r="H44" s="549"/>
      <c r="I44" s="549"/>
      <c r="J44" s="550" t="s">
        <v>447</v>
      </c>
      <c r="K44" s="551" t="s">
        <v>448</v>
      </c>
      <c r="L44" s="552" t="s">
        <v>449</v>
      </c>
      <c r="M44" s="552" t="s">
        <v>450</v>
      </c>
      <c r="N44" s="552" t="s">
        <v>451</v>
      </c>
      <c r="O44" s="553" t="s">
        <v>452</v>
      </c>
      <c r="P44" s="545"/>
      <c r="Q44" s="545"/>
      <c r="R44" s="545"/>
      <c r="S44" s="545"/>
      <c r="T44" s="545"/>
      <c r="U44" s="545"/>
    </row>
    <row r="45" customFormat="false" ht="30.75" hidden="false" customHeight="true" outlineLevel="0" collapsed="false">
      <c r="A45" s="545"/>
      <c r="B45" s="554" t="s">
        <v>469</v>
      </c>
      <c r="C45" s="554"/>
      <c r="D45" s="555"/>
      <c r="E45" s="556" t="s">
        <v>212</v>
      </c>
      <c r="F45" s="556"/>
      <c r="G45" s="556"/>
      <c r="H45" s="556"/>
      <c r="I45" s="556"/>
      <c r="J45" s="556"/>
      <c r="K45" s="557" t="n">
        <v>3156</v>
      </c>
      <c r="L45" s="558" t="n">
        <v>3408</v>
      </c>
      <c r="M45" s="558" t="n">
        <v>3738</v>
      </c>
      <c r="N45" s="558" t="n">
        <v>3826</v>
      </c>
      <c r="O45" s="559" t="n">
        <v>3582</v>
      </c>
      <c r="P45" s="545"/>
      <c r="Q45" s="545"/>
      <c r="R45" s="545"/>
      <c r="S45" s="545"/>
      <c r="T45" s="545"/>
      <c r="U45" s="545"/>
    </row>
    <row r="46" customFormat="false" ht="30.75" hidden="false" customHeight="true" outlineLevel="0" collapsed="false">
      <c r="A46" s="545"/>
      <c r="B46" s="554"/>
      <c r="C46" s="554"/>
      <c r="D46" s="560"/>
      <c r="E46" s="561" t="s">
        <v>470</v>
      </c>
      <c r="F46" s="561"/>
      <c r="G46" s="561"/>
      <c r="H46" s="561"/>
      <c r="I46" s="561"/>
      <c r="J46" s="561"/>
      <c r="K46" s="562" t="s">
        <v>46</v>
      </c>
      <c r="L46" s="563" t="s">
        <v>46</v>
      </c>
      <c r="M46" s="563" t="s">
        <v>46</v>
      </c>
      <c r="N46" s="563" t="s">
        <v>46</v>
      </c>
      <c r="O46" s="564" t="s">
        <v>46</v>
      </c>
      <c r="P46" s="545"/>
      <c r="Q46" s="545"/>
      <c r="R46" s="545"/>
      <c r="S46" s="545"/>
      <c r="T46" s="545"/>
      <c r="U46" s="545"/>
    </row>
    <row r="47" customFormat="false" ht="30.75" hidden="false" customHeight="true" outlineLevel="0" collapsed="false">
      <c r="A47" s="545"/>
      <c r="B47" s="554"/>
      <c r="C47" s="554"/>
      <c r="D47" s="560"/>
      <c r="E47" s="561" t="s">
        <v>348</v>
      </c>
      <c r="F47" s="561"/>
      <c r="G47" s="561"/>
      <c r="H47" s="561"/>
      <c r="I47" s="561"/>
      <c r="J47" s="561"/>
      <c r="K47" s="562" t="s">
        <v>46</v>
      </c>
      <c r="L47" s="563" t="s">
        <v>46</v>
      </c>
      <c r="M47" s="563" t="s">
        <v>46</v>
      </c>
      <c r="N47" s="563" t="s">
        <v>46</v>
      </c>
      <c r="O47" s="564" t="s">
        <v>46</v>
      </c>
      <c r="P47" s="545"/>
      <c r="Q47" s="545"/>
      <c r="R47" s="545"/>
      <c r="S47" s="545"/>
      <c r="T47" s="545"/>
      <c r="U47" s="545"/>
    </row>
    <row r="48" customFormat="false" ht="30.75" hidden="false" customHeight="true" outlineLevel="0" collapsed="false">
      <c r="A48" s="545"/>
      <c r="B48" s="554"/>
      <c r="C48" s="554"/>
      <c r="D48" s="560"/>
      <c r="E48" s="561" t="s">
        <v>471</v>
      </c>
      <c r="F48" s="561"/>
      <c r="G48" s="561"/>
      <c r="H48" s="561"/>
      <c r="I48" s="561"/>
      <c r="J48" s="561"/>
      <c r="K48" s="562" t="n">
        <v>1083</v>
      </c>
      <c r="L48" s="563" t="n">
        <v>1091</v>
      </c>
      <c r="M48" s="563" t="n">
        <v>1107</v>
      </c>
      <c r="N48" s="563" t="n">
        <v>1180</v>
      </c>
      <c r="O48" s="564" t="n">
        <v>987</v>
      </c>
      <c r="P48" s="545"/>
      <c r="Q48" s="545"/>
      <c r="R48" s="545"/>
      <c r="S48" s="545"/>
      <c r="T48" s="545"/>
      <c r="U48" s="545"/>
    </row>
    <row r="49" customFormat="false" ht="30.75" hidden="false" customHeight="true" outlineLevel="0" collapsed="false">
      <c r="A49" s="545"/>
      <c r="B49" s="554"/>
      <c r="C49" s="554"/>
      <c r="D49" s="560"/>
      <c r="E49" s="561" t="s">
        <v>472</v>
      </c>
      <c r="F49" s="561"/>
      <c r="G49" s="561"/>
      <c r="H49" s="561"/>
      <c r="I49" s="561"/>
      <c r="J49" s="561"/>
      <c r="K49" s="562" t="n">
        <v>35</v>
      </c>
      <c r="L49" s="563" t="n">
        <v>35</v>
      </c>
      <c r="M49" s="563" t="n">
        <v>89</v>
      </c>
      <c r="N49" s="563" t="n">
        <v>55</v>
      </c>
      <c r="O49" s="564" t="n">
        <v>53</v>
      </c>
      <c r="P49" s="545"/>
      <c r="Q49" s="545"/>
      <c r="R49" s="545"/>
      <c r="S49" s="545"/>
      <c r="T49" s="545"/>
      <c r="U49" s="545"/>
    </row>
    <row r="50" customFormat="false" ht="30.75" hidden="false" customHeight="true" outlineLevel="0" collapsed="false">
      <c r="A50" s="545"/>
      <c r="B50" s="554"/>
      <c r="C50" s="554"/>
      <c r="D50" s="560"/>
      <c r="E50" s="561" t="s">
        <v>473</v>
      </c>
      <c r="F50" s="561"/>
      <c r="G50" s="561"/>
      <c r="H50" s="561"/>
      <c r="I50" s="561"/>
      <c r="J50" s="561"/>
      <c r="K50" s="562" t="n">
        <v>131</v>
      </c>
      <c r="L50" s="563" t="n">
        <v>3</v>
      </c>
      <c r="M50" s="563" t="n">
        <v>1</v>
      </c>
      <c r="N50" s="563" t="n">
        <v>0</v>
      </c>
      <c r="O50" s="564" t="n">
        <v>0</v>
      </c>
      <c r="P50" s="545"/>
      <c r="Q50" s="545"/>
      <c r="R50" s="545"/>
      <c r="S50" s="545"/>
      <c r="T50" s="545"/>
      <c r="U50" s="545"/>
    </row>
    <row r="51" customFormat="false" ht="30.75" hidden="false" customHeight="true" outlineLevel="0" collapsed="false">
      <c r="A51" s="545"/>
      <c r="B51" s="554"/>
      <c r="C51" s="554"/>
      <c r="D51" s="565"/>
      <c r="E51" s="561" t="s">
        <v>360</v>
      </c>
      <c r="F51" s="561"/>
      <c r="G51" s="561"/>
      <c r="H51" s="561"/>
      <c r="I51" s="561"/>
      <c r="J51" s="561"/>
      <c r="K51" s="562" t="n">
        <v>0</v>
      </c>
      <c r="L51" s="563" t="s">
        <v>46</v>
      </c>
      <c r="M51" s="563" t="s">
        <v>46</v>
      </c>
      <c r="N51" s="563" t="s">
        <v>46</v>
      </c>
      <c r="O51" s="564" t="s">
        <v>46</v>
      </c>
      <c r="P51" s="545"/>
      <c r="Q51" s="545"/>
      <c r="R51" s="545"/>
      <c r="S51" s="545"/>
      <c r="T51" s="545"/>
      <c r="U51" s="545"/>
    </row>
    <row r="52" customFormat="false" ht="30.75" hidden="false" customHeight="true" outlineLevel="0" collapsed="false">
      <c r="A52" s="545"/>
      <c r="B52" s="566" t="s">
        <v>474</v>
      </c>
      <c r="C52" s="566"/>
      <c r="D52" s="565"/>
      <c r="E52" s="561" t="s">
        <v>475</v>
      </c>
      <c r="F52" s="561"/>
      <c r="G52" s="561"/>
      <c r="H52" s="561"/>
      <c r="I52" s="561"/>
      <c r="J52" s="561"/>
      <c r="K52" s="562" t="n">
        <v>3097</v>
      </c>
      <c r="L52" s="563" t="n">
        <v>3202</v>
      </c>
      <c r="M52" s="563" t="n">
        <v>3286</v>
      </c>
      <c r="N52" s="563" t="n">
        <v>3372</v>
      </c>
      <c r="O52" s="564" t="n">
        <v>3168</v>
      </c>
      <c r="P52" s="545"/>
      <c r="Q52" s="545"/>
      <c r="R52" s="545"/>
      <c r="S52" s="545"/>
      <c r="T52" s="545"/>
      <c r="U52" s="545"/>
    </row>
    <row r="53" customFormat="false" ht="30.75" hidden="false" customHeight="true" outlineLevel="0" collapsed="false">
      <c r="A53" s="545"/>
      <c r="B53" s="567" t="s">
        <v>476</v>
      </c>
      <c r="C53" s="567"/>
      <c r="D53" s="568"/>
      <c r="E53" s="569" t="s">
        <v>477</v>
      </c>
      <c r="F53" s="569"/>
      <c r="G53" s="569"/>
      <c r="H53" s="569"/>
      <c r="I53" s="569"/>
      <c r="J53" s="569"/>
      <c r="K53" s="570" t="n">
        <v>1308</v>
      </c>
      <c r="L53" s="571" t="n">
        <v>1335</v>
      </c>
      <c r="M53" s="571" t="n">
        <v>1649</v>
      </c>
      <c r="N53" s="571" t="n">
        <v>1689</v>
      </c>
      <c r="O53" s="572" t="n">
        <v>1454</v>
      </c>
      <c r="P53" s="545"/>
      <c r="Q53" s="545"/>
      <c r="R53" s="545"/>
      <c r="S53" s="545"/>
      <c r="T53" s="545"/>
      <c r="U53" s="545"/>
    </row>
    <row r="54" customFormat="false" ht="24" hidden="false" customHeight="true" outlineLevel="0" collapsed="false">
      <c r="A54" s="545"/>
      <c r="B54" s="573" t="s">
        <v>478</v>
      </c>
      <c r="C54" s="545"/>
      <c r="D54" s="545"/>
      <c r="E54" s="545"/>
      <c r="F54" s="545"/>
      <c r="G54" s="545"/>
      <c r="H54" s="545"/>
      <c r="I54" s="545"/>
      <c r="J54" s="545"/>
      <c r="K54" s="545"/>
      <c r="L54" s="545"/>
      <c r="M54" s="545"/>
      <c r="N54" s="545"/>
      <c r="O54" s="545"/>
      <c r="P54" s="545"/>
      <c r="Q54" s="545"/>
      <c r="R54" s="545"/>
      <c r="S54" s="545"/>
      <c r="T54" s="545"/>
      <c r="U54" s="545"/>
    </row>
    <row r="55" customFormat="false" ht="24" hidden="false" customHeight="true" outlineLevel="0" collapsed="false">
      <c r="A55" s="545"/>
      <c r="B55" s="573"/>
      <c r="C55" s="545"/>
      <c r="D55" s="545"/>
      <c r="E55" s="545"/>
      <c r="F55" s="545"/>
      <c r="G55" s="545"/>
      <c r="H55" s="545"/>
      <c r="I55" s="545"/>
      <c r="J55" s="545"/>
      <c r="K55" s="545"/>
      <c r="L55" s="545"/>
      <c r="M55" s="545"/>
      <c r="N55" s="545"/>
      <c r="O55" s="545"/>
      <c r="P55" s="545"/>
      <c r="Q55" s="545"/>
      <c r="R55" s="545"/>
      <c r="S55" s="545"/>
      <c r="T55" s="545"/>
      <c r="U55" s="545"/>
    </row>
    <row r="56" customFormat="false" ht="24" hidden="false" customHeight="true" outlineLevel="0" collapsed="false">
      <c r="A56" s="545"/>
      <c r="B56" s="573" t="s">
        <v>479</v>
      </c>
      <c r="C56" s="574"/>
      <c r="D56" s="574"/>
      <c r="E56" s="574"/>
      <c r="F56" s="574"/>
      <c r="G56" s="574"/>
      <c r="H56" s="574"/>
      <c r="I56" s="574"/>
      <c r="J56" s="574"/>
      <c r="K56" s="575"/>
      <c r="L56" s="575"/>
      <c r="M56" s="575"/>
      <c r="N56" s="575"/>
      <c r="O56" s="576" t="s">
        <v>467</v>
      </c>
      <c r="P56" s="545"/>
      <c r="Q56" s="545"/>
      <c r="R56" s="545"/>
      <c r="S56" s="545"/>
      <c r="T56" s="545"/>
      <c r="U56" s="545"/>
    </row>
    <row r="57" customFormat="false" ht="31.5" hidden="false" customHeight="true" outlineLevel="0" collapsed="false">
      <c r="A57" s="545"/>
      <c r="B57" s="547"/>
      <c r="C57" s="548"/>
      <c r="D57" s="548"/>
      <c r="E57" s="549"/>
      <c r="F57" s="549"/>
      <c r="G57" s="549"/>
      <c r="H57" s="549"/>
      <c r="I57" s="549"/>
      <c r="J57" s="550" t="s">
        <v>447</v>
      </c>
      <c r="K57" s="551" t="s">
        <v>448</v>
      </c>
      <c r="L57" s="552" t="s">
        <v>449</v>
      </c>
      <c r="M57" s="552" t="s">
        <v>450</v>
      </c>
      <c r="N57" s="552" t="s">
        <v>451</v>
      </c>
      <c r="O57" s="553" t="s">
        <v>452</v>
      </c>
      <c r="P57" s="545"/>
      <c r="Q57" s="545"/>
      <c r="R57" s="545"/>
      <c r="S57" s="545"/>
      <c r="T57" s="545"/>
      <c r="U57" s="545"/>
    </row>
    <row r="58" customFormat="false" ht="31.5" hidden="false" customHeight="true" outlineLevel="0" collapsed="false">
      <c r="A58" s="0"/>
      <c r="B58" s="577" t="s">
        <v>480</v>
      </c>
      <c r="C58" s="577"/>
      <c r="D58" s="578" t="s">
        <v>481</v>
      </c>
      <c r="E58" s="578"/>
      <c r="F58" s="578"/>
      <c r="G58" s="578"/>
      <c r="H58" s="578"/>
      <c r="I58" s="578"/>
      <c r="J58" s="578"/>
      <c r="K58" s="579"/>
      <c r="L58" s="580"/>
      <c r="M58" s="580"/>
      <c r="N58" s="580"/>
      <c r="O58" s="581"/>
      <c r="P58" s="0"/>
      <c r="Q58" s="0"/>
      <c r="R58" s="0"/>
      <c r="S58" s="0"/>
      <c r="T58" s="0"/>
      <c r="U58" s="0"/>
    </row>
    <row r="59" customFormat="false" ht="31.5" hidden="false" customHeight="true" outlineLevel="0" collapsed="false">
      <c r="A59" s="0"/>
      <c r="B59" s="577"/>
      <c r="C59" s="577"/>
      <c r="D59" s="582" t="s">
        <v>482</v>
      </c>
      <c r="E59" s="582"/>
      <c r="F59" s="582"/>
      <c r="G59" s="582"/>
      <c r="H59" s="582"/>
      <c r="I59" s="582"/>
      <c r="J59" s="582"/>
      <c r="K59" s="583"/>
      <c r="L59" s="584"/>
      <c r="M59" s="584"/>
      <c r="N59" s="584"/>
      <c r="O59" s="585"/>
      <c r="P59" s="0"/>
      <c r="Q59" s="0"/>
      <c r="R59" s="0"/>
      <c r="S59" s="0"/>
      <c r="T59" s="0"/>
      <c r="U59" s="0"/>
    </row>
    <row r="60" customFormat="false" ht="31.5" hidden="false" customHeight="true" outlineLevel="0" collapsed="false">
      <c r="A60" s="0"/>
      <c r="B60" s="577"/>
      <c r="C60" s="577"/>
      <c r="D60" s="586" t="s">
        <v>483</v>
      </c>
      <c r="E60" s="586"/>
      <c r="F60" s="586"/>
      <c r="G60" s="586"/>
      <c r="H60" s="586"/>
      <c r="I60" s="586"/>
      <c r="J60" s="586"/>
      <c r="K60" s="587"/>
      <c r="L60" s="588"/>
      <c r="M60" s="588"/>
      <c r="N60" s="588"/>
      <c r="O60" s="589"/>
      <c r="P60" s="0"/>
      <c r="Q60" s="0"/>
      <c r="R60" s="0"/>
      <c r="S60" s="0"/>
      <c r="T60" s="0"/>
      <c r="U60" s="0"/>
    </row>
    <row r="61" customFormat="false" ht="24" hidden="false" customHeight="true" outlineLevel="0" collapsed="false">
      <c r="A61" s="0"/>
      <c r="B61" s="590"/>
      <c r="C61" s="590"/>
      <c r="D61" s="591" t="s">
        <v>484</v>
      </c>
      <c r="E61" s="592"/>
      <c r="F61" s="592"/>
      <c r="G61" s="592"/>
      <c r="H61" s="592"/>
      <c r="I61" s="592"/>
      <c r="J61" s="592"/>
      <c r="K61" s="592"/>
      <c r="L61" s="592"/>
      <c r="M61" s="592"/>
      <c r="N61" s="592"/>
      <c r="O61" s="592"/>
      <c r="P61" s="0"/>
      <c r="Q61" s="0"/>
      <c r="R61" s="0"/>
      <c r="S61" s="0"/>
      <c r="T61" s="0"/>
      <c r="U61" s="0"/>
    </row>
    <row r="62" customFormat="false" ht="24" hidden="false" customHeight="true" outlineLevel="0" collapsed="false">
      <c r="A62" s="0"/>
      <c r="B62" s="593"/>
      <c r="C62" s="593"/>
      <c r="D62" s="591" t="s">
        <v>485</v>
      </c>
      <c r="E62" s="592"/>
      <c r="F62" s="592"/>
      <c r="G62" s="592"/>
      <c r="H62" s="592"/>
      <c r="I62" s="592"/>
      <c r="J62" s="592"/>
      <c r="K62" s="592"/>
      <c r="L62" s="592"/>
      <c r="M62" s="592"/>
      <c r="N62" s="592"/>
      <c r="O62" s="592"/>
      <c r="P62" s="0"/>
      <c r="Q62" s="0"/>
      <c r="R62" s="0"/>
      <c r="S62" s="0"/>
      <c r="T62" s="0"/>
      <c r="U62" s="0"/>
    </row>
  </sheetData>
  <sheetProtection sheet="true" objects="true" scenarios="true"/>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rintOptions headings="false" gridLines="false" gridLinesSet="true" horizontalCentered="true" verticalCentered="false"/>
  <pageMargins left="0" right="0" top="0.196527777777778" bottom="0.236111111111111"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2.xml><?xml version="1.0" encoding="utf-8"?>
<worksheet xmlns="http://schemas.openxmlformats.org/spreadsheetml/2006/main" xmlns:r="http://schemas.openxmlformats.org/officeDocument/2006/relationships">
  <sheetPr filterMode="false">
    <pageSetUpPr fitToPage="true"/>
  </sheetPr>
  <dimension ref="1:5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 min="1" style="594" width="6.63967611336032"/>
    <col collapsed="false" hidden="false" max="3" min="2" style="594" width="12.748987854251"/>
    <col collapsed="false" hidden="false" max="4" min="4" style="594" width="11.6761133603239"/>
    <col collapsed="false" hidden="false" max="8" min="5" style="594" width="10.3886639676113"/>
    <col collapsed="false" hidden="false" max="13" min="9" style="594" width="16.3886639676113"/>
    <col collapsed="false" hidden="false" max="19" min="14" style="594" width="12.748987854251"/>
    <col collapsed="false" hidden="true" max="1025" min="20" style="594" width="0"/>
  </cols>
  <sheetData>
    <row r="1" customFormat="false" ht="15" hidden="false" customHeight="true" outlineLevel="0" collapsed="false">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c r="B33" s="0"/>
      <c r="C33" s="0"/>
      <c r="D33" s="0"/>
      <c r="E33" s="0"/>
      <c r="F33" s="0"/>
      <c r="G33" s="0"/>
      <c r="H33" s="0"/>
      <c r="I33" s="0"/>
      <c r="J33" s="0"/>
      <c r="K33" s="0"/>
      <c r="L33" s="0"/>
      <c r="M33" s="0"/>
    </row>
    <row r="34" customFormat="false" ht="15" hidden="false" customHeight="true" outlineLevel="0" collapsed="false">
      <c r="B34" s="0"/>
      <c r="C34" s="0"/>
      <c r="D34" s="0"/>
      <c r="E34" s="0"/>
      <c r="F34" s="0"/>
      <c r="G34" s="0"/>
      <c r="H34" s="0"/>
      <c r="I34" s="0"/>
      <c r="J34" s="0"/>
      <c r="K34" s="0"/>
      <c r="L34" s="0"/>
      <c r="M34" s="0"/>
    </row>
    <row r="35" customFormat="false" ht="15" hidden="false" customHeight="true" outlineLevel="0" collapsed="false">
      <c r="B35" s="0"/>
      <c r="C35" s="0"/>
      <c r="D35" s="0"/>
      <c r="E35" s="0"/>
      <c r="F35" s="0"/>
      <c r="G35" s="0"/>
      <c r="H35" s="0"/>
      <c r="I35" s="0"/>
      <c r="J35" s="0"/>
      <c r="K35" s="0"/>
      <c r="L35" s="0"/>
      <c r="M35" s="0"/>
    </row>
    <row r="36" customFormat="false" ht="15" hidden="false" customHeight="true" outlineLevel="0" collapsed="false">
      <c r="B36" s="0"/>
      <c r="C36" s="0"/>
      <c r="D36" s="0"/>
      <c r="E36" s="0"/>
      <c r="F36" s="0"/>
      <c r="G36" s="0"/>
      <c r="H36" s="0"/>
      <c r="I36" s="0"/>
      <c r="J36" s="0"/>
      <c r="K36" s="0"/>
      <c r="L36" s="0"/>
      <c r="M36" s="0"/>
    </row>
    <row r="37" customFormat="false" ht="15" hidden="false" customHeight="true" outlineLevel="0" collapsed="false">
      <c r="B37" s="0"/>
      <c r="C37" s="0"/>
      <c r="D37" s="0"/>
      <c r="E37" s="0"/>
      <c r="F37" s="0"/>
      <c r="G37" s="0"/>
      <c r="H37" s="0"/>
      <c r="I37" s="0"/>
      <c r="J37" s="0"/>
      <c r="K37" s="0"/>
      <c r="L37" s="0"/>
      <c r="M37" s="0"/>
    </row>
    <row r="38" customFormat="false" ht="15" hidden="false" customHeight="true" outlineLevel="0" collapsed="false">
      <c r="B38" s="0"/>
      <c r="C38" s="0"/>
      <c r="D38" s="0"/>
      <c r="E38" s="0"/>
      <c r="F38" s="0"/>
      <c r="G38" s="0"/>
      <c r="H38" s="0"/>
      <c r="I38" s="0"/>
      <c r="J38" s="0"/>
      <c r="K38" s="0"/>
      <c r="L38" s="0"/>
      <c r="M38" s="0"/>
    </row>
    <row r="39" customFormat="false" ht="27.75" hidden="false" customHeight="true" outlineLevel="0" collapsed="false">
      <c r="B39" s="0"/>
      <c r="C39" s="0"/>
      <c r="D39" s="0"/>
      <c r="E39" s="0"/>
      <c r="F39" s="0"/>
      <c r="G39" s="0"/>
      <c r="H39" s="0"/>
      <c r="I39" s="0"/>
      <c r="J39" s="0"/>
      <c r="K39" s="0"/>
      <c r="L39" s="0"/>
      <c r="M39" s="595" t="s">
        <v>467</v>
      </c>
    </row>
    <row r="40" customFormat="false" ht="27.75" hidden="false" customHeight="true" outlineLevel="0" collapsed="false">
      <c r="B40" s="596" t="s">
        <v>468</v>
      </c>
      <c r="C40" s="597"/>
      <c r="D40" s="597"/>
      <c r="E40" s="598"/>
      <c r="F40" s="598"/>
      <c r="G40" s="598"/>
      <c r="H40" s="599" t="s">
        <v>447</v>
      </c>
      <c r="I40" s="600" t="s">
        <v>448</v>
      </c>
      <c r="J40" s="601" t="s">
        <v>449</v>
      </c>
      <c r="K40" s="601" t="s">
        <v>450</v>
      </c>
      <c r="L40" s="601" t="s">
        <v>451</v>
      </c>
      <c r="M40" s="602" t="s">
        <v>452</v>
      </c>
    </row>
    <row r="41" customFormat="false" ht="27.75" hidden="false" customHeight="true" outlineLevel="0" collapsed="false">
      <c r="B41" s="603" t="s">
        <v>486</v>
      </c>
      <c r="C41" s="603"/>
      <c r="D41" s="604"/>
      <c r="E41" s="605" t="s">
        <v>487</v>
      </c>
      <c r="F41" s="605"/>
      <c r="G41" s="605"/>
      <c r="H41" s="605"/>
      <c r="I41" s="606" t="n">
        <v>40363</v>
      </c>
      <c r="J41" s="607" t="n">
        <v>40152</v>
      </c>
      <c r="K41" s="607" t="n">
        <v>38089</v>
      </c>
      <c r="L41" s="607" t="n">
        <v>35903</v>
      </c>
      <c r="M41" s="608" t="n">
        <v>33866</v>
      </c>
    </row>
    <row r="42" customFormat="false" ht="27.75" hidden="false" customHeight="true" outlineLevel="0" collapsed="false">
      <c r="B42" s="603"/>
      <c r="C42" s="603"/>
      <c r="D42" s="609"/>
      <c r="E42" s="610" t="s">
        <v>488</v>
      </c>
      <c r="F42" s="610"/>
      <c r="G42" s="610"/>
      <c r="H42" s="610"/>
      <c r="I42" s="611" t="n">
        <v>4</v>
      </c>
      <c r="J42" s="612" t="n">
        <v>1</v>
      </c>
      <c r="K42" s="612" t="s">
        <v>46</v>
      </c>
      <c r="L42" s="612" t="s">
        <v>46</v>
      </c>
      <c r="M42" s="613" t="s">
        <v>46</v>
      </c>
    </row>
    <row r="43" customFormat="false" ht="27.75" hidden="false" customHeight="true" outlineLevel="0" collapsed="false">
      <c r="B43" s="603"/>
      <c r="C43" s="603"/>
      <c r="D43" s="609"/>
      <c r="E43" s="610" t="s">
        <v>489</v>
      </c>
      <c r="F43" s="610"/>
      <c r="G43" s="610"/>
      <c r="H43" s="610"/>
      <c r="I43" s="611" t="n">
        <v>13466</v>
      </c>
      <c r="J43" s="612" t="n">
        <v>13445</v>
      </c>
      <c r="K43" s="612" t="n">
        <v>12686</v>
      </c>
      <c r="L43" s="612" t="n">
        <v>12154</v>
      </c>
      <c r="M43" s="613" t="n">
        <v>11662</v>
      </c>
    </row>
    <row r="44" customFormat="false" ht="27.75" hidden="false" customHeight="true" outlineLevel="0" collapsed="false">
      <c r="B44" s="603"/>
      <c r="C44" s="603"/>
      <c r="D44" s="609"/>
      <c r="E44" s="610" t="s">
        <v>490</v>
      </c>
      <c r="F44" s="610"/>
      <c r="G44" s="610"/>
      <c r="H44" s="610"/>
      <c r="I44" s="611" t="n">
        <v>293</v>
      </c>
      <c r="J44" s="612" t="n">
        <v>258</v>
      </c>
      <c r="K44" s="612" t="n">
        <v>170</v>
      </c>
      <c r="L44" s="612" t="n">
        <v>139</v>
      </c>
      <c r="M44" s="613" t="n">
        <v>295</v>
      </c>
    </row>
    <row r="45" customFormat="false" ht="27.75" hidden="false" customHeight="true" outlineLevel="0" collapsed="false">
      <c r="B45" s="603"/>
      <c r="C45" s="603"/>
      <c r="D45" s="609"/>
      <c r="E45" s="610" t="s">
        <v>491</v>
      </c>
      <c r="F45" s="610"/>
      <c r="G45" s="610"/>
      <c r="H45" s="610"/>
      <c r="I45" s="611" t="n">
        <v>4282</v>
      </c>
      <c r="J45" s="612" t="n">
        <v>4313</v>
      </c>
      <c r="K45" s="612" t="n">
        <v>4353</v>
      </c>
      <c r="L45" s="612" t="n">
        <v>4513</v>
      </c>
      <c r="M45" s="613" t="n">
        <v>4369</v>
      </c>
    </row>
    <row r="46" customFormat="false" ht="27.75" hidden="false" customHeight="true" outlineLevel="0" collapsed="false">
      <c r="B46" s="603"/>
      <c r="C46" s="603"/>
      <c r="D46" s="614"/>
      <c r="E46" s="610" t="s">
        <v>492</v>
      </c>
      <c r="F46" s="610"/>
      <c r="G46" s="610"/>
      <c r="H46" s="610"/>
      <c r="I46" s="611" t="n">
        <v>119</v>
      </c>
      <c r="J46" s="612" t="n">
        <v>49</v>
      </c>
      <c r="K46" s="612" t="n">
        <v>79</v>
      </c>
      <c r="L46" s="612" t="n">
        <v>176</v>
      </c>
      <c r="M46" s="613" t="n">
        <v>48</v>
      </c>
    </row>
    <row r="47" customFormat="false" ht="27.75" hidden="false" customHeight="true" outlineLevel="0" collapsed="false">
      <c r="B47" s="603"/>
      <c r="C47" s="603"/>
      <c r="D47" s="615"/>
      <c r="E47" s="616" t="s">
        <v>493</v>
      </c>
      <c r="F47" s="616"/>
      <c r="G47" s="616"/>
      <c r="H47" s="616"/>
      <c r="I47" s="611" t="s">
        <v>46</v>
      </c>
      <c r="J47" s="612" t="s">
        <v>46</v>
      </c>
      <c r="K47" s="612" t="s">
        <v>46</v>
      </c>
      <c r="L47" s="612" t="s">
        <v>46</v>
      </c>
      <c r="M47" s="613" t="s">
        <v>46</v>
      </c>
    </row>
    <row r="48" customFormat="false" ht="27.75" hidden="false" customHeight="true" outlineLevel="0" collapsed="false">
      <c r="B48" s="603"/>
      <c r="C48" s="603"/>
      <c r="D48" s="609"/>
      <c r="E48" s="610" t="s">
        <v>313</v>
      </c>
      <c r="F48" s="610"/>
      <c r="G48" s="610"/>
      <c r="H48" s="610"/>
      <c r="I48" s="611" t="s">
        <v>46</v>
      </c>
      <c r="J48" s="612" t="s">
        <v>46</v>
      </c>
      <c r="K48" s="612" t="s">
        <v>46</v>
      </c>
      <c r="L48" s="612" t="s">
        <v>46</v>
      </c>
      <c r="M48" s="613" t="s">
        <v>46</v>
      </c>
    </row>
    <row r="49" customFormat="false" ht="27.75" hidden="false" customHeight="true" outlineLevel="0" collapsed="false">
      <c r="B49" s="603"/>
      <c r="C49" s="603"/>
      <c r="D49" s="609"/>
      <c r="E49" s="610" t="s">
        <v>494</v>
      </c>
      <c r="F49" s="610"/>
      <c r="G49" s="610"/>
      <c r="H49" s="610"/>
      <c r="I49" s="611" t="s">
        <v>46</v>
      </c>
      <c r="J49" s="612" t="s">
        <v>46</v>
      </c>
      <c r="K49" s="612" t="s">
        <v>46</v>
      </c>
      <c r="L49" s="612" t="s">
        <v>46</v>
      </c>
      <c r="M49" s="613" t="s">
        <v>46</v>
      </c>
    </row>
    <row r="50" customFormat="false" ht="27.75" hidden="false" customHeight="true" outlineLevel="0" collapsed="false">
      <c r="B50" s="617" t="s">
        <v>495</v>
      </c>
      <c r="C50" s="617"/>
      <c r="D50" s="618"/>
      <c r="E50" s="610" t="s">
        <v>496</v>
      </c>
      <c r="F50" s="610"/>
      <c r="G50" s="610"/>
      <c r="H50" s="610"/>
      <c r="I50" s="611" t="n">
        <v>9791</v>
      </c>
      <c r="J50" s="612" t="n">
        <v>10997</v>
      </c>
      <c r="K50" s="612" t="n">
        <v>12152</v>
      </c>
      <c r="L50" s="612" t="n">
        <v>12493</v>
      </c>
      <c r="M50" s="613" t="n">
        <v>12746</v>
      </c>
    </row>
    <row r="51" customFormat="false" ht="27.75" hidden="false" customHeight="true" outlineLevel="0" collapsed="false">
      <c r="B51" s="617"/>
      <c r="C51" s="617"/>
      <c r="D51" s="609"/>
      <c r="E51" s="610" t="s">
        <v>497</v>
      </c>
      <c r="F51" s="610"/>
      <c r="G51" s="610"/>
      <c r="H51" s="610"/>
      <c r="I51" s="611" t="n">
        <v>5223</v>
      </c>
      <c r="J51" s="612" t="n">
        <v>5073</v>
      </c>
      <c r="K51" s="612" t="n">
        <v>4787</v>
      </c>
      <c r="L51" s="612" t="n">
        <v>4669</v>
      </c>
      <c r="M51" s="613" t="n">
        <v>4870</v>
      </c>
    </row>
    <row r="52" customFormat="false" ht="27.75" hidden="false" customHeight="true" outlineLevel="0" collapsed="false">
      <c r="B52" s="617"/>
      <c r="C52" s="617"/>
      <c r="D52" s="609"/>
      <c r="E52" s="610" t="s">
        <v>498</v>
      </c>
      <c r="F52" s="610"/>
      <c r="G52" s="610"/>
      <c r="H52" s="610"/>
      <c r="I52" s="611" t="n">
        <v>34303</v>
      </c>
      <c r="J52" s="612" t="n">
        <v>33350</v>
      </c>
      <c r="K52" s="612" t="n">
        <v>31427</v>
      </c>
      <c r="L52" s="612" t="n">
        <v>29476</v>
      </c>
      <c r="M52" s="613" t="n">
        <v>27573</v>
      </c>
    </row>
    <row r="53" customFormat="false" ht="27.75" hidden="false" customHeight="true" outlineLevel="0" collapsed="false">
      <c r="B53" s="619" t="s">
        <v>476</v>
      </c>
      <c r="C53" s="619"/>
      <c r="D53" s="620"/>
      <c r="E53" s="621" t="s">
        <v>499</v>
      </c>
      <c r="F53" s="621"/>
      <c r="G53" s="621"/>
      <c r="H53" s="621"/>
      <c r="I53" s="622" t="n">
        <v>9209</v>
      </c>
      <c r="J53" s="623" t="n">
        <v>8798</v>
      </c>
      <c r="K53" s="623" t="n">
        <v>7012</v>
      </c>
      <c r="L53" s="623" t="n">
        <v>6247</v>
      </c>
      <c r="M53" s="624" t="n">
        <v>5051</v>
      </c>
    </row>
    <row r="55" customFormat="false" ht="13.2" hidden="false" customHeight="false" outlineLevel="0" collapsed="false"/>
  </sheetData>
  <sheetProtection sheet="true" objects="true" scenarios="true"/>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rintOptions headings="false" gridLines="false" gridLinesSet="true" horizontalCentered="true" verticalCentered="fals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3.xml><?xml version="1.0" encoding="utf-8"?>
<worksheet xmlns="http://schemas.openxmlformats.org/spreadsheetml/2006/main" xmlns:r="http://schemas.openxmlformats.org/officeDocument/2006/relationships">
  <sheetPr filterMode="false">
    <pageSetUpPr fitToPage="true"/>
  </sheetPr>
  <dimension ref="B1:H6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 min="1" style="495" width="8.24696356275304"/>
    <col collapsed="false" hidden="false" max="2" min="2" style="495" width="16.3886639676113"/>
    <col collapsed="false" hidden="false" max="5" min="3" style="495" width="26.4574898785425"/>
    <col collapsed="false" hidden="false" max="8" min="6" style="495" width="24.4251012145749"/>
    <col collapsed="false" hidden="false" max="14" min="9" style="495" width="26.1376518218623"/>
    <col collapsed="false" hidden="false" max="15" min="15" style="495" width="6.10526315789474"/>
    <col collapsed="false" hidden="true" max="1025" min="16" style="495" width="0"/>
  </cols>
  <sheetData>
    <row r="1" customFormat="false" ht="16.5" hidden="false" customHeight="true" outlineLevel="0" collapsed="false"/>
    <row r="2" customFormat="false" ht="16.5" hidden="false" customHeight="true" outlineLevel="0" collapsed="false"/>
    <row r="3" customFormat="false" ht="16.5" hidden="false" customHeight="true" outlineLevel="0" collapsed="false"/>
    <row r="4" customFormat="false" ht="16.5" hidden="false" customHeight="true" outlineLevel="0" collapsed="false"/>
    <row r="5" customFormat="false" ht="16.5" hidden="false" customHeight="true" outlineLevel="0" collapsed="false"/>
    <row r="6" customFormat="false" ht="16.5" hidden="false" customHeight="true" outlineLevel="0" collapsed="false"/>
    <row r="7" customFormat="false" ht="16.5" hidden="false" customHeight="true" outlineLevel="0" collapsed="false"/>
    <row r="8" customFormat="false" ht="16.5" hidden="false" customHeight="true" outlineLevel="0" collapsed="false"/>
    <row r="9" customFormat="false" ht="16.5" hidden="false" customHeight="true" outlineLevel="0" collapsed="false"/>
    <row r="10" customFormat="false" ht="16.5" hidden="false" customHeight="true" outlineLevel="0" collapsed="false"/>
    <row r="11" customFormat="false" ht="16.5" hidden="false" customHeight="true" outlineLevel="0" collapsed="false"/>
    <row r="12" customFormat="false" ht="16.5" hidden="false" customHeight="true" outlineLevel="0" collapsed="false"/>
    <row r="13" customFormat="false" ht="16.5" hidden="false" customHeight="true" outlineLevel="0" collapsed="false"/>
    <row r="14" customFormat="false" ht="16.5" hidden="false" customHeight="true" outlineLevel="0" collapsed="false"/>
    <row r="15" customFormat="false" ht="16.5" hidden="false" customHeight="true" outlineLevel="0" collapsed="false"/>
    <row r="16" customFormat="false" ht="16.5" hidden="false" customHeight="true" outlineLevel="0" collapsed="false"/>
    <row r="17" customFormat="false" ht="16.5" hidden="false" customHeight="true" outlineLevel="0" collapsed="false"/>
    <row r="18" customFormat="false" ht="16.5" hidden="false" customHeight="true" outlineLevel="0" collapsed="false"/>
    <row r="19" customFormat="false" ht="16.5" hidden="false" customHeight="true" outlineLevel="0" collapsed="false"/>
    <row r="20" customFormat="false" ht="16.5" hidden="false" customHeight="true" outlineLevel="0" collapsed="false"/>
    <row r="21" customFormat="false" ht="16.5" hidden="false" customHeight="true" outlineLevel="0" collapsed="false"/>
    <row r="22" customFormat="false" ht="16.5" hidden="false" customHeight="true" outlineLevel="0" collapsed="false"/>
    <row r="23" customFormat="false" ht="16.5" hidden="false" customHeight="true" outlineLevel="0" collapsed="false"/>
    <row r="24" customFormat="false" ht="16.5" hidden="false" customHeight="true" outlineLevel="0" collapsed="false"/>
    <row r="25" customFormat="false" ht="16.5" hidden="false" customHeight="true" outlineLevel="0" collapsed="false"/>
    <row r="26" customFormat="false" ht="16.5" hidden="false" customHeight="true" outlineLevel="0" collapsed="false"/>
    <row r="27" customFormat="false" ht="16.5" hidden="false" customHeight="true" outlineLevel="0" collapsed="false"/>
    <row r="28" customFormat="false" ht="16.5" hidden="false" customHeight="true" outlineLevel="0" collapsed="false"/>
    <row r="29" customFormat="false" ht="16.5" hidden="false" customHeight="true" outlineLevel="0" collapsed="false"/>
    <row r="30" customFormat="false" ht="16.5" hidden="false" customHeight="true" outlineLevel="0" collapsed="false"/>
    <row r="31" customFormat="false" ht="16.5" hidden="false" customHeight="true" outlineLevel="0" collapsed="false"/>
    <row r="32" customFormat="false" ht="16.5" hidden="false" customHeight="true" outlineLevel="0" collapsed="false"/>
    <row r="33" customFormat="false" ht="16.5" hidden="false" customHeight="true" outlineLevel="0" collapsed="false"/>
    <row r="34" customFormat="false" ht="16.5" hidden="false" customHeight="true" outlineLevel="0" collapsed="false"/>
    <row r="35" customFormat="false" ht="16.5" hidden="false" customHeight="true" outlineLevel="0" collapsed="false"/>
    <row r="36" customFormat="false" ht="16.5" hidden="false" customHeight="true" outlineLevel="0" collapsed="false"/>
    <row r="37" customFormat="false" ht="16.5" hidden="false" customHeight="true" outlineLevel="0" collapsed="false"/>
    <row r="38" customFormat="false" ht="16.5" hidden="false" customHeight="true" outlineLevel="0" collapsed="false"/>
    <row r="39" customFormat="false" ht="16.5" hidden="false" customHeight="true" outlineLevel="0" collapsed="false"/>
    <row r="40" customFormat="false" ht="16.5" hidden="false" customHeight="true" outlineLevel="0" collapsed="false"/>
    <row r="41" customFormat="false" ht="16.5" hidden="false" customHeight="true" outlineLevel="0" collapsed="false"/>
    <row r="42" customFormat="false" ht="16.5" hidden="false" customHeight="true" outlineLevel="0" collapsed="false"/>
    <row r="43" customFormat="false" ht="16.5" hidden="false" customHeight="true" outlineLevel="0" collapsed="false"/>
    <row r="44" customFormat="false" ht="16.5" hidden="false" customHeight="true" outlineLevel="0" collapsed="false"/>
    <row r="45" customFormat="false" ht="16.5" hidden="false" customHeight="true" outlineLevel="0" collapsed="false"/>
    <row r="46" customFormat="false" ht="16.5" hidden="false" customHeight="true" outlineLevel="0" collapsed="false"/>
    <row r="47" customFormat="false" ht="16.5" hidden="false" customHeight="true" outlineLevel="0" collapsed="false"/>
    <row r="48" customFormat="false" ht="16.5" hidden="false" customHeight="true" outlineLevel="0" collapsed="false"/>
    <row r="49" customFormat="false" ht="20.25" hidden="false" customHeight="true" outlineLevel="0" collapsed="false">
      <c r="B49" s="0"/>
      <c r="C49" s="0"/>
      <c r="D49" s="0"/>
      <c r="E49" s="0"/>
      <c r="F49" s="0"/>
      <c r="G49" s="0"/>
      <c r="H49" s="0"/>
    </row>
    <row r="50" customFormat="false" ht="16.5" hidden="false" customHeight="true" outlineLevel="0" collapsed="false">
      <c r="B50" s="0"/>
      <c r="C50" s="0"/>
      <c r="D50" s="0"/>
      <c r="E50" s="0"/>
      <c r="F50" s="0"/>
      <c r="G50" s="0"/>
      <c r="H50" s="0"/>
    </row>
    <row r="51" customFormat="false" ht="29.25" hidden="false" customHeight="true" outlineLevel="0" collapsed="false">
      <c r="B51" s="0"/>
      <c r="C51" s="0"/>
      <c r="D51" s="0"/>
      <c r="E51" s="0"/>
      <c r="F51" s="0"/>
      <c r="G51" s="0"/>
      <c r="H51" s="0"/>
    </row>
    <row r="52" customFormat="false" ht="29.25" hidden="false" customHeight="true" outlineLevel="0" collapsed="false">
      <c r="B52" s="0"/>
      <c r="C52" s="0"/>
      <c r="D52" s="0"/>
      <c r="E52" s="0"/>
      <c r="F52" s="0"/>
      <c r="G52" s="0"/>
      <c r="H52" s="0"/>
    </row>
    <row r="53" customFormat="false" ht="52.5" hidden="false" customHeight="true" outlineLevel="0" collapsed="false">
      <c r="B53" s="496"/>
      <c r="C53" s="496"/>
      <c r="D53" s="496"/>
      <c r="E53" s="496"/>
      <c r="F53" s="496"/>
      <c r="G53" s="496"/>
      <c r="H53" s="625" t="s">
        <v>467</v>
      </c>
    </row>
    <row r="54" customFormat="false" ht="29.25" hidden="false" customHeight="true" outlineLevel="0" collapsed="false">
      <c r="B54" s="626" t="s">
        <v>7</v>
      </c>
      <c r="C54" s="627"/>
      <c r="D54" s="627"/>
      <c r="E54" s="628" t="s">
        <v>447</v>
      </c>
      <c r="F54" s="629" t="s">
        <v>450</v>
      </c>
      <c r="G54" s="629" t="s">
        <v>451</v>
      </c>
      <c r="H54" s="630" t="s">
        <v>452</v>
      </c>
    </row>
    <row r="55" customFormat="false" ht="52.5" hidden="false" customHeight="true" outlineLevel="0" collapsed="false">
      <c r="B55" s="631"/>
      <c r="C55" s="632" t="s">
        <v>101</v>
      </c>
      <c r="D55" s="632"/>
      <c r="E55" s="632"/>
      <c r="F55" s="633" t="n">
        <v>4804</v>
      </c>
      <c r="G55" s="633" t="n">
        <v>4798</v>
      </c>
      <c r="H55" s="634" t="n">
        <v>4631</v>
      </c>
    </row>
    <row r="56" customFormat="false" ht="52.5" hidden="false" customHeight="true" outlineLevel="0" collapsed="false">
      <c r="B56" s="635"/>
      <c r="C56" s="636" t="s">
        <v>104</v>
      </c>
      <c r="D56" s="636"/>
      <c r="E56" s="636"/>
      <c r="F56" s="637" t="n">
        <v>1194</v>
      </c>
      <c r="G56" s="637" t="n">
        <v>1122</v>
      </c>
      <c r="H56" s="638" t="n">
        <v>1150</v>
      </c>
    </row>
    <row r="57" customFormat="false" ht="53.25" hidden="false" customHeight="true" outlineLevel="0" collapsed="false">
      <c r="B57" s="635"/>
      <c r="C57" s="639" t="s">
        <v>106</v>
      </c>
      <c r="D57" s="639"/>
      <c r="E57" s="639"/>
      <c r="F57" s="640" t="n">
        <v>4096</v>
      </c>
      <c r="G57" s="640" t="n">
        <v>4209</v>
      </c>
      <c r="H57" s="641" t="n">
        <v>3922</v>
      </c>
    </row>
    <row r="58" customFormat="false" ht="45.75" hidden="false" customHeight="true" outlineLevel="0" collapsed="false">
      <c r="B58" s="642"/>
      <c r="C58" s="643" t="s">
        <v>500</v>
      </c>
      <c r="D58" s="643"/>
      <c r="E58" s="643"/>
      <c r="F58" s="644" t="n">
        <v>747</v>
      </c>
      <c r="G58" s="644" t="n">
        <v>880</v>
      </c>
      <c r="H58" s="645" t="n">
        <v>1064</v>
      </c>
    </row>
    <row r="59" customFormat="false" ht="45.75" hidden="false" customHeight="true" outlineLevel="0" collapsed="false">
      <c r="B59" s="642"/>
      <c r="C59" s="643" t="s">
        <v>501</v>
      </c>
      <c r="D59" s="643"/>
      <c r="E59" s="643"/>
      <c r="F59" s="644" t="n">
        <v>1148</v>
      </c>
      <c r="G59" s="644" t="n">
        <v>1248</v>
      </c>
      <c r="H59" s="645" t="n">
        <v>938</v>
      </c>
    </row>
    <row r="60" customFormat="false" ht="45.75" hidden="false" customHeight="true" outlineLevel="0" collapsed="false">
      <c r="B60" s="642"/>
      <c r="C60" s="643" t="s">
        <v>502</v>
      </c>
      <c r="D60" s="643"/>
      <c r="E60" s="643"/>
      <c r="F60" s="644" t="n">
        <v>1086</v>
      </c>
      <c r="G60" s="644" t="n">
        <v>959</v>
      </c>
      <c r="H60" s="645" t="n">
        <v>800</v>
      </c>
    </row>
    <row r="61" customFormat="false" ht="45.75" hidden="false" customHeight="true" outlineLevel="0" collapsed="false">
      <c r="B61" s="642"/>
      <c r="C61" s="643" t="s">
        <v>503</v>
      </c>
      <c r="D61" s="643"/>
      <c r="E61" s="643"/>
      <c r="F61" s="644" t="n">
        <v>205</v>
      </c>
      <c r="G61" s="644" t="n">
        <v>305</v>
      </c>
      <c r="H61" s="645" t="n">
        <v>407</v>
      </c>
    </row>
    <row r="62" customFormat="false" ht="45.75" hidden="false" customHeight="true" outlineLevel="0" collapsed="false">
      <c r="B62" s="646"/>
      <c r="C62" s="647" t="s">
        <v>504</v>
      </c>
      <c r="D62" s="647"/>
      <c r="E62" s="647"/>
      <c r="F62" s="648" t="n">
        <v>285</v>
      </c>
      <c r="G62" s="648" t="n">
        <v>275</v>
      </c>
      <c r="H62" s="649" t="n">
        <v>258</v>
      </c>
    </row>
    <row r="63" customFormat="false" ht="52.5" hidden="false" customHeight="true" outlineLevel="0" collapsed="false">
      <c r="B63" s="650"/>
      <c r="C63" s="651" t="s">
        <v>505</v>
      </c>
      <c r="D63" s="651"/>
      <c r="E63" s="651"/>
      <c r="F63" s="652" t="n">
        <v>10093</v>
      </c>
      <c r="G63" s="652" t="n">
        <v>10130</v>
      </c>
      <c r="H63" s="653" t="n">
        <v>9704</v>
      </c>
    </row>
    <row r="64" customFormat="false" ht="13.2" hidden="false" customHeight="false" outlineLevel="0" collapsed="false"/>
  </sheetData>
  <sheetProtection sheet="true" objects="true" scenarios="true"/>
  <mergeCells count="9">
    <mergeCell ref="C55:E55"/>
    <mergeCell ref="C56:E56"/>
    <mergeCell ref="C57:E57"/>
    <mergeCell ref="C58:E58"/>
    <mergeCell ref="C59:E59"/>
    <mergeCell ref="C60:E60"/>
    <mergeCell ref="C61:E61"/>
    <mergeCell ref="C62:E62"/>
    <mergeCell ref="C63:E63"/>
  </mergeCells>
  <printOptions headings="false" gridLines="false" gridLinesSet="true" horizontalCentered="true" verticalCentered="false"/>
  <pageMargins left="0" right="0" top="0.196527777777778" bottom="0" header="0.511805555555555" footer="0"/>
  <pageSetup paperSize="8"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4.xml><?xml version="1.0" encoding="utf-8"?>
<worksheet xmlns="http://schemas.openxmlformats.org/spreadsheetml/2006/main" xmlns:r="http://schemas.openxmlformats.org/officeDocument/2006/relationships">
  <sheetPr filterMode="false">
    <pageSetUpPr fitToPage="true"/>
  </sheetPr>
  <dimension ref="1:8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1" min="1" style="396" width="6.31983805668016"/>
    <col collapsed="false" hidden="false" max="107" min="2" style="396" width="2.46558704453441"/>
    <col collapsed="false" hidden="false" max="108" min="108" style="397" width="6.10526315789474"/>
    <col collapsed="false" hidden="false" max="109" min="109" style="398" width="5.89068825910931"/>
    <col collapsed="false" hidden="true" max="1025" min="110" style="396" width="0"/>
  </cols>
  <sheetData>
    <row r="1" customFormat="false" ht="42.75" hidden="false" customHeight="true" outlineLevel="0" collapsed="false">
      <c r="A1" s="654"/>
      <c r="B1" s="655"/>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396"/>
      <c r="DE1" s="396"/>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25.5" hidden="false" customHeight="true" outlineLevel="0" collapsed="false">
      <c r="A2" s="656"/>
      <c r="B2" s="0"/>
      <c r="C2" s="656"/>
      <c r="D2" s="0"/>
      <c r="E2" s="0"/>
      <c r="F2" s="0"/>
      <c r="G2" s="0"/>
      <c r="H2" s="0"/>
      <c r="I2" s="0"/>
      <c r="J2" s="0"/>
      <c r="K2" s="0"/>
      <c r="L2" s="0"/>
      <c r="M2" s="0"/>
      <c r="N2" s="0"/>
      <c r="O2" s="656"/>
      <c r="P2" s="656"/>
      <c r="Q2" s="656"/>
      <c r="R2" s="656"/>
      <c r="S2" s="656"/>
      <c r="T2" s="656"/>
      <c r="U2" s="656"/>
      <c r="V2" s="656"/>
      <c r="W2" s="656"/>
      <c r="X2" s="656"/>
      <c r="Y2" s="656"/>
      <c r="Z2" s="656"/>
      <c r="AA2" s="656"/>
      <c r="AB2" s="656"/>
      <c r="AC2" s="656"/>
      <c r="AD2" s="656"/>
      <c r="AE2" s="656"/>
      <c r="AF2" s="656"/>
      <c r="AG2" s="656"/>
      <c r="AH2" s="656"/>
      <c r="AI2" s="656"/>
      <c r="AJ2" s="0"/>
      <c r="AK2" s="0"/>
      <c r="AL2" s="0"/>
      <c r="AM2" s="0"/>
      <c r="AN2" s="0"/>
      <c r="AO2" s="0"/>
      <c r="AP2" s="0"/>
      <c r="AQ2" s="0"/>
      <c r="AR2" s="0"/>
      <c r="AS2" s="0"/>
      <c r="AT2" s="0"/>
      <c r="AU2" s="656"/>
      <c r="AV2" s="0"/>
      <c r="AW2" s="0"/>
      <c r="AX2" s="0"/>
      <c r="AY2" s="0"/>
      <c r="AZ2" s="0"/>
      <c r="BA2" s="0"/>
      <c r="BB2" s="0"/>
      <c r="BC2" s="0"/>
      <c r="BD2" s="0"/>
      <c r="BE2" s="0"/>
      <c r="BF2" s="0"/>
      <c r="BG2" s="656"/>
      <c r="BH2" s="0"/>
      <c r="BI2" s="0"/>
      <c r="BJ2" s="0"/>
      <c r="BK2" s="0"/>
      <c r="BL2" s="0"/>
      <c r="BM2" s="0"/>
      <c r="BN2" s="0"/>
      <c r="BO2" s="0"/>
      <c r="BP2" s="0"/>
      <c r="BQ2" s="0"/>
      <c r="BR2" s="0"/>
      <c r="BS2" s="656"/>
      <c r="BT2" s="0"/>
      <c r="BU2" s="0"/>
      <c r="BV2" s="0"/>
      <c r="BW2" s="0"/>
      <c r="BX2" s="0"/>
      <c r="BY2" s="0"/>
      <c r="BZ2" s="0"/>
      <c r="CA2" s="0"/>
      <c r="CB2" s="0"/>
      <c r="CC2" s="0"/>
      <c r="CD2" s="0"/>
      <c r="CE2" s="656"/>
      <c r="CF2" s="0"/>
      <c r="CG2" s="0"/>
      <c r="CH2" s="0"/>
      <c r="CI2" s="0"/>
      <c r="CJ2" s="0"/>
      <c r="CK2" s="0"/>
      <c r="CL2" s="0"/>
      <c r="CM2" s="0"/>
      <c r="CN2" s="0"/>
      <c r="CO2" s="0"/>
      <c r="CP2" s="0"/>
      <c r="CQ2" s="656"/>
      <c r="CR2" s="0"/>
      <c r="CS2" s="0"/>
      <c r="CT2" s="0"/>
      <c r="CU2" s="0"/>
      <c r="CV2" s="0"/>
      <c r="CW2" s="0"/>
      <c r="CX2" s="0"/>
      <c r="CY2" s="0"/>
      <c r="CZ2" s="0"/>
      <c r="DA2" s="0"/>
      <c r="DB2" s="0"/>
      <c r="DC2" s="0"/>
      <c r="DD2" s="396"/>
      <c r="DE2" s="396"/>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25.5" hidden="false" customHeight="true" outlineLevel="0" collapsed="false">
      <c r="A3" s="656"/>
      <c r="B3" s="0"/>
      <c r="C3" s="656"/>
      <c r="D3" s="0"/>
      <c r="E3" s="0"/>
      <c r="F3" s="0"/>
      <c r="G3" s="0"/>
      <c r="H3" s="0"/>
      <c r="I3" s="0"/>
      <c r="J3" s="0"/>
      <c r="K3" s="0"/>
      <c r="L3" s="0"/>
      <c r="M3" s="0"/>
      <c r="N3" s="0"/>
      <c r="O3" s="656"/>
      <c r="P3" s="656"/>
      <c r="Q3" s="656"/>
      <c r="R3" s="656"/>
      <c r="S3" s="656"/>
      <c r="T3" s="656"/>
      <c r="U3" s="656"/>
      <c r="V3" s="656"/>
      <c r="W3" s="656"/>
      <c r="X3" s="656"/>
      <c r="Y3" s="656"/>
      <c r="Z3" s="656"/>
      <c r="AA3" s="656"/>
      <c r="AB3" s="656"/>
      <c r="AC3" s="656"/>
      <c r="AD3" s="656"/>
      <c r="AE3" s="656"/>
      <c r="AF3" s="656"/>
      <c r="AG3" s="656"/>
      <c r="AH3" s="656"/>
      <c r="AI3" s="656"/>
      <c r="AJ3" s="0"/>
      <c r="AK3" s="0"/>
      <c r="AL3" s="0"/>
      <c r="AM3" s="0"/>
      <c r="AN3" s="0"/>
      <c r="AO3" s="0"/>
      <c r="AP3" s="0"/>
      <c r="AQ3" s="0"/>
      <c r="AR3" s="0"/>
      <c r="AS3" s="0"/>
      <c r="AT3" s="0"/>
      <c r="AU3" s="656"/>
      <c r="AV3" s="0"/>
      <c r="AW3" s="0"/>
      <c r="AX3" s="0"/>
      <c r="AY3" s="0"/>
      <c r="AZ3" s="0"/>
      <c r="BA3" s="0"/>
      <c r="BB3" s="0"/>
      <c r="BC3" s="0"/>
      <c r="BD3" s="0"/>
      <c r="BE3" s="0"/>
      <c r="BF3" s="0"/>
      <c r="BG3" s="656"/>
      <c r="BH3" s="0"/>
      <c r="BI3" s="0"/>
      <c r="BJ3" s="0"/>
      <c r="BK3" s="0"/>
      <c r="BL3" s="0"/>
      <c r="BM3" s="0"/>
      <c r="BN3" s="0"/>
      <c r="BO3" s="0"/>
      <c r="BP3" s="0"/>
      <c r="BQ3" s="0"/>
      <c r="BR3" s="0"/>
      <c r="BS3" s="656"/>
      <c r="BT3" s="0"/>
      <c r="BU3" s="0"/>
      <c r="BV3" s="0"/>
      <c r="BW3" s="0"/>
      <c r="BX3" s="0"/>
      <c r="BY3" s="0"/>
      <c r="BZ3" s="0"/>
      <c r="CA3" s="0"/>
      <c r="CB3" s="0"/>
      <c r="CC3" s="0"/>
      <c r="CD3" s="0"/>
      <c r="CE3" s="656"/>
      <c r="CF3" s="0"/>
      <c r="CG3" s="0"/>
      <c r="CH3" s="0"/>
      <c r="CI3" s="0"/>
      <c r="CJ3" s="0"/>
      <c r="CK3" s="0"/>
      <c r="CL3" s="0"/>
      <c r="CM3" s="0"/>
      <c r="CN3" s="0"/>
      <c r="CO3" s="0"/>
      <c r="CP3" s="0"/>
      <c r="CQ3" s="656"/>
      <c r="CR3" s="0"/>
      <c r="CS3" s="0"/>
      <c r="CT3" s="0"/>
      <c r="CU3" s="0"/>
      <c r="CV3" s="0"/>
      <c r="CW3" s="0"/>
      <c r="CX3" s="0"/>
      <c r="CY3" s="0"/>
      <c r="CZ3" s="0"/>
      <c r="DA3" s="0"/>
      <c r="DB3" s="0"/>
      <c r="DC3" s="0"/>
      <c r="DD3" s="396"/>
      <c r="DE3" s="396"/>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s="395" customFormat="true" ht="13.2" hidden="false" customHeight="false" outlineLevel="0" collapsed="false">
      <c r="A4" s="656"/>
      <c r="B4" s="656"/>
      <c r="C4" s="656"/>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6"/>
      <c r="BA4" s="656"/>
      <c r="BB4" s="656"/>
      <c r="BC4" s="656"/>
      <c r="BD4" s="656"/>
      <c r="BE4" s="656"/>
      <c r="BF4" s="656"/>
      <c r="BG4" s="656"/>
      <c r="BH4" s="656"/>
      <c r="BI4" s="656"/>
      <c r="BJ4" s="656"/>
      <c r="BK4" s="656"/>
      <c r="BL4" s="656"/>
      <c r="BM4" s="656"/>
      <c r="BN4" s="656"/>
      <c r="BO4" s="656"/>
      <c r="BP4" s="656"/>
      <c r="BQ4" s="656"/>
      <c r="BR4" s="656"/>
      <c r="BS4" s="656"/>
      <c r="BT4" s="656"/>
      <c r="BU4" s="656"/>
      <c r="BV4" s="656"/>
      <c r="BW4" s="656"/>
      <c r="BX4" s="656"/>
      <c r="BY4" s="656"/>
      <c r="BZ4" s="656"/>
      <c r="CA4" s="656"/>
      <c r="CB4" s="656"/>
      <c r="CC4" s="656"/>
      <c r="CD4" s="656"/>
      <c r="CE4" s="656"/>
      <c r="CF4" s="656"/>
      <c r="CG4" s="656"/>
      <c r="CH4" s="656"/>
      <c r="CI4" s="656"/>
      <c r="CJ4" s="656"/>
      <c r="CK4" s="656"/>
      <c r="CL4" s="656"/>
      <c r="CM4" s="656"/>
      <c r="CN4" s="656"/>
      <c r="CO4" s="656"/>
      <c r="CP4" s="656"/>
      <c r="CQ4" s="656"/>
      <c r="CR4" s="656"/>
      <c r="CS4" s="656"/>
      <c r="CT4" s="656"/>
      <c r="CU4" s="656"/>
      <c r="CV4" s="656"/>
      <c r="CW4" s="656"/>
      <c r="CX4" s="656"/>
      <c r="CY4" s="656"/>
      <c r="CZ4" s="656"/>
      <c r="DA4" s="656"/>
      <c r="DB4" s="656"/>
      <c r="DC4" s="656"/>
      <c r="DD4" s="656"/>
      <c r="DE4" s="656"/>
    </row>
    <row r="5" customFormat="false" ht="13.2" hidden="false" customHeight="false" outlineLevel="0" collapsed="false">
      <c r="A5" s="656"/>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A5" s="656"/>
      <c r="AB5" s="656"/>
      <c r="AC5" s="656"/>
      <c r="AD5" s="656"/>
      <c r="AE5" s="656"/>
      <c r="AF5" s="656"/>
      <c r="AG5" s="656"/>
      <c r="AH5" s="656"/>
      <c r="AI5" s="656"/>
      <c r="AJ5" s="656"/>
      <c r="AK5" s="656"/>
      <c r="AL5" s="656"/>
      <c r="AM5" s="656"/>
      <c r="AN5" s="656"/>
      <c r="AO5" s="656"/>
      <c r="AP5" s="656"/>
      <c r="AQ5" s="656"/>
      <c r="AR5" s="656"/>
      <c r="AS5" s="656"/>
      <c r="AT5" s="656"/>
      <c r="AU5" s="656"/>
      <c r="AV5" s="656"/>
      <c r="AW5" s="656"/>
      <c r="AX5" s="656"/>
      <c r="AY5" s="656"/>
      <c r="AZ5" s="656"/>
      <c r="BA5" s="656"/>
      <c r="BB5" s="656"/>
      <c r="BC5" s="656"/>
      <c r="BD5" s="656"/>
      <c r="BE5" s="656"/>
      <c r="BF5" s="656"/>
      <c r="BG5" s="656"/>
      <c r="BH5" s="656"/>
      <c r="BI5" s="656"/>
      <c r="BJ5" s="656"/>
      <c r="BK5" s="656"/>
      <c r="BL5" s="656"/>
      <c r="BM5" s="656"/>
      <c r="BN5" s="656"/>
      <c r="BO5" s="656"/>
      <c r="BP5" s="656"/>
      <c r="BQ5" s="656"/>
      <c r="BR5" s="656"/>
      <c r="BS5" s="656"/>
      <c r="BT5" s="656"/>
      <c r="BU5" s="656"/>
      <c r="BV5" s="656"/>
      <c r="BW5" s="656"/>
      <c r="BX5" s="656"/>
      <c r="BY5" s="656"/>
      <c r="BZ5" s="656"/>
      <c r="CA5" s="656"/>
      <c r="CB5" s="656"/>
      <c r="CC5" s="656"/>
      <c r="CD5" s="656"/>
      <c r="CE5" s="656"/>
      <c r="CF5" s="656"/>
      <c r="CG5" s="656"/>
      <c r="CH5" s="656"/>
      <c r="CI5" s="656"/>
      <c r="CJ5" s="656"/>
      <c r="CK5" s="656"/>
      <c r="CL5" s="656"/>
      <c r="CM5" s="656"/>
      <c r="CN5" s="656"/>
      <c r="CO5" s="656"/>
      <c r="CP5" s="656"/>
      <c r="CQ5" s="656"/>
      <c r="CR5" s="656"/>
      <c r="CS5" s="656"/>
      <c r="CT5" s="656"/>
      <c r="CU5" s="656"/>
      <c r="CV5" s="656"/>
      <c r="CW5" s="656"/>
      <c r="CX5" s="656"/>
      <c r="CY5" s="656"/>
      <c r="CZ5" s="656"/>
      <c r="DA5" s="656"/>
      <c r="DB5" s="656"/>
      <c r="DC5" s="656"/>
      <c r="DD5" s="656"/>
      <c r="DE5" s="656"/>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3.2" hidden="false" customHeight="false" outlineLevel="0" collapsed="false">
      <c r="A6" s="656"/>
      <c r="B6" s="656"/>
      <c r="C6" s="656"/>
      <c r="D6" s="656"/>
      <c r="E6" s="656"/>
      <c r="F6" s="656"/>
      <c r="G6" s="656"/>
      <c r="H6" s="656"/>
      <c r="I6" s="656"/>
      <c r="J6" s="656"/>
      <c r="K6" s="656"/>
      <c r="L6" s="656"/>
      <c r="M6" s="656"/>
      <c r="N6" s="656"/>
      <c r="O6" s="656"/>
      <c r="P6" s="656"/>
      <c r="Q6" s="656"/>
      <c r="R6" s="656"/>
      <c r="S6" s="656"/>
      <c r="T6" s="656"/>
      <c r="U6" s="656"/>
      <c r="V6" s="656"/>
      <c r="W6" s="656"/>
      <c r="X6" s="656"/>
      <c r="Y6" s="656"/>
      <c r="Z6" s="656"/>
      <c r="AA6" s="656"/>
      <c r="AB6" s="656"/>
      <c r="AC6" s="656"/>
      <c r="AD6" s="656"/>
      <c r="AE6" s="656"/>
      <c r="AF6" s="656"/>
      <c r="AG6" s="656"/>
      <c r="AH6" s="656"/>
      <c r="AI6" s="656"/>
      <c r="AJ6" s="656"/>
      <c r="AK6" s="656"/>
      <c r="AL6" s="656"/>
      <c r="AM6" s="656"/>
      <c r="AN6" s="656"/>
      <c r="AO6" s="656"/>
      <c r="AP6" s="656"/>
      <c r="AQ6" s="656"/>
      <c r="AR6" s="656"/>
      <c r="AS6" s="656"/>
      <c r="AT6" s="656"/>
      <c r="AU6" s="656"/>
      <c r="AV6" s="656"/>
      <c r="AW6" s="656"/>
      <c r="AX6" s="656"/>
      <c r="AY6" s="656"/>
      <c r="AZ6" s="656"/>
      <c r="BA6" s="656"/>
      <c r="BB6" s="656"/>
      <c r="BC6" s="656"/>
      <c r="BD6" s="656"/>
      <c r="BE6" s="656"/>
      <c r="BF6" s="656"/>
      <c r="BG6" s="656"/>
      <c r="BH6" s="656"/>
      <c r="BI6" s="656"/>
      <c r="BJ6" s="656"/>
      <c r="BK6" s="656"/>
      <c r="BL6" s="656"/>
      <c r="BM6" s="656"/>
      <c r="BN6" s="656"/>
      <c r="BO6" s="656"/>
      <c r="BP6" s="656"/>
      <c r="BQ6" s="656"/>
      <c r="BR6" s="656"/>
      <c r="BS6" s="656"/>
      <c r="BT6" s="656"/>
      <c r="BU6" s="656"/>
      <c r="BV6" s="656"/>
      <c r="BW6" s="656"/>
      <c r="BX6" s="656"/>
      <c r="BY6" s="656"/>
      <c r="BZ6" s="656"/>
      <c r="CA6" s="656"/>
      <c r="CB6" s="656"/>
      <c r="CC6" s="656"/>
      <c r="CD6" s="656"/>
      <c r="CE6" s="656"/>
      <c r="CF6" s="656"/>
      <c r="CG6" s="656"/>
      <c r="CH6" s="656"/>
      <c r="CI6" s="656"/>
      <c r="CJ6" s="656"/>
      <c r="CK6" s="656"/>
      <c r="CL6" s="656"/>
      <c r="CM6" s="656"/>
      <c r="CN6" s="656"/>
      <c r="CO6" s="656"/>
      <c r="CP6" s="656"/>
      <c r="CQ6" s="656"/>
      <c r="CR6" s="656"/>
      <c r="CS6" s="656"/>
      <c r="CT6" s="656"/>
      <c r="CU6" s="656"/>
      <c r="CV6" s="656"/>
      <c r="CW6" s="656"/>
      <c r="CX6" s="656"/>
      <c r="CY6" s="656"/>
      <c r="CZ6" s="656"/>
      <c r="DA6" s="656"/>
      <c r="DB6" s="656"/>
      <c r="DC6" s="656"/>
      <c r="DD6" s="656"/>
      <c r="DE6" s="656"/>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3.2" hidden="false" customHeight="false" outlineLevel="0" collapsed="false">
      <c r="A7" s="656"/>
      <c r="B7" s="656"/>
      <c r="C7" s="656"/>
      <c r="D7" s="656"/>
      <c r="E7" s="656"/>
      <c r="F7" s="656"/>
      <c r="G7" s="656"/>
      <c r="H7" s="656"/>
      <c r="I7" s="656"/>
      <c r="J7" s="656"/>
      <c r="K7" s="656"/>
      <c r="L7" s="656"/>
      <c r="M7" s="656"/>
      <c r="N7" s="656"/>
      <c r="O7" s="656"/>
      <c r="P7" s="656"/>
      <c r="Q7" s="656"/>
      <c r="R7" s="656"/>
      <c r="S7" s="656"/>
      <c r="T7" s="656"/>
      <c r="U7" s="656"/>
      <c r="V7" s="656"/>
      <c r="W7" s="656"/>
      <c r="X7" s="656"/>
      <c r="Y7" s="656"/>
      <c r="Z7" s="656"/>
      <c r="AA7" s="656"/>
      <c r="AB7" s="656"/>
      <c r="AC7" s="656"/>
      <c r="AD7" s="656"/>
      <c r="AE7" s="656"/>
      <c r="AF7" s="656"/>
      <c r="AG7" s="656"/>
      <c r="AH7" s="656"/>
      <c r="AI7" s="656"/>
      <c r="AJ7" s="656"/>
      <c r="AK7" s="656"/>
      <c r="AL7" s="656"/>
      <c r="AM7" s="656"/>
      <c r="AN7" s="656"/>
      <c r="AO7" s="656"/>
      <c r="AP7" s="656"/>
      <c r="AQ7" s="656"/>
      <c r="AR7" s="656"/>
      <c r="AS7" s="656"/>
      <c r="AT7" s="656"/>
      <c r="AU7" s="656"/>
      <c r="AV7" s="656"/>
      <c r="AW7" s="656"/>
      <c r="AX7" s="656"/>
      <c r="AY7" s="656"/>
      <c r="AZ7" s="656"/>
      <c r="BA7" s="656"/>
      <c r="BB7" s="656"/>
      <c r="BC7" s="656"/>
      <c r="BD7" s="656"/>
      <c r="BE7" s="656"/>
      <c r="BF7" s="656"/>
      <c r="BG7" s="656"/>
      <c r="BH7" s="656"/>
      <c r="BI7" s="656"/>
      <c r="BJ7" s="656"/>
      <c r="BK7" s="656"/>
      <c r="BL7" s="656"/>
      <c r="BM7" s="656"/>
      <c r="BN7" s="656"/>
      <c r="BO7" s="656"/>
      <c r="BP7" s="656"/>
      <c r="BQ7" s="656"/>
      <c r="BR7" s="656"/>
      <c r="BS7" s="656"/>
      <c r="BT7" s="656"/>
      <c r="BU7" s="656"/>
      <c r="BV7" s="656"/>
      <c r="BW7" s="656"/>
      <c r="BX7" s="656"/>
      <c r="BY7" s="656"/>
      <c r="BZ7" s="656"/>
      <c r="CA7" s="656"/>
      <c r="CB7" s="656"/>
      <c r="CC7" s="656"/>
      <c r="CD7" s="656"/>
      <c r="CE7" s="656"/>
      <c r="CF7" s="656"/>
      <c r="CG7" s="656"/>
      <c r="CH7" s="656"/>
      <c r="CI7" s="656"/>
      <c r="CJ7" s="656"/>
      <c r="CK7" s="656"/>
      <c r="CL7" s="656"/>
      <c r="CM7" s="656"/>
      <c r="CN7" s="656"/>
      <c r="CO7" s="656"/>
      <c r="CP7" s="656"/>
      <c r="CQ7" s="656"/>
      <c r="CR7" s="656"/>
      <c r="CS7" s="656"/>
      <c r="CT7" s="656"/>
      <c r="CU7" s="656"/>
      <c r="CV7" s="656"/>
      <c r="CW7" s="656"/>
      <c r="CX7" s="656"/>
      <c r="CY7" s="656"/>
      <c r="CZ7" s="656"/>
      <c r="DA7" s="656"/>
      <c r="DB7" s="656"/>
      <c r="DC7" s="656"/>
      <c r="DD7" s="656"/>
      <c r="DE7" s="656"/>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3.2" hidden="false" customHeight="false" outlineLevel="0" collapsed="false">
      <c r="A8" s="656"/>
      <c r="B8" s="656"/>
      <c r="C8" s="656"/>
      <c r="D8" s="656"/>
      <c r="E8" s="656"/>
      <c r="F8" s="656"/>
      <c r="G8" s="656"/>
      <c r="H8" s="656"/>
      <c r="I8" s="656"/>
      <c r="J8" s="656"/>
      <c r="K8" s="656"/>
      <c r="L8" s="656"/>
      <c r="M8" s="656"/>
      <c r="N8" s="656"/>
      <c r="O8" s="656"/>
      <c r="P8" s="656"/>
      <c r="Q8" s="656"/>
      <c r="R8" s="656"/>
      <c r="S8" s="656"/>
      <c r="T8" s="656"/>
      <c r="U8" s="656"/>
      <c r="V8" s="656"/>
      <c r="W8" s="656"/>
      <c r="X8" s="656"/>
      <c r="Y8" s="656"/>
      <c r="Z8" s="656"/>
      <c r="AA8" s="656"/>
      <c r="AB8" s="656"/>
      <c r="AC8" s="656"/>
      <c r="AD8" s="656"/>
      <c r="AE8" s="656"/>
      <c r="AF8" s="656"/>
      <c r="AG8" s="656"/>
      <c r="AH8" s="656"/>
      <c r="AI8" s="656"/>
      <c r="AJ8" s="656"/>
      <c r="AK8" s="656"/>
      <c r="AL8" s="656"/>
      <c r="AM8" s="656"/>
      <c r="AN8" s="656"/>
      <c r="AO8" s="656"/>
      <c r="AP8" s="656"/>
      <c r="AQ8" s="656"/>
      <c r="AR8" s="656"/>
      <c r="AS8" s="656"/>
      <c r="AT8" s="656"/>
      <c r="AU8" s="656"/>
      <c r="AV8" s="656"/>
      <c r="AW8" s="656"/>
      <c r="AX8" s="656"/>
      <c r="AY8" s="656"/>
      <c r="AZ8" s="656"/>
      <c r="BA8" s="656"/>
      <c r="BB8" s="656"/>
      <c r="BC8" s="656"/>
      <c r="BD8" s="656"/>
      <c r="BE8" s="656"/>
      <c r="BF8" s="656"/>
      <c r="BG8" s="656"/>
      <c r="BH8" s="656"/>
      <c r="BI8" s="656"/>
      <c r="BJ8" s="656"/>
      <c r="BK8" s="656"/>
      <c r="BL8" s="656"/>
      <c r="BM8" s="656"/>
      <c r="BN8" s="656"/>
      <c r="BO8" s="656"/>
      <c r="BP8" s="656"/>
      <c r="BQ8" s="656"/>
      <c r="BR8" s="656"/>
      <c r="BS8" s="656"/>
      <c r="BT8" s="656"/>
      <c r="BU8" s="656"/>
      <c r="BV8" s="656"/>
      <c r="BW8" s="656"/>
      <c r="BX8" s="656"/>
      <c r="BY8" s="656"/>
      <c r="BZ8" s="656"/>
      <c r="CA8" s="656"/>
      <c r="CB8" s="656"/>
      <c r="CC8" s="656"/>
      <c r="CD8" s="656"/>
      <c r="CE8" s="656"/>
      <c r="CF8" s="656"/>
      <c r="CG8" s="656"/>
      <c r="CH8" s="656"/>
      <c r="CI8" s="656"/>
      <c r="CJ8" s="656"/>
      <c r="CK8" s="656"/>
      <c r="CL8" s="656"/>
      <c r="CM8" s="656"/>
      <c r="CN8" s="656"/>
      <c r="CO8" s="656"/>
      <c r="CP8" s="656"/>
      <c r="CQ8" s="656"/>
      <c r="CR8" s="656"/>
      <c r="CS8" s="656"/>
      <c r="CT8" s="656"/>
      <c r="CU8" s="656"/>
      <c r="CV8" s="656"/>
      <c r="CW8" s="656"/>
      <c r="CX8" s="656"/>
      <c r="CY8" s="656"/>
      <c r="CZ8" s="656"/>
      <c r="DA8" s="656"/>
      <c r="DB8" s="656"/>
      <c r="DC8" s="656"/>
      <c r="DD8" s="656"/>
      <c r="DE8" s="656"/>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3.2" hidden="false" customHeight="false" outlineLevel="0" collapsed="false">
      <c r="A9" s="656"/>
      <c r="B9" s="656"/>
      <c r="C9" s="656"/>
      <c r="D9" s="656"/>
      <c r="E9" s="656"/>
      <c r="F9" s="656"/>
      <c r="G9" s="656"/>
      <c r="H9" s="656"/>
      <c r="I9" s="656"/>
      <c r="J9" s="656"/>
      <c r="K9" s="656"/>
      <c r="L9" s="656"/>
      <c r="M9" s="656"/>
      <c r="N9" s="656"/>
      <c r="O9" s="656"/>
      <c r="P9" s="656"/>
      <c r="Q9" s="656"/>
      <c r="R9" s="656"/>
      <c r="S9" s="656"/>
      <c r="T9" s="656"/>
      <c r="U9" s="656"/>
      <c r="V9" s="656"/>
      <c r="W9" s="656"/>
      <c r="X9" s="656"/>
      <c r="Y9" s="656"/>
      <c r="Z9" s="656"/>
      <c r="AA9" s="656"/>
      <c r="AB9" s="656"/>
      <c r="AC9" s="656"/>
      <c r="AD9" s="656"/>
      <c r="AE9" s="656"/>
      <c r="AF9" s="656"/>
      <c r="AG9" s="656"/>
      <c r="AH9" s="656"/>
      <c r="AI9" s="656"/>
      <c r="AJ9" s="656"/>
      <c r="AK9" s="656"/>
      <c r="AL9" s="656"/>
      <c r="AM9" s="656"/>
      <c r="AN9" s="656"/>
      <c r="AO9" s="656"/>
      <c r="AP9" s="656"/>
      <c r="AQ9" s="656"/>
      <c r="AR9" s="656"/>
      <c r="AS9" s="656"/>
      <c r="AT9" s="656"/>
      <c r="AU9" s="656"/>
      <c r="AV9" s="656"/>
      <c r="AW9" s="656"/>
      <c r="AX9" s="656"/>
      <c r="AY9" s="656"/>
      <c r="AZ9" s="656"/>
      <c r="BA9" s="656"/>
      <c r="BB9" s="656"/>
      <c r="BC9" s="656"/>
      <c r="BD9" s="656"/>
      <c r="BE9" s="656"/>
      <c r="BF9" s="656"/>
      <c r="BG9" s="656"/>
      <c r="BH9" s="656"/>
      <c r="BI9" s="656"/>
      <c r="BJ9" s="656"/>
      <c r="BK9" s="656"/>
      <c r="BL9" s="656"/>
      <c r="BM9" s="656"/>
      <c r="BN9" s="656"/>
      <c r="BO9" s="656"/>
      <c r="BP9" s="656"/>
      <c r="BQ9" s="656"/>
      <c r="BR9" s="656"/>
      <c r="BS9" s="656"/>
      <c r="BT9" s="656"/>
      <c r="BU9" s="656"/>
      <c r="BV9" s="656"/>
      <c r="BW9" s="656"/>
      <c r="BX9" s="656"/>
      <c r="BY9" s="656"/>
      <c r="BZ9" s="656"/>
      <c r="CA9" s="656"/>
      <c r="CB9" s="656"/>
      <c r="CC9" s="656"/>
      <c r="CD9" s="656"/>
      <c r="CE9" s="656"/>
      <c r="CF9" s="656"/>
      <c r="CG9" s="656"/>
      <c r="CH9" s="656"/>
      <c r="CI9" s="656"/>
      <c r="CJ9" s="656"/>
      <c r="CK9" s="656"/>
      <c r="CL9" s="656"/>
      <c r="CM9" s="656"/>
      <c r="CN9" s="656"/>
      <c r="CO9" s="656"/>
      <c r="CP9" s="656"/>
      <c r="CQ9" s="656"/>
      <c r="CR9" s="656"/>
      <c r="CS9" s="656"/>
      <c r="CT9" s="656"/>
      <c r="CU9" s="656"/>
      <c r="CV9" s="656"/>
      <c r="CW9" s="656"/>
      <c r="CX9" s="656"/>
      <c r="CY9" s="656"/>
      <c r="CZ9" s="656"/>
      <c r="DA9" s="656"/>
      <c r="DB9" s="656"/>
      <c r="DC9" s="656"/>
      <c r="DD9" s="656"/>
      <c r="DE9" s="656"/>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3.2" hidden="false" customHeight="false" outlineLevel="0" collapsed="false">
      <c r="A10" s="656"/>
      <c r="B10" s="656"/>
      <c r="C10" s="656"/>
      <c r="D10" s="656"/>
      <c r="E10" s="656"/>
      <c r="F10" s="656"/>
      <c r="G10" s="656"/>
      <c r="H10" s="656"/>
      <c r="I10" s="656"/>
      <c r="J10" s="656"/>
      <c r="K10" s="656"/>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6"/>
      <c r="BC10" s="656"/>
      <c r="BD10" s="656"/>
      <c r="BE10" s="656"/>
      <c r="BF10" s="656"/>
      <c r="BG10" s="656"/>
      <c r="BH10" s="656"/>
      <c r="BI10" s="656"/>
      <c r="BJ10" s="656"/>
      <c r="BK10" s="656"/>
      <c r="BL10" s="656"/>
      <c r="BM10" s="656"/>
      <c r="BN10" s="656"/>
      <c r="BO10" s="656"/>
      <c r="BP10" s="656"/>
      <c r="BQ10" s="656"/>
      <c r="BR10" s="656"/>
      <c r="BS10" s="656"/>
      <c r="BT10" s="656"/>
      <c r="BU10" s="656"/>
      <c r="BV10" s="656"/>
      <c r="BW10" s="656"/>
      <c r="BX10" s="656"/>
      <c r="BY10" s="656"/>
      <c r="BZ10" s="656"/>
      <c r="CA10" s="656"/>
      <c r="CB10" s="656"/>
      <c r="CC10" s="656"/>
      <c r="CD10" s="656"/>
      <c r="CE10" s="656"/>
      <c r="CF10" s="656"/>
      <c r="CG10" s="656"/>
      <c r="CH10" s="656"/>
      <c r="CI10" s="656"/>
      <c r="CJ10" s="656"/>
      <c r="CK10" s="656"/>
      <c r="CL10" s="656"/>
      <c r="CM10" s="656"/>
      <c r="CN10" s="656"/>
      <c r="CO10" s="656"/>
      <c r="CP10" s="656"/>
      <c r="CQ10" s="656"/>
      <c r="CR10" s="656"/>
      <c r="CS10" s="656"/>
      <c r="CT10" s="656"/>
      <c r="CU10" s="656"/>
      <c r="CV10" s="656"/>
      <c r="CW10" s="656"/>
      <c r="CX10" s="656"/>
      <c r="CY10" s="656"/>
      <c r="CZ10" s="656"/>
      <c r="DA10" s="656"/>
      <c r="DB10" s="656"/>
      <c r="DC10" s="656"/>
      <c r="DD10" s="656"/>
      <c r="DE10" s="656"/>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3.2" hidden="false" customHeight="false" outlineLevel="0" collapsed="false">
      <c r="A11" s="656"/>
      <c r="B11" s="656"/>
      <c r="C11" s="656"/>
      <c r="D11" s="656"/>
      <c r="E11" s="656"/>
      <c r="F11" s="656"/>
      <c r="G11" s="656"/>
      <c r="H11" s="656"/>
      <c r="I11" s="656"/>
      <c r="J11" s="656"/>
      <c r="K11" s="656"/>
      <c r="L11" s="656"/>
      <c r="M11" s="656"/>
      <c r="N11" s="656"/>
      <c r="O11" s="656"/>
      <c r="P11" s="656"/>
      <c r="Q11" s="656"/>
      <c r="R11" s="656"/>
      <c r="S11" s="656"/>
      <c r="T11" s="656"/>
      <c r="U11" s="656"/>
      <c r="V11" s="656"/>
      <c r="W11" s="656"/>
      <c r="X11" s="656"/>
      <c r="Y11" s="656"/>
      <c r="Z11" s="656"/>
      <c r="AA11" s="656"/>
      <c r="AB11" s="656"/>
      <c r="AC11" s="656"/>
      <c r="AD11" s="656"/>
      <c r="AE11" s="656"/>
      <c r="AF11" s="656"/>
      <c r="AG11" s="656"/>
      <c r="AH11" s="656"/>
      <c r="AI11" s="656"/>
      <c r="AJ11" s="656"/>
      <c r="AK11" s="656"/>
      <c r="AL11" s="656"/>
      <c r="AM11" s="656"/>
      <c r="AN11" s="656"/>
      <c r="AO11" s="656"/>
      <c r="AP11" s="656"/>
      <c r="AQ11" s="656"/>
      <c r="AR11" s="656"/>
      <c r="AS11" s="656"/>
      <c r="AT11" s="656"/>
      <c r="AU11" s="656"/>
      <c r="AV11" s="656"/>
      <c r="AW11" s="656"/>
      <c r="AX11" s="656"/>
      <c r="AY11" s="656"/>
      <c r="AZ11" s="656"/>
      <c r="BA11" s="656"/>
      <c r="BB11" s="656"/>
      <c r="BC11" s="656"/>
      <c r="BD11" s="656"/>
      <c r="BE11" s="656"/>
      <c r="BF11" s="656"/>
      <c r="BG11" s="656"/>
      <c r="BH11" s="656"/>
      <c r="BI11" s="656"/>
      <c r="BJ11" s="656"/>
      <c r="BK11" s="656"/>
      <c r="BL11" s="656"/>
      <c r="BM11" s="656"/>
      <c r="BN11" s="656"/>
      <c r="BO11" s="656"/>
      <c r="BP11" s="656"/>
      <c r="BQ11" s="656"/>
      <c r="BR11" s="656"/>
      <c r="BS11" s="656"/>
      <c r="BT11" s="656"/>
      <c r="BU11" s="656"/>
      <c r="BV11" s="656"/>
      <c r="BW11" s="656"/>
      <c r="BX11" s="656"/>
      <c r="BY11" s="656"/>
      <c r="BZ11" s="656"/>
      <c r="CA11" s="656"/>
      <c r="CB11" s="656"/>
      <c r="CC11" s="656"/>
      <c r="CD11" s="656"/>
      <c r="CE11" s="656"/>
      <c r="CF11" s="656"/>
      <c r="CG11" s="656"/>
      <c r="CH11" s="656"/>
      <c r="CI11" s="656"/>
      <c r="CJ11" s="656"/>
      <c r="CK11" s="656"/>
      <c r="CL11" s="656"/>
      <c r="CM11" s="656"/>
      <c r="CN11" s="656"/>
      <c r="CO11" s="656"/>
      <c r="CP11" s="656"/>
      <c r="CQ11" s="656"/>
      <c r="CR11" s="656"/>
      <c r="CS11" s="656"/>
      <c r="CT11" s="656"/>
      <c r="CU11" s="656"/>
      <c r="CV11" s="656"/>
      <c r="CW11" s="656"/>
      <c r="CX11" s="656"/>
      <c r="CY11" s="656"/>
      <c r="CZ11" s="656"/>
      <c r="DA11" s="656"/>
      <c r="DB11" s="656"/>
      <c r="DC11" s="656"/>
      <c r="DD11" s="656"/>
      <c r="DE11" s="656"/>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13.2" hidden="false" customHeight="false" outlineLevel="0" collapsed="false">
      <c r="A12" s="656"/>
      <c r="B12" s="656"/>
      <c r="C12" s="656"/>
      <c r="D12" s="656"/>
      <c r="E12" s="656"/>
      <c r="F12" s="656"/>
      <c r="G12" s="656"/>
      <c r="H12" s="656"/>
      <c r="I12" s="656"/>
      <c r="J12" s="656"/>
      <c r="K12" s="656"/>
      <c r="L12" s="656"/>
      <c r="M12" s="656"/>
      <c r="N12" s="656"/>
      <c r="O12" s="656"/>
      <c r="P12" s="656"/>
      <c r="Q12" s="656"/>
      <c r="R12" s="656"/>
      <c r="S12" s="656"/>
      <c r="T12" s="656"/>
      <c r="U12" s="656"/>
      <c r="V12" s="656"/>
      <c r="W12" s="656"/>
      <c r="X12" s="656"/>
      <c r="Y12" s="656"/>
      <c r="Z12" s="656"/>
      <c r="AA12" s="656"/>
      <c r="AB12" s="656"/>
      <c r="AC12" s="656"/>
      <c r="AD12" s="656"/>
      <c r="AE12" s="656"/>
      <c r="AF12" s="656"/>
      <c r="AG12" s="656"/>
      <c r="AH12" s="656"/>
      <c r="AI12" s="656"/>
      <c r="AJ12" s="656"/>
      <c r="AK12" s="656"/>
      <c r="AL12" s="656"/>
      <c r="AM12" s="656"/>
      <c r="AN12" s="656"/>
      <c r="AO12" s="656"/>
      <c r="AP12" s="656"/>
      <c r="AQ12" s="656"/>
      <c r="AR12" s="656"/>
      <c r="AS12" s="656"/>
      <c r="AT12" s="656"/>
      <c r="AU12" s="656"/>
      <c r="AV12" s="656"/>
      <c r="AW12" s="656"/>
      <c r="AX12" s="656"/>
      <c r="AY12" s="656"/>
      <c r="AZ12" s="656"/>
      <c r="BA12" s="656"/>
      <c r="BB12" s="656"/>
      <c r="BC12" s="656"/>
      <c r="BD12" s="656"/>
      <c r="BE12" s="656"/>
      <c r="BF12" s="656"/>
      <c r="BG12" s="656"/>
      <c r="BH12" s="656"/>
      <c r="BI12" s="656"/>
      <c r="BJ12" s="656"/>
      <c r="BK12" s="656"/>
      <c r="BL12" s="656"/>
      <c r="BM12" s="656"/>
      <c r="BN12" s="656"/>
      <c r="BO12" s="656"/>
      <c r="BP12" s="656"/>
      <c r="BQ12" s="656"/>
      <c r="BR12" s="656"/>
      <c r="BS12" s="656"/>
      <c r="BT12" s="656"/>
      <c r="BU12" s="656"/>
      <c r="BV12" s="656"/>
      <c r="BW12" s="656"/>
      <c r="BX12" s="656"/>
      <c r="BY12" s="656"/>
      <c r="BZ12" s="656"/>
      <c r="CA12" s="656"/>
      <c r="CB12" s="656"/>
      <c r="CC12" s="656"/>
      <c r="CD12" s="656"/>
      <c r="CE12" s="656"/>
      <c r="CF12" s="656"/>
      <c r="CG12" s="656"/>
      <c r="CH12" s="656"/>
      <c r="CI12" s="656"/>
      <c r="CJ12" s="656"/>
      <c r="CK12" s="656"/>
      <c r="CL12" s="656"/>
      <c r="CM12" s="656"/>
      <c r="CN12" s="656"/>
      <c r="CO12" s="656"/>
      <c r="CP12" s="656"/>
      <c r="CQ12" s="656"/>
      <c r="CR12" s="656"/>
      <c r="CS12" s="656"/>
      <c r="CT12" s="656"/>
      <c r="CU12" s="656"/>
      <c r="CV12" s="656"/>
      <c r="CW12" s="656"/>
      <c r="CX12" s="656"/>
      <c r="CY12" s="656"/>
      <c r="CZ12" s="656"/>
      <c r="DA12" s="656"/>
      <c r="DB12" s="656"/>
      <c r="DC12" s="656"/>
      <c r="DD12" s="656"/>
      <c r="DE12" s="656"/>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3.2" hidden="false" customHeight="false" outlineLevel="0" collapsed="false">
      <c r="A13" s="656"/>
      <c r="B13" s="656"/>
      <c r="C13" s="656"/>
      <c r="D13" s="656"/>
      <c r="E13" s="656"/>
      <c r="F13" s="656"/>
      <c r="G13" s="656"/>
      <c r="H13" s="656"/>
      <c r="I13" s="656"/>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c r="AI13" s="656"/>
      <c r="AJ13" s="656"/>
      <c r="AK13" s="656"/>
      <c r="AL13" s="656"/>
      <c r="AM13" s="656"/>
      <c r="AN13" s="656"/>
      <c r="AO13" s="656"/>
      <c r="AP13" s="656"/>
      <c r="AQ13" s="656"/>
      <c r="AR13" s="656"/>
      <c r="AS13" s="656"/>
      <c r="AT13" s="656"/>
      <c r="AU13" s="656"/>
      <c r="AV13" s="656"/>
      <c r="AW13" s="656"/>
      <c r="AX13" s="656"/>
      <c r="AY13" s="656"/>
      <c r="AZ13" s="656"/>
      <c r="BA13" s="656"/>
      <c r="BB13" s="656"/>
      <c r="BC13" s="656"/>
      <c r="BD13" s="656"/>
      <c r="BE13" s="656"/>
      <c r="BF13" s="656"/>
      <c r="BG13" s="656"/>
      <c r="BH13" s="656"/>
      <c r="BI13" s="656"/>
      <c r="BJ13" s="656"/>
      <c r="BK13" s="656"/>
      <c r="BL13" s="656"/>
      <c r="BM13" s="656"/>
      <c r="BN13" s="656"/>
      <c r="BO13" s="656"/>
      <c r="BP13" s="656"/>
      <c r="BQ13" s="656"/>
      <c r="BR13" s="656"/>
      <c r="BS13" s="656"/>
      <c r="BT13" s="656"/>
      <c r="BU13" s="656"/>
      <c r="BV13" s="656"/>
      <c r="BW13" s="656"/>
      <c r="BX13" s="656"/>
      <c r="BY13" s="656"/>
      <c r="BZ13" s="656"/>
      <c r="CA13" s="656"/>
      <c r="CB13" s="656"/>
      <c r="CC13" s="656"/>
      <c r="CD13" s="656"/>
      <c r="CE13" s="656"/>
      <c r="CF13" s="656"/>
      <c r="CG13" s="656"/>
      <c r="CH13" s="656"/>
      <c r="CI13" s="656"/>
      <c r="CJ13" s="656"/>
      <c r="CK13" s="656"/>
      <c r="CL13" s="656"/>
      <c r="CM13" s="656"/>
      <c r="CN13" s="656"/>
      <c r="CO13" s="656"/>
      <c r="CP13" s="656"/>
      <c r="CQ13" s="656"/>
      <c r="CR13" s="656"/>
      <c r="CS13" s="656"/>
      <c r="CT13" s="656"/>
      <c r="CU13" s="656"/>
      <c r="CV13" s="656"/>
      <c r="CW13" s="656"/>
      <c r="CX13" s="656"/>
      <c r="CY13" s="656"/>
      <c r="CZ13" s="656"/>
      <c r="DA13" s="656"/>
      <c r="DB13" s="656"/>
      <c r="DC13" s="656"/>
      <c r="DD13" s="656"/>
      <c r="DE13" s="656"/>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3.2" hidden="false" customHeight="false" outlineLevel="0" collapsed="false">
      <c r="A14" s="656"/>
      <c r="B14" s="656"/>
      <c r="C14" s="656"/>
      <c r="D14" s="656"/>
      <c r="E14" s="656"/>
      <c r="F14" s="656"/>
      <c r="G14" s="656"/>
      <c r="H14" s="656"/>
      <c r="I14" s="656"/>
      <c r="J14" s="656"/>
      <c r="K14" s="656"/>
      <c r="L14" s="656"/>
      <c r="M14" s="656"/>
      <c r="N14" s="656"/>
      <c r="O14" s="656"/>
      <c r="P14" s="656"/>
      <c r="Q14" s="656"/>
      <c r="R14" s="656"/>
      <c r="S14" s="656"/>
      <c r="T14" s="656"/>
      <c r="U14" s="656"/>
      <c r="V14" s="656"/>
      <c r="W14" s="656"/>
      <c r="X14" s="656"/>
      <c r="Y14" s="656"/>
      <c r="Z14" s="656"/>
      <c r="AA14" s="656"/>
      <c r="AB14" s="656"/>
      <c r="AC14" s="656"/>
      <c r="AD14" s="656"/>
      <c r="AE14" s="656"/>
      <c r="AF14" s="656"/>
      <c r="AG14" s="656"/>
      <c r="AH14" s="656"/>
      <c r="AI14" s="656"/>
      <c r="AJ14" s="656"/>
      <c r="AK14" s="656"/>
      <c r="AL14" s="656"/>
      <c r="AM14" s="656"/>
      <c r="AN14" s="656"/>
      <c r="AO14" s="656"/>
      <c r="AP14" s="656"/>
      <c r="AQ14" s="656"/>
      <c r="AR14" s="656"/>
      <c r="AS14" s="656"/>
      <c r="AT14" s="656"/>
      <c r="AU14" s="656"/>
      <c r="AV14" s="656"/>
      <c r="AW14" s="656"/>
      <c r="AX14" s="656"/>
      <c r="AY14" s="656"/>
      <c r="AZ14" s="656"/>
      <c r="BA14" s="656"/>
      <c r="BB14" s="656"/>
      <c r="BC14" s="656"/>
      <c r="BD14" s="656"/>
      <c r="BE14" s="656"/>
      <c r="BF14" s="656"/>
      <c r="BG14" s="656"/>
      <c r="BH14" s="656"/>
      <c r="BI14" s="656"/>
      <c r="BJ14" s="656"/>
      <c r="BK14" s="656"/>
      <c r="BL14" s="656"/>
      <c r="BM14" s="656"/>
      <c r="BN14" s="656"/>
      <c r="BO14" s="656"/>
      <c r="BP14" s="656"/>
      <c r="BQ14" s="656"/>
      <c r="BR14" s="656"/>
      <c r="BS14" s="656"/>
      <c r="BT14" s="656"/>
      <c r="BU14" s="656"/>
      <c r="BV14" s="656"/>
      <c r="BW14" s="656"/>
      <c r="BX14" s="656"/>
      <c r="BY14" s="656"/>
      <c r="BZ14" s="656"/>
      <c r="CA14" s="656"/>
      <c r="CB14" s="656"/>
      <c r="CC14" s="656"/>
      <c r="CD14" s="656"/>
      <c r="CE14" s="656"/>
      <c r="CF14" s="656"/>
      <c r="CG14" s="656"/>
      <c r="CH14" s="656"/>
      <c r="CI14" s="656"/>
      <c r="CJ14" s="656"/>
      <c r="CK14" s="656"/>
      <c r="CL14" s="656"/>
      <c r="CM14" s="656"/>
      <c r="CN14" s="656"/>
      <c r="CO14" s="656"/>
      <c r="CP14" s="656"/>
      <c r="CQ14" s="656"/>
      <c r="CR14" s="656"/>
      <c r="CS14" s="656"/>
      <c r="CT14" s="656"/>
      <c r="CU14" s="656"/>
      <c r="CV14" s="656"/>
      <c r="CW14" s="656"/>
      <c r="CX14" s="656"/>
      <c r="CY14" s="656"/>
      <c r="CZ14" s="656"/>
      <c r="DA14" s="656"/>
      <c r="DB14" s="656"/>
      <c r="DC14" s="656"/>
      <c r="DD14" s="656"/>
      <c r="DE14" s="656"/>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3.2" hidden="false" customHeight="false" outlineLevel="0" collapsed="false">
      <c r="B15" s="656"/>
      <c r="C15" s="656"/>
      <c r="D15" s="656"/>
      <c r="E15" s="656"/>
      <c r="F15" s="656"/>
      <c r="G15" s="656"/>
      <c r="H15" s="656"/>
      <c r="I15" s="656"/>
      <c r="J15" s="656"/>
      <c r="K15" s="656"/>
      <c r="L15" s="656"/>
      <c r="M15" s="656"/>
      <c r="N15" s="656"/>
      <c r="O15" s="656"/>
      <c r="P15" s="656"/>
      <c r="Q15" s="656"/>
      <c r="R15" s="656"/>
      <c r="S15" s="656"/>
      <c r="T15" s="656"/>
      <c r="U15" s="656"/>
      <c r="V15" s="656"/>
      <c r="W15" s="656"/>
      <c r="X15" s="656"/>
      <c r="Y15" s="656"/>
      <c r="Z15" s="656"/>
      <c r="AA15" s="656"/>
      <c r="AB15" s="656"/>
      <c r="AC15" s="656"/>
      <c r="AD15" s="656"/>
      <c r="AE15" s="656"/>
      <c r="AF15" s="656"/>
      <c r="AG15" s="656"/>
      <c r="AH15" s="656"/>
      <c r="AI15" s="656"/>
      <c r="AJ15" s="656"/>
      <c r="AK15" s="656"/>
      <c r="AL15" s="656"/>
      <c r="AM15" s="656"/>
      <c r="AN15" s="656"/>
      <c r="AO15" s="656"/>
      <c r="AP15" s="656"/>
      <c r="AQ15" s="656"/>
      <c r="AR15" s="656"/>
      <c r="AS15" s="656"/>
      <c r="AT15" s="656"/>
      <c r="AU15" s="656"/>
      <c r="AV15" s="656"/>
      <c r="AW15" s="656"/>
      <c r="AX15" s="656"/>
      <c r="AY15" s="656"/>
      <c r="AZ15" s="656"/>
      <c r="BA15" s="656"/>
      <c r="BB15" s="656"/>
      <c r="BC15" s="656"/>
      <c r="BD15" s="656"/>
      <c r="BE15" s="656"/>
      <c r="BF15" s="656"/>
      <c r="BG15" s="656"/>
      <c r="BH15" s="656"/>
      <c r="BI15" s="656"/>
      <c r="BJ15" s="656"/>
      <c r="BK15" s="656"/>
      <c r="BL15" s="656"/>
      <c r="BM15" s="656"/>
      <c r="BN15" s="656"/>
      <c r="BO15" s="656"/>
      <c r="BP15" s="656"/>
      <c r="BQ15" s="656"/>
      <c r="BR15" s="656"/>
      <c r="BS15" s="656"/>
      <c r="BT15" s="656"/>
      <c r="BU15" s="656"/>
      <c r="BV15" s="656"/>
      <c r="BW15" s="656"/>
      <c r="BX15" s="656"/>
      <c r="BY15" s="656"/>
      <c r="BZ15" s="656"/>
      <c r="CA15" s="656"/>
      <c r="CB15" s="656"/>
      <c r="CC15" s="656"/>
      <c r="CD15" s="656"/>
      <c r="CE15" s="656"/>
      <c r="CF15" s="656"/>
      <c r="CG15" s="656"/>
      <c r="CH15" s="656"/>
      <c r="CI15" s="656"/>
      <c r="CJ15" s="656"/>
      <c r="CK15" s="656"/>
      <c r="CL15" s="656"/>
      <c r="CM15" s="656"/>
      <c r="CN15" s="656"/>
      <c r="CO15" s="656"/>
      <c r="CP15" s="656"/>
      <c r="CQ15" s="656"/>
      <c r="CR15" s="656"/>
      <c r="CS15" s="656"/>
      <c r="CT15" s="656"/>
      <c r="CU15" s="656"/>
      <c r="CV15" s="656"/>
      <c r="CW15" s="656"/>
      <c r="CX15" s="656"/>
      <c r="CY15" s="656"/>
      <c r="CZ15" s="656"/>
      <c r="DA15" s="656"/>
      <c r="DB15" s="656"/>
      <c r="DC15" s="656"/>
      <c r="DD15" s="656"/>
      <c r="DE15" s="656"/>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3.2" hidden="false" customHeight="false" outlineLevel="0" collapsed="false">
      <c r="B16" s="656"/>
      <c r="C16" s="656"/>
      <c r="D16" s="656"/>
      <c r="E16" s="656"/>
      <c r="F16" s="656"/>
      <c r="G16" s="656"/>
      <c r="H16" s="656"/>
      <c r="I16" s="656"/>
      <c r="J16" s="656"/>
      <c r="K16" s="656"/>
      <c r="L16" s="656"/>
      <c r="M16" s="656"/>
      <c r="N16" s="656"/>
      <c r="O16" s="656"/>
      <c r="P16" s="656"/>
      <c r="Q16" s="656"/>
      <c r="R16" s="656"/>
      <c r="S16" s="656"/>
      <c r="T16" s="656"/>
      <c r="U16" s="656"/>
      <c r="V16" s="656"/>
      <c r="W16" s="656"/>
      <c r="X16" s="656"/>
      <c r="Y16" s="656"/>
      <c r="Z16" s="656"/>
      <c r="AA16" s="656"/>
      <c r="AB16" s="656"/>
      <c r="AC16" s="656"/>
      <c r="AD16" s="656"/>
      <c r="AE16" s="656"/>
      <c r="AF16" s="656"/>
      <c r="AG16" s="656"/>
      <c r="AH16" s="656"/>
      <c r="AI16" s="656"/>
      <c r="AJ16" s="656"/>
      <c r="AK16" s="656"/>
      <c r="AL16" s="656"/>
      <c r="AM16" s="656"/>
      <c r="AN16" s="656"/>
      <c r="AO16" s="656"/>
      <c r="AP16" s="656"/>
      <c r="AQ16" s="656"/>
      <c r="AR16" s="656"/>
      <c r="AS16" s="656"/>
      <c r="AT16" s="656"/>
      <c r="AU16" s="656"/>
      <c r="AV16" s="656"/>
      <c r="AW16" s="656"/>
      <c r="AX16" s="656"/>
      <c r="AY16" s="656"/>
      <c r="AZ16" s="656"/>
      <c r="BA16" s="656"/>
      <c r="BB16" s="656"/>
      <c r="BC16" s="656"/>
      <c r="BD16" s="656"/>
      <c r="BE16" s="656"/>
      <c r="BF16" s="656"/>
      <c r="BG16" s="656"/>
      <c r="BH16" s="656"/>
      <c r="BI16" s="656"/>
      <c r="BJ16" s="656"/>
      <c r="BK16" s="656"/>
      <c r="BL16" s="656"/>
      <c r="BM16" s="656"/>
      <c r="BN16" s="656"/>
      <c r="BO16" s="656"/>
      <c r="BP16" s="656"/>
      <c r="BQ16" s="656"/>
      <c r="BR16" s="656"/>
      <c r="BS16" s="656"/>
      <c r="BT16" s="656"/>
      <c r="BU16" s="656"/>
      <c r="BV16" s="656"/>
      <c r="BW16" s="656"/>
      <c r="BX16" s="656"/>
      <c r="BY16" s="656"/>
      <c r="BZ16" s="656"/>
      <c r="CA16" s="656"/>
      <c r="CB16" s="656"/>
      <c r="CC16" s="656"/>
      <c r="CD16" s="656"/>
      <c r="CE16" s="656"/>
      <c r="CF16" s="656"/>
      <c r="CG16" s="656"/>
      <c r="CH16" s="656"/>
      <c r="CI16" s="656"/>
      <c r="CJ16" s="656"/>
      <c r="CK16" s="656"/>
      <c r="CL16" s="656"/>
      <c r="CM16" s="656"/>
      <c r="CN16" s="656"/>
      <c r="CO16" s="656"/>
      <c r="CP16" s="656"/>
      <c r="CQ16" s="656"/>
      <c r="CR16" s="656"/>
      <c r="CS16" s="656"/>
      <c r="CT16" s="656"/>
      <c r="CU16" s="656"/>
      <c r="CV16" s="656"/>
      <c r="CW16" s="656"/>
      <c r="CX16" s="656"/>
      <c r="CY16" s="656"/>
      <c r="CZ16" s="656"/>
      <c r="DA16" s="656"/>
      <c r="DB16" s="656"/>
      <c r="DC16" s="656"/>
      <c r="DD16" s="656"/>
      <c r="DE16" s="656"/>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3.2" hidden="false" customHeight="false" outlineLevel="0" collapsed="false">
      <c r="B17" s="656"/>
      <c r="C17" s="656"/>
      <c r="D17" s="656"/>
      <c r="E17" s="656"/>
      <c r="F17" s="656"/>
      <c r="G17" s="656"/>
      <c r="H17" s="656"/>
      <c r="I17" s="656"/>
      <c r="J17" s="656"/>
      <c r="K17" s="656"/>
      <c r="L17" s="656"/>
      <c r="M17" s="656"/>
      <c r="N17" s="656"/>
      <c r="O17" s="656"/>
      <c r="P17" s="656"/>
      <c r="Q17" s="656"/>
      <c r="R17" s="656"/>
      <c r="S17" s="656"/>
      <c r="T17" s="656"/>
      <c r="U17" s="656"/>
      <c r="V17" s="656"/>
      <c r="W17" s="656"/>
      <c r="X17" s="656"/>
      <c r="Y17" s="656"/>
      <c r="Z17" s="656"/>
      <c r="AA17" s="656"/>
      <c r="AB17" s="656"/>
      <c r="AC17" s="656"/>
      <c r="AD17" s="656"/>
      <c r="AE17" s="656"/>
      <c r="AF17" s="656"/>
      <c r="AG17" s="656"/>
      <c r="AH17" s="656"/>
      <c r="AI17" s="656"/>
      <c r="AJ17" s="656"/>
      <c r="AK17" s="656"/>
      <c r="AL17" s="656"/>
      <c r="AM17" s="656"/>
      <c r="AN17" s="656"/>
      <c r="AO17" s="656"/>
      <c r="AP17" s="656"/>
      <c r="AQ17" s="656"/>
      <c r="AR17" s="656"/>
      <c r="AS17" s="656"/>
      <c r="AT17" s="656"/>
      <c r="AU17" s="656"/>
      <c r="AV17" s="656"/>
      <c r="AW17" s="656"/>
      <c r="AX17" s="656"/>
      <c r="AY17" s="656"/>
      <c r="AZ17" s="656"/>
      <c r="BA17" s="656"/>
      <c r="BB17" s="656"/>
      <c r="BC17" s="656"/>
      <c r="BD17" s="656"/>
      <c r="BE17" s="656"/>
      <c r="BF17" s="656"/>
      <c r="BG17" s="656"/>
      <c r="BH17" s="656"/>
      <c r="BI17" s="656"/>
      <c r="BJ17" s="656"/>
      <c r="BK17" s="656"/>
      <c r="BL17" s="656"/>
      <c r="BM17" s="656"/>
      <c r="BN17" s="656"/>
      <c r="BO17" s="656"/>
      <c r="BP17" s="656"/>
      <c r="BQ17" s="656"/>
      <c r="BR17" s="656"/>
      <c r="BS17" s="656"/>
      <c r="BT17" s="656"/>
      <c r="BU17" s="656"/>
      <c r="BV17" s="656"/>
      <c r="BW17" s="656"/>
      <c r="BX17" s="656"/>
      <c r="BY17" s="656"/>
      <c r="BZ17" s="656"/>
      <c r="CA17" s="656"/>
      <c r="CB17" s="656"/>
      <c r="CC17" s="656"/>
      <c r="CD17" s="656"/>
      <c r="CE17" s="656"/>
      <c r="CF17" s="656"/>
      <c r="CG17" s="656"/>
      <c r="CH17" s="656"/>
      <c r="CI17" s="656"/>
      <c r="CJ17" s="656"/>
      <c r="CK17" s="656"/>
      <c r="CL17" s="656"/>
      <c r="CM17" s="656"/>
      <c r="CN17" s="656"/>
      <c r="CO17" s="656"/>
      <c r="CP17" s="656"/>
      <c r="CQ17" s="656"/>
      <c r="CR17" s="656"/>
      <c r="CS17" s="656"/>
      <c r="CT17" s="656"/>
      <c r="CU17" s="656"/>
      <c r="CV17" s="656"/>
      <c r="CW17" s="656"/>
      <c r="CX17" s="656"/>
      <c r="CY17" s="656"/>
      <c r="CZ17" s="656"/>
      <c r="DA17" s="656"/>
      <c r="DB17" s="656"/>
      <c r="DC17" s="656"/>
      <c r="DD17" s="656"/>
      <c r="DE17" s="656"/>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3.2" hidden="false" customHeight="false" outlineLevel="0" collapsed="false">
      <c r="B18" s="656"/>
      <c r="C18" s="656"/>
      <c r="D18" s="656"/>
      <c r="E18" s="656"/>
      <c r="F18" s="656"/>
      <c r="G18" s="656"/>
      <c r="H18" s="656"/>
      <c r="I18" s="656"/>
      <c r="J18" s="656"/>
      <c r="K18" s="656"/>
      <c r="L18" s="656"/>
      <c r="M18" s="656"/>
      <c r="N18" s="656"/>
      <c r="O18" s="656"/>
      <c r="P18" s="656"/>
      <c r="Q18" s="656"/>
      <c r="R18" s="656"/>
      <c r="S18" s="656"/>
      <c r="T18" s="656"/>
      <c r="U18" s="656"/>
      <c r="V18" s="656"/>
      <c r="W18" s="656"/>
      <c r="X18" s="656"/>
      <c r="Y18" s="656"/>
      <c r="Z18" s="656"/>
      <c r="AA18" s="656"/>
      <c r="AB18" s="656"/>
      <c r="AC18" s="656"/>
      <c r="AD18" s="656"/>
      <c r="AE18" s="656"/>
      <c r="AF18" s="656"/>
      <c r="AG18" s="656"/>
      <c r="AH18" s="656"/>
      <c r="AI18" s="656"/>
      <c r="AJ18" s="656"/>
      <c r="AK18" s="656"/>
      <c r="AL18" s="656"/>
      <c r="AM18" s="656"/>
      <c r="AN18" s="656"/>
      <c r="AO18" s="656"/>
      <c r="AP18" s="656"/>
      <c r="AQ18" s="656"/>
      <c r="AR18" s="656"/>
      <c r="AS18" s="656"/>
      <c r="AT18" s="656"/>
      <c r="AU18" s="656"/>
      <c r="AV18" s="656"/>
      <c r="AW18" s="656"/>
      <c r="AX18" s="656"/>
      <c r="AY18" s="656"/>
      <c r="AZ18" s="656"/>
      <c r="BA18" s="656"/>
      <c r="BB18" s="656"/>
      <c r="BC18" s="656"/>
      <c r="BD18" s="656"/>
      <c r="BE18" s="656"/>
      <c r="BF18" s="656"/>
      <c r="BG18" s="656"/>
      <c r="BH18" s="656"/>
      <c r="BI18" s="656"/>
      <c r="BJ18" s="656"/>
      <c r="BK18" s="656"/>
      <c r="BL18" s="656"/>
      <c r="BM18" s="656"/>
      <c r="BN18" s="656"/>
      <c r="BO18" s="656"/>
      <c r="BP18" s="656"/>
      <c r="BQ18" s="656"/>
      <c r="BR18" s="656"/>
      <c r="BS18" s="656"/>
      <c r="BT18" s="656"/>
      <c r="BU18" s="656"/>
      <c r="BV18" s="656"/>
      <c r="BW18" s="656"/>
      <c r="BX18" s="656"/>
      <c r="BY18" s="656"/>
      <c r="BZ18" s="656"/>
      <c r="CA18" s="656"/>
      <c r="CB18" s="656"/>
      <c r="CC18" s="656"/>
      <c r="CD18" s="656"/>
      <c r="CE18" s="656"/>
      <c r="CF18" s="656"/>
      <c r="CG18" s="656"/>
      <c r="CH18" s="656"/>
      <c r="CI18" s="656"/>
      <c r="CJ18" s="656"/>
      <c r="CK18" s="656"/>
      <c r="CL18" s="656"/>
      <c r="CM18" s="656"/>
      <c r="CN18" s="656"/>
      <c r="CO18" s="656"/>
      <c r="CP18" s="656"/>
      <c r="CQ18" s="656"/>
      <c r="CR18" s="656"/>
      <c r="CS18" s="656"/>
      <c r="CT18" s="656"/>
      <c r="CU18" s="656"/>
      <c r="CV18" s="656"/>
      <c r="CW18" s="656"/>
      <c r="CX18" s="656"/>
      <c r="CY18" s="656"/>
      <c r="CZ18" s="656"/>
      <c r="DA18" s="656"/>
      <c r="DB18" s="656"/>
      <c r="DC18" s="656"/>
      <c r="DD18" s="656"/>
      <c r="DE18" s="656"/>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3.2" hidden="false" customHeight="false" outlineLevel="0" collapsed="false">
      <c r="A19" s="0"/>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396"/>
      <c r="DE19" s="396"/>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13.2" hidden="false" customHeight="false" outlineLevel="0" collapsed="false">
      <c r="A20" s="0"/>
      <c r="B20" s="0"/>
      <c r="C20" s="0"/>
      <c r="D20" s="0"/>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396"/>
      <c r="DE20" s="396"/>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7.25" hidden="false" customHeight="true" outlineLevel="0" collapsed="false">
      <c r="A21" s="0"/>
      <c r="B21" s="657"/>
      <c r="C21" s="400"/>
      <c r="D21" s="400"/>
      <c r="E21" s="400"/>
      <c r="F21" s="400"/>
      <c r="G21" s="400"/>
      <c r="H21" s="400"/>
      <c r="I21" s="400"/>
      <c r="J21" s="400"/>
      <c r="K21" s="400"/>
      <c r="L21" s="400"/>
      <c r="M21" s="400"/>
      <c r="N21" s="658"/>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658"/>
      <c r="AU21" s="400"/>
      <c r="AV21" s="400"/>
      <c r="AW21" s="400"/>
      <c r="AX21" s="400"/>
      <c r="AY21" s="400"/>
      <c r="AZ21" s="400"/>
      <c r="BA21" s="400"/>
      <c r="BB21" s="400"/>
      <c r="BC21" s="400"/>
      <c r="BD21" s="400"/>
      <c r="BE21" s="400"/>
      <c r="BF21" s="658"/>
      <c r="BG21" s="400"/>
      <c r="BH21" s="400"/>
      <c r="BI21" s="400"/>
      <c r="BJ21" s="400"/>
      <c r="BK21" s="400"/>
      <c r="BL21" s="400"/>
      <c r="BM21" s="400"/>
      <c r="BN21" s="400"/>
      <c r="BO21" s="400"/>
      <c r="BP21" s="400"/>
      <c r="BQ21" s="400"/>
      <c r="BR21" s="658"/>
      <c r="BS21" s="400"/>
      <c r="BT21" s="400"/>
      <c r="BU21" s="400"/>
      <c r="BV21" s="400"/>
      <c r="BW21" s="400"/>
      <c r="BX21" s="400"/>
      <c r="BY21" s="400"/>
      <c r="BZ21" s="400"/>
      <c r="CA21" s="400"/>
      <c r="CB21" s="400"/>
      <c r="CC21" s="400"/>
      <c r="CD21" s="658"/>
      <c r="CE21" s="400"/>
      <c r="CF21" s="400"/>
      <c r="CG21" s="400"/>
      <c r="CH21" s="400"/>
      <c r="CI21" s="400"/>
      <c r="CJ21" s="400"/>
      <c r="CK21" s="400"/>
      <c r="CL21" s="400"/>
      <c r="CM21" s="400"/>
      <c r="CN21" s="400"/>
      <c r="CO21" s="400"/>
      <c r="CP21" s="658"/>
      <c r="CQ21" s="400"/>
      <c r="CR21" s="400"/>
      <c r="CS21" s="400"/>
      <c r="CT21" s="400"/>
      <c r="CU21" s="400"/>
      <c r="CV21" s="400"/>
      <c r="CW21" s="400"/>
      <c r="CX21" s="400"/>
      <c r="CY21" s="400"/>
      <c r="CZ21" s="400"/>
      <c r="DA21" s="400"/>
      <c r="DB21" s="658"/>
      <c r="DC21" s="400"/>
      <c r="DD21" s="401"/>
      <c r="DE21" s="396"/>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7.25" hidden="false" customHeight="true" outlineLevel="0" collapsed="false">
      <c r="A22" s="0"/>
      <c r="B22" s="398"/>
      <c r="C22" s="0"/>
      <c r="D22" s="0"/>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3.2" hidden="false" customHeight="false" outlineLevel="0" collapsed="false">
      <c r="A23" s="0"/>
      <c r="B23" s="398"/>
      <c r="C23" s="0"/>
      <c r="D23" s="0"/>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13.2" hidden="false" customHeight="false" outlineLevel="0" collapsed="false">
      <c r="A24" s="0"/>
      <c r="B24" s="398"/>
      <c r="C24" s="0"/>
      <c r="D24" s="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13.2" hidden="false" customHeight="false" outlineLevel="0" collapsed="false">
      <c r="A25" s="0"/>
      <c r="B25" s="398"/>
      <c r="C25" s="0"/>
      <c r="D25" s="0"/>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13.2" hidden="false" customHeight="false" outlineLevel="0" collapsed="false">
      <c r="A26" s="0"/>
      <c r="B26" s="398"/>
      <c r="C26" s="0"/>
      <c r="D26" s="0"/>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13.2" hidden="false" customHeight="false" outlineLevel="0" collapsed="false">
      <c r="A27" s="0"/>
      <c r="B27" s="398"/>
      <c r="C27" s="0"/>
      <c r="D27" s="0"/>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13.2" hidden="false" customHeight="false" outlineLevel="0" collapsed="false">
      <c r="A28" s="0"/>
      <c r="B28" s="398"/>
      <c r="C28" s="0"/>
      <c r="D28" s="0"/>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13.2" hidden="false" customHeight="false" outlineLevel="0" collapsed="false">
      <c r="A29" s="0"/>
      <c r="B29" s="398"/>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13.2" hidden="false" customHeight="false" outlineLevel="0" collapsed="false">
      <c r="A30" s="0"/>
      <c r="B30" s="398"/>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13.2" hidden="false" customHeight="false" outlineLevel="0" collapsed="false">
      <c r="A31" s="0"/>
      <c r="B31" s="398"/>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3.2" hidden="false" customHeight="false" outlineLevel="0" collapsed="false">
      <c r="A32" s="0"/>
      <c r="B32" s="398"/>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13.2" hidden="false" customHeight="false" outlineLevel="0" collapsed="false">
      <c r="A33" s="0"/>
      <c r="B33" s="398"/>
      <c r="C33" s="0"/>
      <c r="D33" s="0"/>
      <c r="E33" s="0"/>
      <c r="F33" s="0"/>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3.2" hidden="false" customHeight="false" outlineLevel="0" collapsed="false">
      <c r="A34" s="0"/>
      <c r="B34" s="398"/>
      <c r="C34" s="0"/>
      <c r="D34" s="0"/>
      <c r="E34" s="0"/>
      <c r="F34" s="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13.2" hidden="false" customHeight="false" outlineLevel="0" collapsed="false">
      <c r="A35" s="0"/>
      <c r="B35" s="398"/>
      <c r="C35" s="0"/>
      <c r="D35" s="0"/>
      <c r="E35" s="0"/>
      <c r="F35" s="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3.2" hidden="false" customHeight="false" outlineLevel="0" collapsed="false">
      <c r="A36" s="0"/>
      <c r="B36" s="398"/>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13.2" hidden="false" customHeight="false" outlineLevel="0" collapsed="false">
      <c r="A37" s="0"/>
      <c r="B37" s="398"/>
      <c r="C37" s="0"/>
      <c r="D37" s="0"/>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3.2" hidden="false" customHeight="false" outlineLevel="0" collapsed="false">
      <c r="A38" s="0"/>
      <c r="B38" s="398"/>
      <c r="C38" s="0"/>
      <c r="D38" s="0"/>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13.2" hidden="false" customHeight="false" outlineLevel="0" collapsed="false">
      <c r="A39" s="0"/>
      <c r="B39" s="493"/>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c r="AG39" s="461"/>
      <c r="AH39" s="461"/>
      <c r="AI39" s="461"/>
      <c r="AJ39" s="461"/>
      <c r="AK39" s="461"/>
      <c r="AL39" s="461"/>
      <c r="AM39" s="461"/>
      <c r="AN39" s="461"/>
      <c r="AO39" s="461"/>
      <c r="AP39" s="461"/>
      <c r="AQ39" s="461"/>
      <c r="AR39" s="461"/>
      <c r="AS39" s="461"/>
      <c r="AT39" s="461"/>
      <c r="AU39" s="461"/>
      <c r="AV39" s="461"/>
      <c r="AW39" s="461"/>
      <c r="AX39" s="461"/>
      <c r="AY39" s="461"/>
      <c r="AZ39" s="461"/>
      <c r="BA39" s="461"/>
      <c r="BB39" s="461"/>
      <c r="BC39" s="461"/>
      <c r="BD39" s="461"/>
      <c r="BE39" s="461"/>
      <c r="BF39" s="461"/>
      <c r="BG39" s="461"/>
      <c r="BH39" s="461"/>
      <c r="BI39" s="461"/>
      <c r="BJ39" s="461"/>
      <c r="BK39" s="461"/>
      <c r="BL39" s="461"/>
      <c r="BM39" s="461"/>
      <c r="BN39" s="461"/>
      <c r="BO39" s="461"/>
      <c r="BP39" s="461"/>
      <c r="BQ39" s="461"/>
      <c r="BR39" s="461"/>
      <c r="BS39" s="461"/>
      <c r="BT39" s="461"/>
      <c r="BU39" s="461"/>
      <c r="BV39" s="461"/>
      <c r="BW39" s="461"/>
      <c r="BX39" s="461"/>
      <c r="BY39" s="461"/>
      <c r="BZ39" s="461"/>
      <c r="CA39" s="461"/>
      <c r="CB39" s="461"/>
      <c r="CC39" s="461"/>
      <c r="CD39" s="461"/>
      <c r="CE39" s="461"/>
      <c r="CF39" s="461"/>
      <c r="CG39" s="461"/>
      <c r="CH39" s="461"/>
      <c r="CI39" s="461"/>
      <c r="CJ39" s="461"/>
      <c r="CK39" s="461"/>
      <c r="CL39" s="461"/>
      <c r="CM39" s="461"/>
      <c r="CN39" s="461"/>
      <c r="CO39" s="461"/>
      <c r="CP39" s="461"/>
      <c r="CQ39" s="461"/>
      <c r="CR39" s="461"/>
      <c r="CS39" s="461"/>
      <c r="CT39" s="461"/>
      <c r="CU39" s="461"/>
      <c r="CV39" s="461"/>
      <c r="CW39" s="461"/>
      <c r="CX39" s="461"/>
      <c r="CY39" s="461"/>
      <c r="CZ39" s="461"/>
      <c r="DA39" s="461"/>
      <c r="DB39" s="461"/>
      <c r="DC39" s="461"/>
      <c r="DD39" s="494"/>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3.2" hidden="false" customHeight="false" outlineLevel="0" collapsed="false">
      <c r="A40" s="0"/>
      <c r="B40" s="659"/>
      <c r="C40" s="0"/>
      <c r="D40" s="0"/>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659"/>
      <c r="DE40" s="396"/>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16.2" hidden="false" customHeight="false" outlineLevel="0" collapsed="false">
      <c r="A41" s="0"/>
      <c r="B41" s="399" t="s">
        <v>506</v>
      </c>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1"/>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13.2" hidden="false" customHeight="false" outlineLevel="0" collapsed="false">
      <c r="A42" s="0"/>
      <c r="B42" s="398"/>
      <c r="C42" s="0"/>
      <c r="D42" s="0"/>
      <c r="E42" s="0"/>
      <c r="F42" s="0"/>
      <c r="G42" s="660"/>
      <c r="H42" s="0"/>
      <c r="I42" s="660"/>
      <c r="J42" s="660"/>
      <c r="K42" s="66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660"/>
      <c r="AN42" s="402" t="s">
        <v>507</v>
      </c>
      <c r="AO42" s="0"/>
      <c r="AP42" s="660"/>
      <c r="AQ42" s="660"/>
      <c r="AR42" s="660"/>
      <c r="AS42" s="0"/>
      <c r="AT42" s="0"/>
      <c r="AU42" s="0"/>
      <c r="AV42" s="0"/>
      <c r="AW42" s="0"/>
      <c r="AX42" s="0"/>
      <c r="AY42" s="660"/>
      <c r="AZ42" s="0"/>
      <c r="BA42" s="660"/>
      <c r="BB42" s="660"/>
      <c r="BC42" s="660"/>
      <c r="BD42" s="0"/>
      <c r="BE42" s="0"/>
      <c r="BF42" s="0"/>
      <c r="BG42" s="0"/>
      <c r="BH42" s="0"/>
      <c r="BI42" s="0"/>
      <c r="BJ42" s="0"/>
      <c r="BK42" s="660"/>
      <c r="BL42" s="0"/>
      <c r="BM42" s="660"/>
      <c r="BN42" s="660"/>
      <c r="BO42" s="660"/>
      <c r="BP42" s="0"/>
      <c r="BQ42" s="0"/>
      <c r="BR42" s="0"/>
      <c r="BS42" s="0"/>
      <c r="BT42" s="0"/>
      <c r="BU42" s="0"/>
      <c r="BV42" s="0"/>
      <c r="BW42" s="660"/>
      <c r="BX42" s="0"/>
      <c r="BY42" s="660"/>
      <c r="BZ42" s="660"/>
      <c r="CA42" s="660"/>
      <c r="CB42" s="0"/>
      <c r="CC42" s="0"/>
      <c r="CD42" s="0"/>
      <c r="CE42" s="0"/>
      <c r="CF42" s="0"/>
      <c r="CG42" s="0"/>
      <c r="CH42" s="0"/>
      <c r="CI42" s="660"/>
      <c r="CJ42" s="0"/>
      <c r="CK42" s="660"/>
      <c r="CL42" s="660"/>
      <c r="CM42" s="660"/>
      <c r="CN42" s="0"/>
      <c r="CO42" s="0"/>
      <c r="CP42" s="0"/>
      <c r="CQ42" s="0"/>
      <c r="CR42" s="0"/>
      <c r="CS42" s="0"/>
      <c r="CT42" s="0"/>
      <c r="CU42" s="660"/>
      <c r="CV42" s="0"/>
      <c r="CW42" s="660"/>
      <c r="CX42" s="660"/>
      <c r="CY42" s="66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3.5" hidden="false" customHeight="true" outlineLevel="0" collapsed="false">
      <c r="A43" s="0"/>
      <c r="B43" s="398"/>
      <c r="C43" s="0"/>
      <c r="D43" s="0"/>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661" t="s">
        <v>508</v>
      </c>
      <c r="AO43" s="661"/>
      <c r="AP43" s="661"/>
      <c r="AQ43" s="661"/>
      <c r="AR43" s="661"/>
      <c r="AS43" s="661"/>
      <c r="AT43" s="661"/>
      <c r="AU43" s="661"/>
      <c r="AV43" s="661"/>
      <c r="AW43" s="661"/>
      <c r="AX43" s="661"/>
      <c r="AY43" s="661"/>
      <c r="AZ43" s="661"/>
      <c r="BA43" s="661"/>
      <c r="BB43" s="661"/>
      <c r="BC43" s="661"/>
      <c r="BD43" s="661"/>
      <c r="BE43" s="661"/>
      <c r="BF43" s="661"/>
      <c r="BG43" s="661"/>
      <c r="BH43" s="661"/>
      <c r="BI43" s="661"/>
      <c r="BJ43" s="661"/>
      <c r="BK43" s="661"/>
      <c r="BL43" s="661"/>
      <c r="BM43" s="661"/>
      <c r="BN43" s="661"/>
      <c r="BO43" s="661"/>
      <c r="BP43" s="661"/>
      <c r="BQ43" s="661"/>
      <c r="BR43" s="661"/>
      <c r="BS43" s="661"/>
      <c r="BT43" s="661"/>
      <c r="BU43" s="661"/>
      <c r="BV43" s="661"/>
      <c r="BW43" s="661"/>
      <c r="BX43" s="661"/>
      <c r="BY43" s="661"/>
      <c r="BZ43" s="661"/>
      <c r="CA43" s="661"/>
      <c r="CB43" s="661"/>
      <c r="CC43" s="661"/>
      <c r="CD43" s="661"/>
      <c r="CE43" s="661"/>
      <c r="CF43" s="661"/>
      <c r="CG43" s="661"/>
      <c r="CH43" s="661"/>
      <c r="CI43" s="661"/>
      <c r="CJ43" s="661"/>
      <c r="CK43" s="661"/>
      <c r="CL43" s="661"/>
      <c r="CM43" s="661"/>
      <c r="CN43" s="661"/>
      <c r="CO43" s="661"/>
      <c r="CP43" s="661"/>
      <c r="CQ43" s="661"/>
      <c r="CR43" s="661"/>
      <c r="CS43" s="661"/>
      <c r="CT43" s="661"/>
      <c r="CU43" s="661"/>
      <c r="CV43" s="661"/>
      <c r="CW43" s="661"/>
      <c r="CX43" s="661"/>
      <c r="CY43" s="661"/>
      <c r="CZ43" s="661"/>
      <c r="DA43" s="661"/>
      <c r="DB43" s="661"/>
      <c r="DC43" s="661"/>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13.2" hidden="false" customHeight="false" outlineLevel="0" collapsed="false">
      <c r="A44" s="0"/>
      <c r="B44" s="398"/>
      <c r="C44" s="0"/>
      <c r="D44" s="0"/>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1"/>
      <c r="CD44" s="661"/>
      <c r="CE44" s="661"/>
      <c r="CF44" s="661"/>
      <c r="CG44" s="661"/>
      <c r="CH44" s="661"/>
      <c r="CI44" s="661"/>
      <c r="CJ44" s="661"/>
      <c r="CK44" s="661"/>
      <c r="CL44" s="661"/>
      <c r="CM44" s="661"/>
      <c r="CN44" s="661"/>
      <c r="CO44" s="661"/>
      <c r="CP44" s="661"/>
      <c r="CQ44" s="661"/>
      <c r="CR44" s="661"/>
      <c r="CS44" s="661"/>
      <c r="CT44" s="661"/>
      <c r="CU44" s="661"/>
      <c r="CV44" s="661"/>
      <c r="CW44" s="661"/>
      <c r="CX44" s="661"/>
      <c r="CY44" s="661"/>
      <c r="CZ44" s="661"/>
      <c r="DA44" s="661"/>
      <c r="DB44" s="661"/>
      <c r="DC44" s="661"/>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3.2" hidden="false" customHeight="false" outlineLevel="0" collapsed="false">
      <c r="A45" s="0"/>
      <c r="B45" s="398"/>
      <c r="C45" s="0"/>
      <c r="D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1"/>
      <c r="CD45" s="661"/>
      <c r="CE45" s="661"/>
      <c r="CF45" s="661"/>
      <c r="CG45" s="661"/>
      <c r="CH45" s="661"/>
      <c r="CI45" s="661"/>
      <c r="CJ45" s="661"/>
      <c r="CK45" s="661"/>
      <c r="CL45" s="661"/>
      <c r="CM45" s="661"/>
      <c r="CN45" s="661"/>
      <c r="CO45" s="661"/>
      <c r="CP45" s="661"/>
      <c r="CQ45" s="661"/>
      <c r="CR45" s="661"/>
      <c r="CS45" s="661"/>
      <c r="CT45" s="661"/>
      <c r="CU45" s="661"/>
      <c r="CV45" s="661"/>
      <c r="CW45" s="661"/>
      <c r="CX45" s="661"/>
      <c r="CY45" s="661"/>
      <c r="CZ45" s="661"/>
      <c r="DA45" s="661"/>
      <c r="DB45" s="661"/>
      <c r="DC45" s="661"/>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13.2" hidden="false" customHeight="false" outlineLevel="0" collapsed="false">
      <c r="A46" s="0"/>
      <c r="B46" s="398"/>
      <c r="C46" s="0"/>
      <c r="D46" s="0"/>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661"/>
      <c r="AO46" s="661"/>
      <c r="AP46" s="661"/>
      <c r="AQ46" s="661"/>
      <c r="AR46" s="661"/>
      <c r="AS46" s="661"/>
      <c r="AT46" s="661"/>
      <c r="AU46" s="661"/>
      <c r="AV46" s="661"/>
      <c r="AW46" s="661"/>
      <c r="AX46" s="661"/>
      <c r="AY46" s="661"/>
      <c r="AZ46" s="661"/>
      <c r="BA46" s="661"/>
      <c r="BB46" s="661"/>
      <c r="BC46" s="661"/>
      <c r="BD46" s="661"/>
      <c r="BE46" s="661"/>
      <c r="BF46" s="661"/>
      <c r="BG46" s="661"/>
      <c r="BH46" s="661"/>
      <c r="BI46" s="661"/>
      <c r="BJ46" s="661"/>
      <c r="BK46" s="661"/>
      <c r="BL46" s="661"/>
      <c r="BM46" s="661"/>
      <c r="BN46" s="661"/>
      <c r="BO46" s="661"/>
      <c r="BP46" s="661"/>
      <c r="BQ46" s="661"/>
      <c r="BR46" s="661"/>
      <c r="BS46" s="661"/>
      <c r="BT46" s="661"/>
      <c r="BU46" s="661"/>
      <c r="BV46" s="661"/>
      <c r="BW46" s="661"/>
      <c r="BX46" s="661"/>
      <c r="BY46" s="661"/>
      <c r="BZ46" s="661"/>
      <c r="CA46" s="661"/>
      <c r="CB46" s="661"/>
      <c r="CC46" s="661"/>
      <c r="CD46" s="661"/>
      <c r="CE46" s="661"/>
      <c r="CF46" s="661"/>
      <c r="CG46" s="661"/>
      <c r="CH46" s="661"/>
      <c r="CI46" s="661"/>
      <c r="CJ46" s="661"/>
      <c r="CK46" s="661"/>
      <c r="CL46" s="661"/>
      <c r="CM46" s="661"/>
      <c r="CN46" s="661"/>
      <c r="CO46" s="661"/>
      <c r="CP46" s="661"/>
      <c r="CQ46" s="661"/>
      <c r="CR46" s="661"/>
      <c r="CS46" s="661"/>
      <c r="CT46" s="661"/>
      <c r="CU46" s="661"/>
      <c r="CV46" s="661"/>
      <c r="CW46" s="661"/>
      <c r="CX46" s="661"/>
      <c r="CY46" s="661"/>
      <c r="CZ46" s="661"/>
      <c r="DA46" s="661"/>
      <c r="DB46" s="661"/>
      <c r="DC46" s="661"/>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13.2" hidden="false" customHeight="false" outlineLevel="0" collapsed="false">
      <c r="A47" s="0"/>
      <c r="B47" s="398"/>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661"/>
      <c r="AO47" s="661"/>
      <c r="AP47" s="661"/>
      <c r="AQ47" s="661"/>
      <c r="AR47" s="661"/>
      <c r="AS47" s="661"/>
      <c r="AT47" s="661"/>
      <c r="AU47" s="661"/>
      <c r="AV47" s="661"/>
      <c r="AW47" s="661"/>
      <c r="AX47" s="661"/>
      <c r="AY47" s="661"/>
      <c r="AZ47" s="661"/>
      <c r="BA47" s="661"/>
      <c r="BB47" s="661"/>
      <c r="BC47" s="661"/>
      <c r="BD47" s="661"/>
      <c r="BE47" s="661"/>
      <c r="BF47" s="661"/>
      <c r="BG47" s="661"/>
      <c r="BH47" s="661"/>
      <c r="BI47" s="661"/>
      <c r="BJ47" s="661"/>
      <c r="BK47" s="661"/>
      <c r="BL47" s="661"/>
      <c r="BM47" s="661"/>
      <c r="BN47" s="661"/>
      <c r="BO47" s="661"/>
      <c r="BP47" s="661"/>
      <c r="BQ47" s="661"/>
      <c r="BR47" s="661"/>
      <c r="BS47" s="661"/>
      <c r="BT47" s="661"/>
      <c r="BU47" s="661"/>
      <c r="BV47" s="661"/>
      <c r="BW47" s="661"/>
      <c r="BX47" s="661"/>
      <c r="BY47" s="661"/>
      <c r="BZ47" s="661"/>
      <c r="CA47" s="661"/>
      <c r="CB47" s="661"/>
      <c r="CC47" s="661"/>
      <c r="CD47" s="661"/>
      <c r="CE47" s="661"/>
      <c r="CF47" s="661"/>
      <c r="CG47" s="661"/>
      <c r="CH47" s="661"/>
      <c r="CI47" s="661"/>
      <c r="CJ47" s="661"/>
      <c r="CK47" s="661"/>
      <c r="CL47" s="661"/>
      <c r="CM47" s="661"/>
      <c r="CN47" s="661"/>
      <c r="CO47" s="661"/>
      <c r="CP47" s="661"/>
      <c r="CQ47" s="661"/>
      <c r="CR47" s="661"/>
      <c r="CS47" s="661"/>
      <c r="CT47" s="661"/>
      <c r="CU47" s="661"/>
      <c r="CV47" s="661"/>
      <c r="CW47" s="661"/>
      <c r="CX47" s="661"/>
      <c r="CY47" s="661"/>
      <c r="CZ47" s="661"/>
      <c r="DA47" s="661"/>
      <c r="DB47" s="661"/>
      <c r="DC47" s="661"/>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13.2" hidden="false" customHeight="false" outlineLevel="0" collapsed="false">
      <c r="A48" s="0"/>
      <c r="B48" s="398"/>
      <c r="C48" s="0"/>
      <c r="D48" s="0"/>
      <c r="E48" s="0"/>
      <c r="F48" s="0"/>
      <c r="G48" s="0"/>
      <c r="H48" s="662"/>
      <c r="I48" s="662"/>
      <c r="J48" s="662"/>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662"/>
      <c r="AO48" s="662"/>
      <c r="AP48" s="662"/>
      <c r="AQ48" s="0"/>
      <c r="AR48" s="0"/>
      <c r="AS48" s="0"/>
      <c r="AT48" s="0"/>
      <c r="AU48" s="0"/>
      <c r="AV48" s="0"/>
      <c r="AW48" s="0"/>
      <c r="AX48" s="0"/>
      <c r="AY48" s="0"/>
      <c r="AZ48" s="662"/>
      <c r="BA48" s="662"/>
      <c r="BB48" s="662"/>
      <c r="BC48" s="0"/>
      <c r="BD48" s="0"/>
      <c r="BE48" s="0"/>
      <c r="BF48" s="0"/>
      <c r="BG48" s="0"/>
      <c r="BH48" s="0"/>
      <c r="BI48" s="0"/>
      <c r="BJ48" s="0"/>
      <c r="BK48" s="0"/>
      <c r="BL48" s="662"/>
      <c r="BM48" s="662"/>
      <c r="BN48" s="662"/>
      <c r="BO48" s="0"/>
      <c r="BP48" s="0"/>
      <c r="BQ48" s="0"/>
      <c r="BR48" s="0"/>
      <c r="BS48" s="0"/>
      <c r="BT48" s="0"/>
      <c r="BU48" s="0"/>
      <c r="BV48" s="0"/>
      <c r="BW48" s="0"/>
      <c r="BX48" s="662"/>
      <c r="BY48" s="662"/>
      <c r="BZ48" s="662"/>
      <c r="CA48" s="0"/>
      <c r="CB48" s="0"/>
      <c r="CC48" s="0"/>
      <c r="CD48" s="0"/>
      <c r="CE48" s="0"/>
      <c r="CF48" s="0"/>
      <c r="CG48" s="0"/>
      <c r="CH48" s="0"/>
      <c r="CI48" s="0"/>
      <c r="CJ48" s="662"/>
      <c r="CK48" s="662"/>
      <c r="CL48" s="662"/>
      <c r="CM48" s="0"/>
      <c r="CN48" s="0"/>
      <c r="CO48" s="0"/>
      <c r="CP48" s="0"/>
      <c r="CQ48" s="0"/>
      <c r="CR48" s="0"/>
      <c r="CS48" s="0"/>
      <c r="CT48" s="0"/>
      <c r="CU48" s="0"/>
      <c r="CV48" s="662"/>
      <c r="CW48" s="662"/>
      <c r="CX48" s="662"/>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13.2" hidden="false" customHeight="false" outlineLevel="0" collapsed="false">
      <c r="A49" s="0"/>
      <c r="B49" s="398"/>
      <c r="C49" s="0"/>
      <c r="D49" s="0"/>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396" t="s">
        <v>509</v>
      </c>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13.2" hidden="false" customHeight="false" outlineLevel="0" collapsed="false">
      <c r="A50" s="0"/>
      <c r="B50" s="398"/>
      <c r="C50" s="0"/>
      <c r="D50" s="0"/>
      <c r="E50" s="0"/>
      <c r="F50" s="0"/>
      <c r="G50" s="663"/>
      <c r="H50" s="663"/>
      <c r="I50" s="663"/>
      <c r="J50" s="663"/>
      <c r="K50" s="664"/>
      <c r="L50" s="664"/>
      <c r="M50" s="665"/>
      <c r="N50" s="665"/>
      <c r="O50" s="0"/>
      <c r="P50" s="0"/>
      <c r="Q50" s="0"/>
      <c r="R50" s="0"/>
      <c r="S50" s="0"/>
      <c r="T50" s="0"/>
      <c r="U50" s="0"/>
      <c r="V50" s="0"/>
      <c r="W50" s="0"/>
      <c r="X50" s="0"/>
      <c r="Y50" s="0"/>
      <c r="Z50" s="0"/>
      <c r="AA50" s="0"/>
      <c r="AB50" s="0"/>
      <c r="AC50" s="0"/>
      <c r="AD50" s="0"/>
      <c r="AE50" s="0"/>
      <c r="AF50" s="0"/>
      <c r="AG50" s="0"/>
      <c r="AH50" s="0"/>
      <c r="AI50" s="0"/>
      <c r="AJ50" s="0"/>
      <c r="AK50" s="0"/>
      <c r="AL50" s="0"/>
      <c r="AM50" s="0"/>
      <c r="AN50" s="666"/>
      <c r="AO50" s="666"/>
      <c r="AP50" s="666"/>
      <c r="AQ50" s="666"/>
      <c r="AR50" s="666"/>
      <c r="AS50" s="666"/>
      <c r="AT50" s="666"/>
      <c r="AU50" s="666"/>
      <c r="AV50" s="666"/>
      <c r="AW50" s="666"/>
      <c r="AX50" s="666"/>
      <c r="AY50" s="666"/>
      <c r="AZ50" s="666"/>
      <c r="BA50" s="666"/>
      <c r="BB50" s="666"/>
      <c r="BC50" s="666"/>
      <c r="BD50" s="666"/>
      <c r="BE50" s="666"/>
      <c r="BF50" s="666"/>
      <c r="BG50" s="666"/>
      <c r="BH50" s="666"/>
      <c r="BI50" s="666"/>
      <c r="BJ50" s="666"/>
      <c r="BK50" s="666"/>
      <c r="BL50" s="666"/>
      <c r="BM50" s="666"/>
      <c r="BN50" s="666"/>
      <c r="BO50" s="666"/>
      <c r="BP50" s="666" t="s">
        <v>448</v>
      </c>
      <c r="BQ50" s="666"/>
      <c r="BR50" s="666"/>
      <c r="BS50" s="666"/>
      <c r="BT50" s="666"/>
      <c r="BU50" s="666"/>
      <c r="BV50" s="666"/>
      <c r="BW50" s="666"/>
      <c r="BX50" s="666" t="s">
        <v>449</v>
      </c>
      <c r="BY50" s="666"/>
      <c r="BZ50" s="666"/>
      <c r="CA50" s="666"/>
      <c r="CB50" s="666"/>
      <c r="CC50" s="666"/>
      <c r="CD50" s="666"/>
      <c r="CE50" s="666"/>
      <c r="CF50" s="666" t="s">
        <v>450</v>
      </c>
      <c r="CG50" s="666"/>
      <c r="CH50" s="666"/>
      <c r="CI50" s="666"/>
      <c r="CJ50" s="666"/>
      <c r="CK50" s="666"/>
      <c r="CL50" s="666"/>
      <c r="CM50" s="666"/>
      <c r="CN50" s="666" t="s">
        <v>451</v>
      </c>
      <c r="CO50" s="666"/>
      <c r="CP50" s="666"/>
      <c r="CQ50" s="666"/>
      <c r="CR50" s="666"/>
      <c r="CS50" s="666"/>
      <c r="CT50" s="666"/>
      <c r="CU50" s="666"/>
      <c r="CV50" s="666" t="s">
        <v>452</v>
      </c>
      <c r="CW50" s="666"/>
      <c r="CX50" s="666"/>
      <c r="CY50" s="666"/>
      <c r="CZ50" s="666"/>
      <c r="DA50" s="666"/>
      <c r="DB50" s="666"/>
      <c r="DC50" s="666"/>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13.5" hidden="false" customHeight="true" outlineLevel="0" collapsed="false">
      <c r="A51" s="0"/>
      <c r="B51" s="398"/>
      <c r="C51" s="0"/>
      <c r="D51" s="0"/>
      <c r="E51" s="0"/>
      <c r="F51" s="0"/>
      <c r="G51" s="667"/>
      <c r="H51" s="667"/>
      <c r="I51" s="668"/>
      <c r="J51" s="668"/>
      <c r="K51" s="669"/>
      <c r="L51" s="669"/>
      <c r="M51" s="669"/>
      <c r="N51" s="669"/>
      <c r="O51" s="0"/>
      <c r="P51" s="0"/>
      <c r="Q51" s="0"/>
      <c r="R51" s="0"/>
      <c r="S51" s="0"/>
      <c r="T51" s="0"/>
      <c r="U51" s="0"/>
      <c r="V51" s="0"/>
      <c r="W51" s="0"/>
      <c r="X51" s="0"/>
      <c r="Y51" s="0"/>
      <c r="Z51" s="0"/>
      <c r="AA51" s="0"/>
      <c r="AB51" s="0"/>
      <c r="AC51" s="0"/>
      <c r="AD51" s="0"/>
      <c r="AE51" s="0"/>
      <c r="AF51" s="0"/>
      <c r="AG51" s="0"/>
      <c r="AH51" s="0"/>
      <c r="AI51" s="0"/>
      <c r="AJ51" s="0"/>
      <c r="AK51" s="0"/>
      <c r="AL51" s="0"/>
      <c r="AM51" s="662"/>
      <c r="AN51" s="670" t="s">
        <v>510</v>
      </c>
      <c r="AO51" s="670"/>
      <c r="AP51" s="670"/>
      <c r="AQ51" s="670"/>
      <c r="AR51" s="670"/>
      <c r="AS51" s="670"/>
      <c r="AT51" s="670"/>
      <c r="AU51" s="670"/>
      <c r="AV51" s="670"/>
      <c r="AW51" s="670"/>
      <c r="AX51" s="670"/>
      <c r="AY51" s="670"/>
      <c r="AZ51" s="670"/>
      <c r="BA51" s="670"/>
      <c r="BB51" s="670" t="s">
        <v>396</v>
      </c>
      <c r="BC51" s="670"/>
      <c r="BD51" s="670"/>
      <c r="BE51" s="670"/>
      <c r="BF51" s="670"/>
      <c r="BG51" s="670"/>
      <c r="BH51" s="670"/>
      <c r="BI51" s="670"/>
      <c r="BJ51" s="670"/>
      <c r="BK51" s="670"/>
      <c r="BL51" s="670"/>
      <c r="BM51" s="670"/>
      <c r="BN51" s="670"/>
      <c r="BO51" s="670"/>
      <c r="BP51" s="671" t="n">
        <v>58.6</v>
      </c>
      <c r="BQ51" s="671"/>
      <c r="BR51" s="671"/>
      <c r="BS51" s="671"/>
      <c r="BT51" s="671"/>
      <c r="BU51" s="671"/>
      <c r="BV51" s="671"/>
      <c r="BW51" s="671"/>
      <c r="BX51" s="671" t="n">
        <v>54.1</v>
      </c>
      <c r="BY51" s="671"/>
      <c r="BZ51" s="671"/>
      <c r="CA51" s="671"/>
      <c r="CB51" s="671"/>
      <c r="CC51" s="671"/>
      <c r="CD51" s="671"/>
      <c r="CE51" s="671"/>
      <c r="CF51" s="671" t="n">
        <v>43.7</v>
      </c>
      <c r="CG51" s="671"/>
      <c r="CH51" s="671"/>
      <c r="CI51" s="671"/>
      <c r="CJ51" s="671"/>
      <c r="CK51" s="671"/>
      <c r="CL51" s="671"/>
      <c r="CM51" s="671"/>
      <c r="CN51" s="671" t="n">
        <v>37.6</v>
      </c>
      <c r="CO51" s="671"/>
      <c r="CP51" s="671"/>
      <c r="CQ51" s="671"/>
      <c r="CR51" s="671"/>
      <c r="CS51" s="671"/>
      <c r="CT51" s="671"/>
      <c r="CU51" s="671"/>
      <c r="CV51" s="671" t="n">
        <v>29.3</v>
      </c>
      <c r="CW51" s="671"/>
      <c r="CX51" s="671"/>
      <c r="CY51" s="671"/>
      <c r="CZ51" s="671"/>
      <c r="DA51" s="671"/>
      <c r="DB51" s="671"/>
      <c r="DC51" s="671"/>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13.2" hidden="false" customHeight="false" outlineLevel="0" collapsed="false">
      <c r="A52" s="0"/>
      <c r="B52" s="398"/>
      <c r="C52" s="0"/>
      <c r="D52" s="0"/>
      <c r="E52" s="0"/>
      <c r="F52" s="0"/>
      <c r="G52" s="667"/>
      <c r="H52" s="667"/>
      <c r="I52" s="668"/>
      <c r="J52" s="668"/>
      <c r="K52" s="669"/>
      <c r="L52" s="669"/>
      <c r="M52" s="669"/>
      <c r="N52" s="669"/>
      <c r="O52" s="0"/>
      <c r="P52" s="0"/>
      <c r="Q52" s="0"/>
      <c r="R52" s="0"/>
      <c r="S52" s="0"/>
      <c r="T52" s="0"/>
      <c r="U52" s="0"/>
      <c r="V52" s="0"/>
      <c r="W52" s="0"/>
      <c r="X52" s="0"/>
      <c r="Y52" s="0"/>
      <c r="Z52" s="0"/>
      <c r="AA52" s="0"/>
      <c r="AB52" s="0"/>
      <c r="AC52" s="0"/>
      <c r="AD52" s="0"/>
      <c r="AE52" s="0"/>
      <c r="AF52" s="0"/>
      <c r="AG52" s="0"/>
      <c r="AH52" s="0"/>
      <c r="AI52" s="0"/>
      <c r="AJ52" s="0"/>
      <c r="AK52" s="0"/>
      <c r="AL52" s="0"/>
      <c r="AM52" s="662"/>
      <c r="AN52" s="670"/>
      <c r="AO52" s="670"/>
      <c r="AP52" s="670"/>
      <c r="AQ52" s="670"/>
      <c r="AR52" s="670"/>
      <c r="AS52" s="670"/>
      <c r="AT52" s="670"/>
      <c r="AU52" s="670"/>
      <c r="AV52" s="670"/>
      <c r="AW52" s="670"/>
      <c r="AX52" s="670"/>
      <c r="AY52" s="670"/>
      <c r="AZ52" s="670"/>
      <c r="BA52" s="670"/>
      <c r="BB52" s="670"/>
      <c r="BC52" s="670"/>
      <c r="BD52" s="670"/>
      <c r="BE52" s="670"/>
      <c r="BF52" s="670"/>
      <c r="BG52" s="670"/>
      <c r="BH52" s="670"/>
      <c r="BI52" s="670"/>
      <c r="BJ52" s="670"/>
      <c r="BK52" s="670"/>
      <c r="BL52" s="670"/>
      <c r="BM52" s="670"/>
      <c r="BN52" s="670"/>
      <c r="BO52" s="670"/>
      <c r="BP52" s="671"/>
      <c r="BQ52" s="671"/>
      <c r="BR52" s="671"/>
      <c r="BS52" s="671"/>
      <c r="BT52" s="671"/>
      <c r="BU52" s="671"/>
      <c r="BV52" s="671"/>
      <c r="BW52" s="671"/>
      <c r="BX52" s="671"/>
      <c r="BY52" s="671"/>
      <c r="BZ52" s="671"/>
      <c r="CA52" s="671"/>
      <c r="CB52" s="671"/>
      <c r="CC52" s="671"/>
      <c r="CD52" s="671"/>
      <c r="CE52" s="671"/>
      <c r="CF52" s="671"/>
      <c r="CG52" s="671"/>
      <c r="CH52" s="671"/>
      <c r="CI52" s="671"/>
      <c r="CJ52" s="671"/>
      <c r="CK52" s="671"/>
      <c r="CL52" s="671"/>
      <c r="CM52" s="671"/>
      <c r="CN52" s="671"/>
      <c r="CO52" s="671"/>
      <c r="CP52" s="671"/>
      <c r="CQ52" s="671"/>
      <c r="CR52" s="671"/>
      <c r="CS52" s="671"/>
      <c r="CT52" s="671"/>
      <c r="CU52" s="671"/>
      <c r="CV52" s="671"/>
      <c r="CW52" s="671"/>
      <c r="CX52" s="671"/>
      <c r="CY52" s="671"/>
      <c r="CZ52" s="671"/>
      <c r="DA52" s="671"/>
      <c r="DB52" s="671"/>
      <c r="DC52" s="671"/>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3.2" hidden="false" customHeight="true" outlineLevel="0" collapsed="false">
      <c r="A53" s="660"/>
      <c r="B53" s="398"/>
      <c r="C53" s="0"/>
      <c r="D53" s="0"/>
      <c r="E53" s="0"/>
      <c r="F53" s="0"/>
      <c r="G53" s="667"/>
      <c r="H53" s="667"/>
      <c r="I53" s="663"/>
      <c r="J53" s="663"/>
      <c r="K53" s="669"/>
      <c r="L53" s="669"/>
      <c r="M53" s="669"/>
      <c r="N53" s="669"/>
      <c r="O53" s="0"/>
      <c r="P53" s="0"/>
      <c r="Q53" s="0"/>
      <c r="R53" s="0"/>
      <c r="S53" s="0"/>
      <c r="T53" s="0"/>
      <c r="U53" s="0"/>
      <c r="V53" s="0"/>
      <c r="W53" s="0"/>
      <c r="X53" s="0"/>
      <c r="Y53" s="0"/>
      <c r="Z53" s="0"/>
      <c r="AA53" s="0"/>
      <c r="AB53" s="0"/>
      <c r="AC53" s="0"/>
      <c r="AD53" s="0"/>
      <c r="AE53" s="0"/>
      <c r="AF53" s="0"/>
      <c r="AG53" s="0"/>
      <c r="AH53" s="0"/>
      <c r="AI53" s="0"/>
      <c r="AJ53" s="0"/>
      <c r="AK53" s="0"/>
      <c r="AL53" s="0"/>
      <c r="AM53" s="662"/>
      <c r="AN53" s="670"/>
      <c r="AO53" s="670"/>
      <c r="AP53" s="670"/>
      <c r="AQ53" s="670"/>
      <c r="AR53" s="670"/>
      <c r="AS53" s="670"/>
      <c r="AT53" s="670"/>
      <c r="AU53" s="670"/>
      <c r="AV53" s="670"/>
      <c r="AW53" s="670"/>
      <c r="AX53" s="670"/>
      <c r="AY53" s="670"/>
      <c r="AZ53" s="670"/>
      <c r="BA53" s="670"/>
      <c r="BB53" s="670" t="s">
        <v>511</v>
      </c>
      <c r="BC53" s="670"/>
      <c r="BD53" s="670"/>
      <c r="BE53" s="670"/>
      <c r="BF53" s="670"/>
      <c r="BG53" s="670"/>
      <c r="BH53" s="670"/>
      <c r="BI53" s="670"/>
      <c r="BJ53" s="670"/>
      <c r="BK53" s="670"/>
      <c r="BL53" s="670"/>
      <c r="BM53" s="670"/>
      <c r="BN53" s="670"/>
      <c r="BO53" s="670"/>
      <c r="BP53" s="671" t="n">
        <v>57.9</v>
      </c>
      <c r="BQ53" s="671"/>
      <c r="BR53" s="671"/>
      <c r="BS53" s="671"/>
      <c r="BT53" s="671"/>
      <c r="BU53" s="671"/>
      <c r="BV53" s="671"/>
      <c r="BW53" s="671"/>
      <c r="BX53" s="671" t="n">
        <v>57.7</v>
      </c>
      <c r="BY53" s="671"/>
      <c r="BZ53" s="671"/>
      <c r="CA53" s="671"/>
      <c r="CB53" s="671"/>
      <c r="CC53" s="671"/>
      <c r="CD53" s="671"/>
      <c r="CE53" s="671"/>
      <c r="CF53" s="671" t="n">
        <v>59.1</v>
      </c>
      <c r="CG53" s="671"/>
      <c r="CH53" s="671"/>
      <c r="CI53" s="671"/>
      <c r="CJ53" s="671"/>
      <c r="CK53" s="671"/>
      <c r="CL53" s="671"/>
      <c r="CM53" s="671"/>
      <c r="CN53" s="671" t="n">
        <v>64.7</v>
      </c>
      <c r="CO53" s="671"/>
      <c r="CP53" s="671"/>
      <c r="CQ53" s="671"/>
      <c r="CR53" s="671"/>
      <c r="CS53" s="671"/>
      <c r="CT53" s="671"/>
      <c r="CU53" s="671"/>
      <c r="CV53" s="671" t="n">
        <v>70.5</v>
      </c>
      <c r="CW53" s="671"/>
      <c r="CX53" s="671"/>
      <c r="CY53" s="671"/>
      <c r="CZ53" s="671"/>
      <c r="DA53" s="671"/>
      <c r="DB53" s="671"/>
      <c r="DC53" s="671"/>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13.2" hidden="false" customHeight="false" outlineLevel="0" collapsed="false">
      <c r="A54" s="660"/>
      <c r="B54" s="398"/>
      <c r="C54" s="0"/>
      <c r="D54" s="0"/>
      <c r="E54" s="0"/>
      <c r="F54" s="0"/>
      <c r="G54" s="667"/>
      <c r="H54" s="667"/>
      <c r="I54" s="663"/>
      <c r="J54" s="663"/>
      <c r="K54" s="669"/>
      <c r="L54" s="669"/>
      <c r="M54" s="669"/>
      <c r="N54" s="669"/>
      <c r="O54" s="0"/>
      <c r="P54" s="0"/>
      <c r="Q54" s="0"/>
      <c r="R54" s="0"/>
      <c r="S54" s="0"/>
      <c r="T54" s="0"/>
      <c r="U54" s="0"/>
      <c r="V54" s="0"/>
      <c r="W54" s="0"/>
      <c r="X54" s="0"/>
      <c r="Y54" s="0"/>
      <c r="Z54" s="0"/>
      <c r="AA54" s="0"/>
      <c r="AB54" s="0"/>
      <c r="AC54" s="0"/>
      <c r="AD54" s="0"/>
      <c r="AE54" s="0"/>
      <c r="AF54" s="0"/>
      <c r="AG54" s="0"/>
      <c r="AH54" s="0"/>
      <c r="AI54" s="0"/>
      <c r="AJ54" s="0"/>
      <c r="AK54" s="0"/>
      <c r="AL54" s="0"/>
      <c r="AM54" s="662"/>
      <c r="AN54" s="670"/>
      <c r="AO54" s="670"/>
      <c r="AP54" s="670"/>
      <c r="AQ54" s="670"/>
      <c r="AR54" s="670"/>
      <c r="AS54" s="670"/>
      <c r="AT54" s="670"/>
      <c r="AU54" s="670"/>
      <c r="AV54" s="670"/>
      <c r="AW54" s="670"/>
      <c r="AX54" s="670"/>
      <c r="AY54" s="670"/>
      <c r="AZ54" s="670"/>
      <c r="BA54" s="670"/>
      <c r="BB54" s="670"/>
      <c r="BC54" s="670"/>
      <c r="BD54" s="670"/>
      <c r="BE54" s="670"/>
      <c r="BF54" s="670"/>
      <c r="BG54" s="670"/>
      <c r="BH54" s="670"/>
      <c r="BI54" s="670"/>
      <c r="BJ54" s="670"/>
      <c r="BK54" s="670"/>
      <c r="BL54" s="670"/>
      <c r="BM54" s="670"/>
      <c r="BN54" s="670"/>
      <c r="BO54" s="670"/>
      <c r="BP54" s="671"/>
      <c r="BQ54" s="671"/>
      <c r="BR54" s="671"/>
      <c r="BS54" s="671"/>
      <c r="BT54" s="671"/>
      <c r="BU54" s="671"/>
      <c r="BV54" s="671"/>
      <c r="BW54" s="671"/>
      <c r="BX54" s="671"/>
      <c r="BY54" s="671"/>
      <c r="BZ54" s="671"/>
      <c r="CA54" s="671"/>
      <c r="CB54" s="671"/>
      <c r="CC54" s="671"/>
      <c r="CD54" s="671"/>
      <c r="CE54" s="671"/>
      <c r="CF54" s="671"/>
      <c r="CG54" s="671"/>
      <c r="CH54" s="671"/>
      <c r="CI54" s="671"/>
      <c r="CJ54" s="671"/>
      <c r="CK54" s="671"/>
      <c r="CL54" s="671"/>
      <c r="CM54" s="671"/>
      <c r="CN54" s="671"/>
      <c r="CO54" s="671"/>
      <c r="CP54" s="671"/>
      <c r="CQ54" s="671"/>
      <c r="CR54" s="671"/>
      <c r="CS54" s="671"/>
      <c r="CT54" s="671"/>
      <c r="CU54" s="671"/>
      <c r="CV54" s="671"/>
      <c r="CW54" s="671"/>
      <c r="CX54" s="671"/>
      <c r="CY54" s="671"/>
      <c r="CZ54" s="671"/>
      <c r="DA54" s="671"/>
      <c r="DB54" s="671"/>
      <c r="DC54" s="671"/>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13.2" hidden="false" customHeight="true" outlineLevel="0" collapsed="false">
      <c r="A55" s="660"/>
      <c r="B55" s="398"/>
      <c r="C55" s="0"/>
      <c r="D55" s="0"/>
      <c r="E55" s="0"/>
      <c r="F55" s="0"/>
      <c r="G55" s="663"/>
      <c r="H55" s="663"/>
      <c r="I55" s="663"/>
      <c r="J55" s="663"/>
      <c r="K55" s="669"/>
      <c r="L55" s="669"/>
      <c r="M55" s="669"/>
      <c r="N55" s="669"/>
      <c r="O55" s="0"/>
      <c r="P55" s="0"/>
      <c r="Q55" s="0"/>
      <c r="R55" s="0"/>
      <c r="S55" s="0"/>
      <c r="T55" s="0"/>
      <c r="U55" s="0"/>
      <c r="V55" s="0"/>
      <c r="W55" s="0"/>
      <c r="X55" s="0"/>
      <c r="Y55" s="0"/>
      <c r="Z55" s="0"/>
      <c r="AA55" s="0"/>
      <c r="AB55" s="0"/>
      <c r="AC55" s="0"/>
      <c r="AD55" s="0"/>
      <c r="AE55" s="0"/>
      <c r="AF55" s="0"/>
      <c r="AG55" s="0"/>
      <c r="AH55" s="0"/>
      <c r="AI55" s="0"/>
      <c r="AJ55" s="0"/>
      <c r="AK55" s="0"/>
      <c r="AL55" s="0"/>
      <c r="AM55" s="0"/>
      <c r="AN55" s="672" t="s">
        <v>512</v>
      </c>
      <c r="AO55" s="672"/>
      <c r="AP55" s="672"/>
      <c r="AQ55" s="672"/>
      <c r="AR55" s="672"/>
      <c r="AS55" s="672"/>
      <c r="AT55" s="672"/>
      <c r="AU55" s="672"/>
      <c r="AV55" s="672"/>
      <c r="AW55" s="672"/>
      <c r="AX55" s="672"/>
      <c r="AY55" s="672"/>
      <c r="AZ55" s="672"/>
      <c r="BA55" s="672"/>
      <c r="BB55" s="670" t="s">
        <v>396</v>
      </c>
      <c r="BC55" s="670"/>
      <c r="BD55" s="670"/>
      <c r="BE55" s="670"/>
      <c r="BF55" s="670"/>
      <c r="BG55" s="670"/>
      <c r="BH55" s="670"/>
      <c r="BI55" s="670"/>
      <c r="BJ55" s="670"/>
      <c r="BK55" s="670"/>
      <c r="BL55" s="670"/>
      <c r="BM55" s="670"/>
      <c r="BN55" s="670"/>
      <c r="BO55" s="670"/>
      <c r="BP55" s="671" t="n">
        <v>25.1</v>
      </c>
      <c r="BQ55" s="671"/>
      <c r="BR55" s="671"/>
      <c r="BS55" s="671"/>
      <c r="BT55" s="671"/>
      <c r="BU55" s="671"/>
      <c r="BV55" s="671"/>
      <c r="BW55" s="671"/>
      <c r="BX55" s="671" t="n">
        <v>18</v>
      </c>
      <c r="BY55" s="671"/>
      <c r="BZ55" s="671"/>
      <c r="CA55" s="671"/>
      <c r="CB55" s="671"/>
      <c r="CC55" s="671"/>
      <c r="CD55" s="671"/>
      <c r="CE55" s="671"/>
      <c r="CF55" s="671" t="n">
        <v>12.7</v>
      </c>
      <c r="CG55" s="671"/>
      <c r="CH55" s="671"/>
      <c r="CI55" s="671"/>
      <c r="CJ55" s="671"/>
      <c r="CK55" s="671"/>
      <c r="CL55" s="671"/>
      <c r="CM55" s="671"/>
      <c r="CN55" s="671" t="n">
        <v>10</v>
      </c>
      <c r="CO55" s="671"/>
      <c r="CP55" s="671"/>
      <c r="CQ55" s="671"/>
      <c r="CR55" s="671"/>
      <c r="CS55" s="671"/>
      <c r="CT55" s="671"/>
      <c r="CU55" s="671"/>
      <c r="CV55" s="671" t="n">
        <v>6</v>
      </c>
      <c r="CW55" s="671"/>
      <c r="CX55" s="671"/>
      <c r="CY55" s="671"/>
      <c r="CZ55" s="671"/>
      <c r="DA55" s="671"/>
      <c r="DB55" s="671"/>
      <c r="DC55" s="671"/>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13.2" hidden="false" customHeight="false" outlineLevel="0" collapsed="false">
      <c r="A56" s="660"/>
      <c r="B56" s="398"/>
      <c r="C56" s="0"/>
      <c r="D56" s="0"/>
      <c r="E56" s="0"/>
      <c r="F56" s="0"/>
      <c r="G56" s="663"/>
      <c r="H56" s="663"/>
      <c r="I56" s="663"/>
      <c r="J56" s="663"/>
      <c r="K56" s="669"/>
      <c r="L56" s="669"/>
      <c r="M56" s="669"/>
      <c r="N56" s="669"/>
      <c r="O56" s="0"/>
      <c r="P56" s="0"/>
      <c r="Q56" s="0"/>
      <c r="R56" s="0"/>
      <c r="S56" s="0"/>
      <c r="T56" s="0"/>
      <c r="U56" s="0"/>
      <c r="V56" s="0"/>
      <c r="W56" s="0"/>
      <c r="X56" s="0"/>
      <c r="Y56" s="0"/>
      <c r="Z56" s="0"/>
      <c r="AA56" s="0"/>
      <c r="AB56" s="0"/>
      <c r="AC56" s="0"/>
      <c r="AD56" s="0"/>
      <c r="AE56" s="0"/>
      <c r="AF56" s="0"/>
      <c r="AG56" s="0"/>
      <c r="AH56" s="0"/>
      <c r="AI56" s="0"/>
      <c r="AJ56" s="0"/>
      <c r="AK56" s="0"/>
      <c r="AL56" s="0"/>
      <c r="AM56" s="0"/>
      <c r="AN56" s="672"/>
      <c r="AO56" s="672"/>
      <c r="AP56" s="672"/>
      <c r="AQ56" s="672"/>
      <c r="AR56" s="672"/>
      <c r="AS56" s="672"/>
      <c r="AT56" s="672"/>
      <c r="AU56" s="672"/>
      <c r="AV56" s="672"/>
      <c r="AW56" s="672"/>
      <c r="AX56" s="672"/>
      <c r="AY56" s="672"/>
      <c r="AZ56" s="672"/>
      <c r="BA56" s="672"/>
      <c r="BB56" s="670"/>
      <c r="BC56" s="670"/>
      <c r="BD56" s="670"/>
      <c r="BE56" s="670"/>
      <c r="BF56" s="670"/>
      <c r="BG56" s="670"/>
      <c r="BH56" s="670"/>
      <c r="BI56" s="670"/>
      <c r="BJ56" s="670"/>
      <c r="BK56" s="670"/>
      <c r="BL56" s="670"/>
      <c r="BM56" s="670"/>
      <c r="BN56" s="670"/>
      <c r="BO56" s="670"/>
      <c r="BP56" s="671"/>
      <c r="BQ56" s="671"/>
      <c r="BR56" s="671"/>
      <c r="BS56" s="671"/>
      <c r="BT56" s="671"/>
      <c r="BU56" s="671"/>
      <c r="BV56" s="671"/>
      <c r="BW56" s="671"/>
      <c r="BX56" s="671"/>
      <c r="BY56" s="671"/>
      <c r="BZ56" s="671"/>
      <c r="CA56" s="671"/>
      <c r="CB56" s="671"/>
      <c r="CC56" s="671"/>
      <c r="CD56" s="671"/>
      <c r="CE56" s="671"/>
      <c r="CF56" s="671"/>
      <c r="CG56" s="671"/>
      <c r="CH56" s="671"/>
      <c r="CI56" s="671"/>
      <c r="CJ56" s="671"/>
      <c r="CK56" s="671"/>
      <c r="CL56" s="671"/>
      <c r="CM56" s="671"/>
      <c r="CN56" s="671"/>
      <c r="CO56" s="671"/>
      <c r="CP56" s="671"/>
      <c r="CQ56" s="671"/>
      <c r="CR56" s="671"/>
      <c r="CS56" s="671"/>
      <c r="CT56" s="671"/>
      <c r="CU56" s="671"/>
      <c r="CV56" s="671"/>
      <c r="CW56" s="671"/>
      <c r="CX56" s="671"/>
      <c r="CY56" s="671"/>
      <c r="CZ56" s="671"/>
      <c r="DA56" s="671"/>
      <c r="DB56" s="671"/>
      <c r="DC56" s="671"/>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s="660" customFormat="true" ht="13.2" hidden="false" customHeight="true" outlineLevel="0" collapsed="false">
      <c r="B57" s="673"/>
      <c r="G57" s="663"/>
      <c r="H57" s="663"/>
      <c r="I57" s="674"/>
      <c r="J57" s="674"/>
      <c r="K57" s="669"/>
      <c r="L57" s="669"/>
      <c r="M57" s="669"/>
      <c r="N57" s="669"/>
      <c r="AM57" s="396"/>
      <c r="AN57" s="672"/>
      <c r="AO57" s="672"/>
      <c r="AP57" s="672"/>
      <c r="AQ57" s="672"/>
      <c r="AR57" s="672"/>
      <c r="AS57" s="672"/>
      <c r="AT57" s="672"/>
      <c r="AU57" s="672"/>
      <c r="AV57" s="672"/>
      <c r="AW57" s="672"/>
      <c r="AX57" s="672"/>
      <c r="AY57" s="672"/>
      <c r="AZ57" s="672"/>
      <c r="BA57" s="672"/>
      <c r="BB57" s="670" t="s">
        <v>511</v>
      </c>
      <c r="BC57" s="670"/>
      <c r="BD57" s="670"/>
      <c r="BE57" s="670"/>
      <c r="BF57" s="670"/>
      <c r="BG57" s="670"/>
      <c r="BH57" s="670"/>
      <c r="BI57" s="670"/>
      <c r="BJ57" s="670"/>
      <c r="BK57" s="670"/>
      <c r="BL57" s="670"/>
      <c r="BM57" s="670"/>
      <c r="BN57" s="670"/>
      <c r="BO57" s="670"/>
      <c r="BP57" s="671" t="n">
        <v>61</v>
      </c>
      <c r="BQ57" s="671"/>
      <c r="BR57" s="671"/>
      <c r="BS57" s="671"/>
      <c r="BT57" s="671"/>
      <c r="BU57" s="671"/>
      <c r="BV57" s="671"/>
      <c r="BW57" s="671"/>
      <c r="BX57" s="671" t="n">
        <v>62.2</v>
      </c>
      <c r="BY57" s="671"/>
      <c r="BZ57" s="671"/>
      <c r="CA57" s="671"/>
      <c r="CB57" s="671"/>
      <c r="CC57" s="671"/>
      <c r="CD57" s="671"/>
      <c r="CE57" s="671"/>
      <c r="CF57" s="671" t="n">
        <v>63.2</v>
      </c>
      <c r="CG57" s="671"/>
      <c r="CH57" s="671"/>
      <c r="CI57" s="671"/>
      <c r="CJ57" s="671"/>
      <c r="CK57" s="671"/>
      <c r="CL57" s="671"/>
      <c r="CM57" s="671"/>
      <c r="CN57" s="671" t="n">
        <v>64.6</v>
      </c>
      <c r="CO57" s="671"/>
      <c r="CP57" s="671"/>
      <c r="CQ57" s="671"/>
      <c r="CR57" s="671"/>
      <c r="CS57" s="671"/>
      <c r="CT57" s="671"/>
      <c r="CU57" s="671"/>
      <c r="CV57" s="671" t="n">
        <v>65.9</v>
      </c>
      <c r="CW57" s="671"/>
      <c r="CX57" s="671"/>
      <c r="CY57" s="671"/>
      <c r="CZ57" s="671"/>
      <c r="DA57" s="671"/>
      <c r="DB57" s="671"/>
      <c r="DC57" s="671"/>
      <c r="DD57" s="675"/>
      <c r="DE57" s="673"/>
    </row>
    <row r="58" customFormat="false" ht="13.2" hidden="false" customHeight="false" outlineLevel="0" collapsed="false">
      <c r="B58" s="673"/>
      <c r="C58" s="0"/>
      <c r="D58" s="0"/>
      <c r="E58" s="0"/>
      <c r="F58" s="0"/>
      <c r="G58" s="663"/>
      <c r="H58" s="663"/>
      <c r="I58" s="674"/>
      <c r="J58" s="674"/>
      <c r="K58" s="669"/>
      <c r="L58" s="669"/>
      <c r="M58" s="669"/>
      <c r="N58" s="669"/>
      <c r="O58" s="0"/>
      <c r="P58" s="0"/>
      <c r="Q58" s="0"/>
      <c r="R58" s="0"/>
      <c r="S58" s="0"/>
      <c r="T58" s="0"/>
      <c r="U58" s="0"/>
      <c r="V58" s="0"/>
      <c r="W58" s="0"/>
      <c r="X58" s="0"/>
      <c r="Y58" s="0"/>
      <c r="Z58" s="0"/>
      <c r="AA58" s="0"/>
      <c r="AB58" s="0"/>
      <c r="AC58" s="0"/>
      <c r="AD58" s="0"/>
      <c r="AE58" s="0"/>
      <c r="AF58" s="0"/>
      <c r="AG58" s="0"/>
      <c r="AH58" s="0"/>
      <c r="AI58" s="0"/>
      <c r="AJ58" s="0"/>
      <c r="AK58" s="0"/>
      <c r="AL58" s="0"/>
      <c r="AN58" s="672"/>
      <c r="AO58" s="672"/>
      <c r="AP58" s="672"/>
      <c r="AQ58" s="672"/>
      <c r="AR58" s="672"/>
      <c r="AS58" s="672"/>
      <c r="AT58" s="672"/>
      <c r="AU58" s="672"/>
      <c r="AV58" s="672"/>
      <c r="AW58" s="672"/>
      <c r="AX58" s="672"/>
      <c r="AY58" s="672"/>
      <c r="AZ58" s="672"/>
      <c r="BA58" s="672"/>
      <c r="BB58" s="670"/>
      <c r="BC58" s="670"/>
      <c r="BD58" s="670"/>
      <c r="BE58" s="670"/>
      <c r="BF58" s="670"/>
      <c r="BG58" s="670"/>
      <c r="BH58" s="670"/>
      <c r="BI58" s="670"/>
      <c r="BJ58" s="670"/>
      <c r="BK58" s="670"/>
      <c r="BL58" s="670"/>
      <c r="BM58" s="670"/>
      <c r="BN58" s="670"/>
      <c r="BO58" s="670"/>
      <c r="BP58" s="671"/>
      <c r="BQ58" s="671"/>
      <c r="BR58" s="671"/>
      <c r="BS58" s="671"/>
      <c r="BT58" s="671"/>
      <c r="BU58" s="671"/>
      <c r="BV58" s="671"/>
      <c r="BW58" s="671"/>
      <c r="BX58" s="671"/>
      <c r="BY58" s="671"/>
      <c r="BZ58" s="671"/>
      <c r="CA58" s="671"/>
      <c r="CB58" s="671"/>
      <c r="CC58" s="671"/>
      <c r="CD58" s="671"/>
      <c r="CE58" s="671"/>
      <c r="CF58" s="671"/>
      <c r="CG58" s="671"/>
      <c r="CH58" s="671"/>
      <c r="CI58" s="671"/>
      <c r="CJ58" s="671"/>
      <c r="CK58" s="671"/>
      <c r="CL58" s="671"/>
      <c r="CM58" s="671"/>
      <c r="CN58" s="671"/>
      <c r="CO58" s="671"/>
      <c r="CP58" s="671"/>
      <c r="CQ58" s="671"/>
      <c r="CR58" s="671"/>
      <c r="CS58" s="671"/>
      <c r="CT58" s="671"/>
      <c r="CU58" s="671"/>
      <c r="CV58" s="671"/>
      <c r="CW58" s="671"/>
      <c r="CX58" s="671"/>
      <c r="CY58" s="671"/>
      <c r="CZ58" s="671"/>
      <c r="DA58" s="671"/>
      <c r="DB58" s="671"/>
      <c r="DC58" s="671"/>
      <c r="DD58" s="675"/>
      <c r="DE58" s="673"/>
    </row>
    <row r="59" customFormat="false" ht="13.2" hidden="false" customHeight="false" outlineLevel="0" collapsed="false">
      <c r="B59" s="673"/>
      <c r="C59" s="0"/>
      <c r="D59" s="0"/>
      <c r="E59" s="0"/>
      <c r="F59" s="0"/>
      <c r="G59" s="0"/>
      <c r="H59" s="0"/>
      <c r="I59" s="0"/>
      <c r="J59" s="0"/>
      <c r="K59" s="676"/>
      <c r="L59" s="676"/>
      <c r="M59" s="676"/>
      <c r="N59" s="676"/>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676"/>
      <c r="AR59" s="676"/>
      <c r="AS59" s="676"/>
      <c r="AT59" s="676"/>
      <c r="AU59" s="0"/>
      <c r="AV59" s="0"/>
      <c r="AW59" s="0"/>
      <c r="AX59" s="0"/>
      <c r="AY59" s="0"/>
      <c r="AZ59" s="0"/>
      <c r="BA59" s="0"/>
      <c r="BB59" s="0"/>
      <c r="BC59" s="676"/>
      <c r="BD59" s="676"/>
      <c r="BE59" s="676"/>
      <c r="BF59" s="676"/>
      <c r="BG59" s="0"/>
      <c r="BH59" s="0"/>
      <c r="BI59" s="0"/>
      <c r="BJ59" s="0"/>
      <c r="BK59" s="0"/>
      <c r="BL59" s="0"/>
      <c r="BM59" s="0"/>
      <c r="BN59" s="0"/>
      <c r="BO59" s="676"/>
      <c r="BP59" s="676"/>
      <c r="BQ59" s="676"/>
      <c r="BR59" s="676"/>
      <c r="BS59" s="0"/>
      <c r="BT59" s="0"/>
      <c r="BU59" s="0"/>
      <c r="BV59" s="0"/>
      <c r="BW59" s="0"/>
      <c r="BX59" s="0"/>
      <c r="BY59" s="0"/>
      <c r="BZ59" s="0"/>
      <c r="CA59" s="676"/>
      <c r="CB59" s="676"/>
      <c r="CC59" s="676"/>
      <c r="CD59" s="676"/>
      <c r="CE59" s="0"/>
      <c r="CF59" s="0"/>
      <c r="CG59" s="0"/>
      <c r="CH59" s="0"/>
      <c r="CI59" s="0"/>
      <c r="CJ59" s="0"/>
      <c r="CK59" s="0"/>
      <c r="CL59" s="0"/>
      <c r="CM59" s="676"/>
      <c r="CN59" s="676"/>
      <c r="CO59" s="676"/>
      <c r="CP59" s="676"/>
      <c r="CQ59" s="0"/>
      <c r="CR59" s="0"/>
      <c r="CS59" s="0"/>
      <c r="CT59" s="0"/>
      <c r="CU59" s="0"/>
      <c r="CV59" s="0"/>
      <c r="CW59" s="0"/>
      <c r="CX59" s="0"/>
      <c r="CY59" s="676"/>
      <c r="CZ59" s="676"/>
      <c r="DA59" s="676"/>
      <c r="DB59" s="676"/>
      <c r="DC59" s="676"/>
      <c r="DD59" s="675"/>
      <c r="DE59" s="673"/>
    </row>
    <row r="60" customFormat="false" ht="13.2" hidden="false" customHeight="false" outlineLevel="0" collapsed="false">
      <c r="B60" s="673"/>
      <c r="C60" s="0"/>
      <c r="D60" s="0"/>
      <c r="E60" s="0"/>
      <c r="F60" s="0"/>
      <c r="G60" s="0"/>
      <c r="H60" s="0"/>
      <c r="I60" s="0"/>
      <c r="J60" s="0"/>
      <c r="K60" s="676"/>
      <c r="L60" s="676"/>
      <c r="M60" s="676"/>
      <c r="N60" s="676"/>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676"/>
      <c r="AR60" s="676"/>
      <c r="AS60" s="676"/>
      <c r="AT60" s="676"/>
      <c r="AU60" s="0"/>
      <c r="AV60" s="0"/>
      <c r="AW60" s="0"/>
      <c r="AX60" s="0"/>
      <c r="AY60" s="0"/>
      <c r="AZ60" s="0"/>
      <c r="BA60" s="0"/>
      <c r="BB60" s="0"/>
      <c r="BC60" s="676"/>
      <c r="BD60" s="676"/>
      <c r="BE60" s="676"/>
      <c r="BF60" s="676"/>
      <c r="BG60" s="0"/>
      <c r="BH60" s="0"/>
      <c r="BI60" s="0"/>
      <c r="BJ60" s="0"/>
      <c r="BK60" s="0"/>
      <c r="BL60" s="0"/>
      <c r="BM60" s="0"/>
      <c r="BN60" s="0"/>
      <c r="BO60" s="676"/>
      <c r="BP60" s="676"/>
      <c r="BQ60" s="676"/>
      <c r="BR60" s="676"/>
      <c r="BS60" s="0"/>
      <c r="BT60" s="0"/>
      <c r="BU60" s="0"/>
      <c r="BV60" s="0"/>
      <c r="BW60" s="0"/>
      <c r="BX60" s="0"/>
      <c r="BY60" s="0"/>
      <c r="BZ60" s="0"/>
      <c r="CA60" s="676"/>
      <c r="CB60" s="676"/>
      <c r="CC60" s="676"/>
      <c r="CD60" s="676"/>
      <c r="CE60" s="0"/>
      <c r="CF60" s="0"/>
      <c r="CG60" s="0"/>
      <c r="CH60" s="0"/>
      <c r="CI60" s="0"/>
      <c r="CJ60" s="0"/>
      <c r="CK60" s="0"/>
      <c r="CL60" s="0"/>
      <c r="CM60" s="676"/>
      <c r="CN60" s="676"/>
      <c r="CO60" s="676"/>
      <c r="CP60" s="676"/>
      <c r="CQ60" s="0"/>
      <c r="CR60" s="0"/>
      <c r="CS60" s="0"/>
      <c r="CT60" s="0"/>
      <c r="CU60" s="0"/>
      <c r="CV60" s="0"/>
      <c r="CW60" s="0"/>
      <c r="CX60" s="0"/>
      <c r="CY60" s="676"/>
      <c r="CZ60" s="676"/>
      <c r="DA60" s="676"/>
      <c r="DB60" s="676"/>
      <c r="DC60" s="676"/>
      <c r="DD60" s="675"/>
      <c r="DE60" s="673"/>
    </row>
    <row r="61" customFormat="false" ht="13.2" hidden="false" customHeight="false" outlineLevel="0" collapsed="false">
      <c r="B61" s="677"/>
      <c r="C61" s="678"/>
      <c r="D61" s="678"/>
      <c r="E61" s="678"/>
      <c r="F61" s="678"/>
      <c r="G61" s="678"/>
      <c r="H61" s="678"/>
      <c r="I61" s="678"/>
      <c r="J61" s="678"/>
      <c r="K61" s="678"/>
      <c r="L61" s="678"/>
      <c r="M61" s="679"/>
      <c r="N61" s="679"/>
      <c r="O61" s="678"/>
      <c r="P61" s="678"/>
      <c r="Q61" s="678"/>
      <c r="R61" s="678"/>
      <c r="S61" s="678"/>
      <c r="T61" s="678"/>
      <c r="U61" s="678"/>
      <c r="V61" s="678"/>
      <c r="W61" s="678"/>
      <c r="X61" s="678"/>
      <c r="Y61" s="678"/>
      <c r="Z61" s="678"/>
      <c r="AA61" s="678"/>
      <c r="AB61" s="678"/>
      <c r="AC61" s="678"/>
      <c r="AD61" s="678"/>
      <c r="AE61" s="678"/>
      <c r="AF61" s="678"/>
      <c r="AG61" s="678"/>
      <c r="AH61" s="678"/>
      <c r="AI61" s="678"/>
      <c r="AJ61" s="678"/>
      <c r="AK61" s="678"/>
      <c r="AL61" s="678"/>
      <c r="AM61" s="678"/>
      <c r="AN61" s="678"/>
      <c r="AO61" s="678"/>
      <c r="AP61" s="678"/>
      <c r="AQ61" s="678"/>
      <c r="AR61" s="678"/>
      <c r="AS61" s="679"/>
      <c r="AT61" s="679"/>
      <c r="AU61" s="678"/>
      <c r="AV61" s="678"/>
      <c r="AW61" s="678"/>
      <c r="AX61" s="678"/>
      <c r="AY61" s="678"/>
      <c r="AZ61" s="678"/>
      <c r="BA61" s="678"/>
      <c r="BB61" s="678"/>
      <c r="BC61" s="678"/>
      <c r="BD61" s="678"/>
      <c r="BE61" s="679"/>
      <c r="BF61" s="679"/>
      <c r="BG61" s="678"/>
      <c r="BH61" s="678"/>
      <c r="BI61" s="678"/>
      <c r="BJ61" s="678"/>
      <c r="BK61" s="678"/>
      <c r="BL61" s="678"/>
      <c r="BM61" s="678"/>
      <c r="BN61" s="678"/>
      <c r="BO61" s="678"/>
      <c r="BP61" s="678"/>
      <c r="BQ61" s="679"/>
      <c r="BR61" s="679"/>
      <c r="BS61" s="678"/>
      <c r="BT61" s="678"/>
      <c r="BU61" s="678"/>
      <c r="BV61" s="678"/>
      <c r="BW61" s="678"/>
      <c r="BX61" s="678"/>
      <c r="BY61" s="678"/>
      <c r="BZ61" s="678"/>
      <c r="CA61" s="678"/>
      <c r="CB61" s="678"/>
      <c r="CC61" s="679"/>
      <c r="CD61" s="679"/>
      <c r="CE61" s="678"/>
      <c r="CF61" s="678"/>
      <c r="CG61" s="678"/>
      <c r="CH61" s="678"/>
      <c r="CI61" s="678"/>
      <c r="CJ61" s="678"/>
      <c r="CK61" s="678"/>
      <c r="CL61" s="678"/>
      <c r="CM61" s="678"/>
      <c r="CN61" s="678"/>
      <c r="CO61" s="679"/>
      <c r="CP61" s="679"/>
      <c r="CQ61" s="678"/>
      <c r="CR61" s="678"/>
      <c r="CS61" s="678"/>
      <c r="CT61" s="678"/>
      <c r="CU61" s="678"/>
      <c r="CV61" s="678"/>
      <c r="CW61" s="678"/>
      <c r="CX61" s="678"/>
      <c r="CY61" s="678"/>
      <c r="CZ61" s="678"/>
      <c r="DA61" s="679"/>
      <c r="DB61" s="679"/>
      <c r="DC61" s="679"/>
      <c r="DD61" s="680"/>
      <c r="DE61" s="673"/>
    </row>
    <row r="62" s="396" customFormat="true" ht="13.2" hidden="false" customHeight="false" outlineLevel="0" collapsed="false">
      <c r="B62" s="659"/>
      <c r="C62" s="659"/>
      <c r="D62" s="659"/>
      <c r="E62" s="659"/>
      <c r="F62" s="659"/>
      <c r="G62" s="659"/>
      <c r="H62" s="659"/>
      <c r="I62" s="659"/>
      <c r="J62" s="659"/>
      <c r="K62" s="659"/>
      <c r="L62" s="659"/>
      <c r="M62" s="659"/>
      <c r="N62" s="659"/>
      <c r="O62" s="659"/>
      <c r="P62" s="659"/>
      <c r="Q62" s="659"/>
      <c r="R62" s="659"/>
      <c r="S62" s="659"/>
      <c r="T62" s="659"/>
      <c r="U62" s="659"/>
      <c r="V62" s="659"/>
      <c r="W62" s="659"/>
      <c r="X62" s="659"/>
      <c r="Y62" s="659"/>
      <c r="Z62" s="659"/>
      <c r="AA62" s="659"/>
      <c r="AB62" s="659"/>
      <c r="AC62" s="659"/>
      <c r="AD62" s="659"/>
      <c r="AE62" s="659"/>
      <c r="AF62" s="659"/>
      <c r="AG62" s="659"/>
      <c r="AH62" s="659"/>
      <c r="AI62" s="659"/>
      <c r="AJ62" s="659"/>
      <c r="AK62" s="659"/>
      <c r="AL62" s="659"/>
      <c r="AM62" s="659"/>
      <c r="AN62" s="659"/>
      <c r="AO62" s="659"/>
      <c r="AP62" s="659"/>
      <c r="AQ62" s="659"/>
      <c r="AR62" s="659"/>
      <c r="AS62" s="659"/>
      <c r="AT62" s="659"/>
      <c r="AU62" s="659"/>
      <c r="AV62" s="659"/>
      <c r="AW62" s="659"/>
      <c r="AX62" s="659"/>
      <c r="AY62" s="659"/>
      <c r="AZ62" s="659"/>
      <c r="BA62" s="659"/>
      <c r="BB62" s="659"/>
      <c r="BC62" s="659"/>
      <c r="BD62" s="659"/>
      <c r="BE62" s="659"/>
      <c r="BF62" s="659"/>
      <c r="BG62" s="659"/>
      <c r="BH62" s="659"/>
      <c r="BI62" s="659"/>
      <c r="BJ62" s="659"/>
      <c r="BK62" s="659"/>
      <c r="BL62" s="659"/>
      <c r="BM62" s="659"/>
      <c r="BN62" s="659"/>
      <c r="BO62" s="659"/>
      <c r="BP62" s="659"/>
      <c r="BQ62" s="659"/>
      <c r="BR62" s="659"/>
      <c r="BS62" s="659"/>
      <c r="BT62" s="659"/>
      <c r="BU62" s="659"/>
      <c r="BV62" s="659"/>
      <c r="BW62" s="659"/>
      <c r="BX62" s="659"/>
      <c r="BY62" s="659"/>
      <c r="BZ62" s="659"/>
      <c r="CA62" s="659"/>
      <c r="CB62" s="659"/>
      <c r="CC62" s="659"/>
      <c r="CD62" s="659"/>
      <c r="CE62" s="659"/>
      <c r="CF62" s="659"/>
      <c r="CG62" s="659"/>
      <c r="CH62" s="659"/>
      <c r="CI62" s="659"/>
      <c r="CJ62" s="659"/>
      <c r="CK62" s="659"/>
      <c r="CL62" s="659"/>
      <c r="CM62" s="659"/>
      <c r="CN62" s="659"/>
      <c r="CO62" s="659"/>
      <c r="CP62" s="659"/>
      <c r="CQ62" s="659"/>
      <c r="CR62" s="659"/>
      <c r="CS62" s="659"/>
      <c r="CT62" s="659"/>
      <c r="CU62" s="659"/>
      <c r="CV62" s="659"/>
      <c r="CW62" s="659"/>
      <c r="CX62" s="659"/>
      <c r="CY62" s="659"/>
      <c r="CZ62" s="659"/>
      <c r="DA62" s="659"/>
      <c r="DB62" s="659"/>
      <c r="DC62" s="659"/>
      <c r="DD62" s="659"/>
    </row>
    <row r="63" customFormat="false" ht="16.2" hidden="false" customHeight="false" outlineLevel="0" collapsed="false">
      <c r="B63" s="462" t="s">
        <v>513</v>
      </c>
      <c r="C63" s="0"/>
      <c r="D63" s="0"/>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row>
    <row r="64" customFormat="false" ht="13.2" hidden="false" customHeight="false" outlineLevel="0" collapsed="false">
      <c r="B64" s="398"/>
      <c r="C64" s="0"/>
      <c r="D64" s="0"/>
      <c r="E64" s="0"/>
      <c r="F64" s="0"/>
      <c r="G64" s="660"/>
      <c r="H64" s="0"/>
      <c r="I64" s="681"/>
      <c r="J64" s="681"/>
      <c r="K64" s="681"/>
      <c r="L64" s="681"/>
      <c r="M64" s="681"/>
      <c r="N64" s="682"/>
      <c r="O64" s="0"/>
      <c r="P64" s="0"/>
      <c r="Q64" s="0"/>
      <c r="R64" s="0"/>
      <c r="S64" s="0"/>
      <c r="T64" s="0"/>
      <c r="U64" s="0"/>
      <c r="V64" s="0"/>
      <c r="W64" s="0"/>
      <c r="X64" s="0"/>
      <c r="Y64" s="0"/>
      <c r="Z64" s="0"/>
      <c r="AA64" s="0"/>
      <c r="AB64" s="0"/>
      <c r="AC64" s="0"/>
      <c r="AD64" s="0"/>
      <c r="AE64" s="0"/>
      <c r="AF64" s="0"/>
      <c r="AG64" s="0"/>
      <c r="AH64" s="0"/>
      <c r="AI64" s="0"/>
      <c r="AJ64" s="0"/>
      <c r="AK64" s="0"/>
      <c r="AL64" s="0"/>
      <c r="AM64" s="660"/>
      <c r="AN64" s="402" t="s">
        <v>507</v>
      </c>
      <c r="AO64" s="0"/>
      <c r="AP64" s="660"/>
      <c r="AQ64" s="660"/>
      <c r="AR64" s="660"/>
      <c r="AS64" s="0"/>
      <c r="AT64" s="0"/>
      <c r="AU64" s="0"/>
      <c r="AV64" s="0"/>
      <c r="AW64" s="0"/>
      <c r="AX64" s="0"/>
      <c r="AY64" s="660"/>
      <c r="AZ64" s="0"/>
      <c r="BA64" s="660"/>
      <c r="BB64" s="660"/>
      <c r="BC64" s="660"/>
      <c r="BD64" s="0"/>
      <c r="BE64" s="0"/>
      <c r="BF64" s="0"/>
      <c r="BG64" s="0"/>
      <c r="BH64" s="0"/>
      <c r="BI64" s="0"/>
      <c r="BJ64" s="0"/>
      <c r="BK64" s="660"/>
      <c r="BL64" s="0"/>
      <c r="BM64" s="660"/>
      <c r="BN64" s="660"/>
      <c r="BO64" s="660"/>
      <c r="BP64" s="0"/>
      <c r="BQ64" s="0"/>
      <c r="BR64" s="0"/>
      <c r="BS64" s="0"/>
      <c r="BT64" s="0"/>
      <c r="BU64" s="0"/>
      <c r="BV64" s="0"/>
      <c r="BW64" s="660"/>
      <c r="BX64" s="0"/>
      <c r="BY64" s="660"/>
      <c r="BZ64" s="660"/>
      <c r="CA64" s="660"/>
      <c r="CB64" s="0"/>
      <c r="CC64" s="0"/>
      <c r="CD64" s="0"/>
      <c r="CE64" s="0"/>
      <c r="CF64" s="0"/>
      <c r="CG64" s="0"/>
      <c r="CH64" s="0"/>
      <c r="CI64" s="660"/>
      <c r="CJ64" s="0"/>
      <c r="CK64" s="660"/>
      <c r="CL64" s="660"/>
      <c r="CM64" s="660"/>
      <c r="CN64" s="0"/>
      <c r="CO64" s="0"/>
      <c r="CP64" s="0"/>
      <c r="CQ64" s="0"/>
      <c r="CR64" s="0"/>
      <c r="CS64" s="0"/>
      <c r="CT64" s="0"/>
      <c r="CU64" s="660"/>
      <c r="CV64" s="0"/>
      <c r="CW64" s="660"/>
      <c r="CX64" s="660"/>
      <c r="CY64" s="660"/>
      <c r="CZ64" s="0"/>
      <c r="DA64" s="0"/>
      <c r="DB64" s="0"/>
      <c r="DC64" s="0"/>
      <c r="DD64" s="0"/>
      <c r="DE64" s="0"/>
    </row>
    <row r="65" customFormat="false" ht="13.2" hidden="false" customHeight="true" outlineLevel="0" collapsed="false">
      <c r="B65" s="398"/>
      <c r="C65" s="0"/>
      <c r="D65" s="0"/>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661" t="s">
        <v>514</v>
      </c>
      <c r="AO65" s="661"/>
      <c r="AP65" s="661"/>
      <c r="AQ65" s="661"/>
      <c r="AR65" s="661"/>
      <c r="AS65" s="661"/>
      <c r="AT65" s="661"/>
      <c r="AU65" s="661"/>
      <c r="AV65" s="661"/>
      <c r="AW65" s="661"/>
      <c r="AX65" s="661"/>
      <c r="AY65" s="661"/>
      <c r="AZ65" s="661"/>
      <c r="BA65" s="661"/>
      <c r="BB65" s="661"/>
      <c r="BC65" s="661"/>
      <c r="BD65" s="661"/>
      <c r="BE65" s="661"/>
      <c r="BF65" s="661"/>
      <c r="BG65" s="661"/>
      <c r="BH65" s="661"/>
      <c r="BI65" s="661"/>
      <c r="BJ65" s="661"/>
      <c r="BK65" s="661"/>
      <c r="BL65" s="661"/>
      <c r="BM65" s="661"/>
      <c r="BN65" s="661"/>
      <c r="BO65" s="661"/>
      <c r="BP65" s="661"/>
      <c r="BQ65" s="661"/>
      <c r="BR65" s="661"/>
      <c r="BS65" s="661"/>
      <c r="BT65" s="661"/>
      <c r="BU65" s="661"/>
      <c r="BV65" s="661"/>
      <c r="BW65" s="661"/>
      <c r="BX65" s="661"/>
      <c r="BY65" s="661"/>
      <c r="BZ65" s="661"/>
      <c r="CA65" s="661"/>
      <c r="CB65" s="661"/>
      <c r="CC65" s="661"/>
      <c r="CD65" s="661"/>
      <c r="CE65" s="661"/>
      <c r="CF65" s="661"/>
      <c r="CG65" s="661"/>
      <c r="CH65" s="661"/>
      <c r="CI65" s="661"/>
      <c r="CJ65" s="661"/>
      <c r="CK65" s="661"/>
      <c r="CL65" s="661"/>
      <c r="CM65" s="661"/>
      <c r="CN65" s="661"/>
      <c r="CO65" s="661"/>
      <c r="CP65" s="661"/>
      <c r="CQ65" s="661"/>
      <c r="CR65" s="661"/>
      <c r="CS65" s="661"/>
      <c r="CT65" s="661"/>
      <c r="CU65" s="661"/>
      <c r="CV65" s="661"/>
      <c r="CW65" s="661"/>
      <c r="CX65" s="661"/>
      <c r="CY65" s="661"/>
      <c r="CZ65" s="661"/>
      <c r="DA65" s="661"/>
      <c r="DB65" s="661"/>
      <c r="DC65" s="661"/>
      <c r="DD65" s="0"/>
      <c r="DE65" s="0"/>
    </row>
    <row r="66" customFormat="false" ht="13.2" hidden="false" customHeight="false" outlineLevel="0" collapsed="false">
      <c r="B66" s="398"/>
      <c r="C66" s="0"/>
      <c r="D66" s="0"/>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661"/>
      <c r="AO66" s="661"/>
      <c r="AP66" s="661"/>
      <c r="AQ66" s="661"/>
      <c r="AR66" s="661"/>
      <c r="AS66" s="661"/>
      <c r="AT66" s="661"/>
      <c r="AU66" s="661"/>
      <c r="AV66" s="661"/>
      <c r="AW66" s="661"/>
      <c r="AX66" s="661"/>
      <c r="AY66" s="661"/>
      <c r="AZ66" s="661"/>
      <c r="BA66" s="661"/>
      <c r="BB66" s="661"/>
      <c r="BC66" s="661"/>
      <c r="BD66" s="661"/>
      <c r="BE66" s="661"/>
      <c r="BF66" s="661"/>
      <c r="BG66" s="661"/>
      <c r="BH66" s="661"/>
      <c r="BI66" s="661"/>
      <c r="BJ66" s="661"/>
      <c r="BK66" s="661"/>
      <c r="BL66" s="661"/>
      <c r="BM66" s="661"/>
      <c r="BN66" s="661"/>
      <c r="BO66" s="661"/>
      <c r="BP66" s="661"/>
      <c r="BQ66" s="661"/>
      <c r="BR66" s="661"/>
      <c r="BS66" s="661"/>
      <c r="BT66" s="661"/>
      <c r="BU66" s="661"/>
      <c r="BV66" s="661"/>
      <c r="BW66" s="661"/>
      <c r="BX66" s="661"/>
      <c r="BY66" s="661"/>
      <c r="BZ66" s="661"/>
      <c r="CA66" s="661"/>
      <c r="CB66" s="661"/>
      <c r="CC66" s="661"/>
      <c r="CD66" s="661"/>
      <c r="CE66" s="661"/>
      <c r="CF66" s="661"/>
      <c r="CG66" s="661"/>
      <c r="CH66" s="661"/>
      <c r="CI66" s="661"/>
      <c r="CJ66" s="661"/>
      <c r="CK66" s="661"/>
      <c r="CL66" s="661"/>
      <c r="CM66" s="661"/>
      <c r="CN66" s="661"/>
      <c r="CO66" s="661"/>
      <c r="CP66" s="661"/>
      <c r="CQ66" s="661"/>
      <c r="CR66" s="661"/>
      <c r="CS66" s="661"/>
      <c r="CT66" s="661"/>
      <c r="CU66" s="661"/>
      <c r="CV66" s="661"/>
      <c r="CW66" s="661"/>
      <c r="CX66" s="661"/>
      <c r="CY66" s="661"/>
      <c r="CZ66" s="661"/>
      <c r="DA66" s="661"/>
      <c r="DB66" s="661"/>
      <c r="DC66" s="661"/>
      <c r="DD66" s="0"/>
      <c r="DE66" s="0"/>
    </row>
    <row r="67" customFormat="false" ht="13.2" hidden="false" customHeight="false" outlineLevel="0" collapsed="false">
      <c r="B67" s="398"/>
      <c r="C67" s="0"/>
      <c r="D67" s="0"/>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661"/>
      <c r="AO67" s="661"/>
      <c r="AP67" s="661"/>
      <c r="AQ67" s="661"/>
      <c r="AR67" s="661"/>
      <c r="AS67" s="661"/>
      <c r="AT67" s="661"/>
      <c r="AU67" s="661"/>
      <c r="AV67" s="661"/>
      <c r="AW67" s="661"/>
      <c r="AX67" s="661"/>
      <c r="AY67" s="661"/>
      <c r="AZ67" s="661"/>
      <c r="BA67" s="661"/>
      <c r="BB67" s="661"/>
      <c r="BC67" s="661"/>
      <c r="BD67" s="661"/>
      <c r="BE67" s="661"/>
      <c r="BF67" s="661"/>
      <c r="BG67" s="661"/>
      <c r="BH67" s="661"/>
      <c r="BI67" s="661"/>
      <c r="BJ67" s="661"/>
      <c r="BK67" s="661"/>
      <c r="BL67" s="661"/>
      <c r="BM67" s="661"/>
      <c r="BN67" s="661"/>
      <c r="BO67" s="661"/>
      <c r="BP67" s="661"/>
      <c r="BQ67" s="661"/>
      <c r="BR67" s="661"/>
      <c r="BS67" s="661"/>
      <c r="BT67" s="661"/>
      <c r="BU67" s="661"/>
      <c r="BV67" s="661"/>
      <c r="BW67" s="661"/>
      <c r="BX67" s="661"/>
      <c r="BY67" s="661"/>
      <c r="BZ67" s="661"/>
      <c r="CA67" s="661"/>
      <c r="CB67" s="661"/>
      <c r="CC67" s="661"/>
      <c r="CD67" s="661"/>
      <c r="CE67" s="661"/>
      <c r="CF67" s="661"/>
      <c r="CG67" s="661"/>
      <c r="CH67" s="661"/>
      <c r="CI67" s="661"/>
      <c r="CJ67" s="661"/>
      <c r="CK67" s="661"/>
      <c r="CL67" s="661"/>
      <c r="CM67" s="661"/>
      <c r="CN67" s="661"/>
      <c r="CO67" s="661"/>
      <c r="CP67" s="661"/>
      <c r="CQ67" s="661"/>
      <c r="CR67" s="661"/>
      <c r="CS67" s="661"/>
      <c r="CT67" s="661"/>
      <c r="CU67" s="661"/>
      <c r="CV67" s="661"/>
      <c r="CW67" s="661"/>
      <c r="CX67" s="661"/>
      <c r="CY67" s="661"/>
      <c r="CZ67" s="661"/>
      <c r="DA67" s="661"/>
      <c r="DB67" s="661"/>
      <c r="DC67" s="661"/>
      <c r="DD67" s="0"/>
      <c r="DE67" s="0"/>
    </row>
    <row r="68" customFormat="false" ht="13.2" hidden="false" customHeight="false" outlineLevel="0" collapsed="false">
      <c r="B68" s="398"/>
      <c r="C68" s="0"/>
      <c r="D68" s="0"/>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661"/>
      <c r="AO68" s="661"/>
      <c r="AP68" s="661"/>
      <c r="AQ68" s="661"/>
      <c r="AR68" s="661"/>
      <c r="AS68" s="661"/>
      <c r="AT68" s="661"/>
      <c r="AU68" s="661"/>
      <c r="AV68" s="661"/>
      <c r="AW68" s="661"/>
      <c r="AX68" s="661"/>
      <c r="AY68" s="661"/>
      <c r="AZ68" s="661"/>
      <c r="BA68" s="661"/>
      <c r="BB68" s="661"/>
      <c r="BC68" s="661"/>
      <c r="BD68" s="661"/>
      <c r="BE68" s="661"/>
      <c r="BF68" s="661"/>
      <c r="BG68" s="661"/>
      <c r="BH68" s="661"/>
      <c r="BI68" s="661"/>
      <c r="BJ68" s="661"/>
      <c r="BK68" s="661"/>
      <c r="BL68" s="661"/>
      <c r="BM68" s="661"/>
      <c r="BN68" s="661"/>
      <c r="BO68" s="661"/>
      <c r="BP68" s="661"/>
      <c r="BQ68" s="661"/>
      <c r="BR68" s="661"/>
      <c r="BS68" s="661"/>
      <c r="BT68" s="661"/>
      <c r="BU68" s="661"/>
      <c r="BV68" s="661"/>
      <c r="BW68" s="661"/>
      <c r="BX68" s="661"/>
      <c r="BY68" s="661"/>
      <c r="BZ68" s="661"/>
      <c r="CA68" s="661"/>
      <c r="CB68" s="661"/>
      <c r="CC68" s="661"/>
      <c r="CD68" s="661"/>
      <c r="CE68" s="661"/>
      <c r="CF68" s="661"/>
      <c r="CG68" s="661"/>
      <c r="CH68" s="661"/>
      <c r="CI68" s="661"/>
      <c r="CJ68" s="661"/>
      <c r="CK68" s="661"/>
      <c r="CL68" s="661"/>
      <c r="CM68" s="661"/>
      <c r="CN68" s="661"/>
      <c r="CO68" s="661"/>
      <c r="CP68" s="661"/>
      <c r="CQ68" s="661"/>
      <c r="CR68" s="661"/>
      <c r="CS68" s="661"/>
      <c r="CT68" s="661"/>
      <c r="CU68" s="661"/>
      <c r="CV68" s="661"/>
      <c r="CW68" s="661"/>
      <c r="CX68" s="661"/>
      <c r="CY68" s="661"/>
      <c r="CZ68" s="661"/>
      <c r="DA68" s="661"/>
      <c r="DB68" s="661"/>
      <c r="DC68" s="661"/>
      <c r="DD68" s="0"/>
      <c r="DE68" s="0"/>
    </row>
    <row r="69" customFormat="false" ht="13.2" hidden="false" customHeight="false" outlineLevel="0" collapsed="false">
      <c r="B69" s="398"/>
      <c r="C69" s="0"/>
      <c r="D69" s="0"/>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661"/>
      <c r="AO69" s="661"/>
      <c r="AP69" s="661"/>
      <c r="AQ69" s="661"/>
      <c r="AR69" s="661"/>
      <c r="AS69" s="661"/>
      <c r="AT69" s="661"/>
      <c r="AU69" s="661"/>
      <c r="AV69" s="661"/>
      <c r="AW69" s="661"/>
      <c r="AX69" s="661"/>
      <c r="AY69" s="661"/>
      <c r="AZ69" s="661"/>
      <c r="BA69" s="661"/>
      <c r="BB69" s="661"/>
      <c r="BC69" s="661"/>
      <c r="BD69" s="661"/>
      <c r="BE69" s="661"/>
      <c r="BF69" s="661"/>
      <c r="BG69" s="661"/>
      <c r="BH69" s="661"/>
      <c r="BI69" s="661"/>
      <c r="BJ69" s="661"/>
      <c r="BK69" s="661"/>
      <c r="BL69" s="661"/>
      <c r="BM69" s="661"/>
      <c r="BN69" s="661"/>
      <c r="BO69" s="661"/>
      <c r="BP69" s="661"/>
      <c r="BQ69" s="661"/>
      <c r="BR69" s="661"/>
      <c r="BS69" s="661"/>
      <c r="BT69" s="661"/>
      <c r="BU69" s="661"/>
      <c r="BV69" s="661"/>
      <c r="BW69" s="661"/>
      <c r="BX69" s="661"/>
      <c r="BY69" s="661"/>
      <c r="BZ69" s="661"/>
      <c r="CA69" s="661"/>
      <c r="CB69" s="661"/>
      <c r="CC69" s="661"/>
      <c r="CD69" s="661"/>
      <c r="CE69" s="661"/>
      <c r="CF69" s="661"/>
      <c r="CG69" s="661"/>
      <c r="CH69" s="661"/>
      <c r="CI69" s="661"/>
      <c r="CJ69" s="661"/>
      <c r="CK69" s="661"/>
      <c r="CL69" s="661"/>
      <c r="CM69" s="661"/>
      <c r="CN69" s="661"/>
      <c r="CO69" s="661"/>
      <c r="CP69" s="661"/>
      <c r="CQ69" s="661"/>
      <c r="CR69" s="661"/>
      <c r="CS69" s="661"/>
      <c r="CT69" s="661"/>
      <c r="CU69" s="661"/>
      <c r="CV69" s="661"/>
      <c r="CW69" s="661"/>
      <c r="CX69" s="661"/>
      <c r="CY69" s="661"/>
      <c r="CZ69" s="661"/>
      <c r="DA69" s="661"/>
      <c r="DB69" s="661"/>
      <c r="DC69" s="661"/>
      <c r="DD69" s="0"/>
      <c r="DE69" s="0"/>
    </row>
    <row r="70" customFormat="false" ht="13.2" hidden="false" customHeight="false" outlineLevel="0" collapsed="false">
      <c r="B70" s="398"/>
      <c r="C70" s="0"/>
      <c r="D70" s="0"/>
      <c r="E70" s="0"/>
      <c r="F70" s="0"/>
      <c r="G70" s="0"/>
      <c r="H70" s="683"/>
      <c r="I70" s="683"/>
      <c r="J70" s="684"/>
      <c r="K70" s="684"/>
      <c r="L70" s="685"/>
      <c r="M70" s="684"/>
      <c r="N70" s="685"/>
      <c r="O70" s="0"/>
      <c r="P70" s="0"/>
      <c r="Q70" s="0"/>
      <c r="R70" s="0"/>
      <c r="S70" s="0"/>
      <c r="T70" s="0"/>
      <c r="U70" s="0"/>
      <c r="V70" s="0"/>
      <c r="W70" s="0"/>
      <c r="X70" s="0"/>
      <c r="Y70" s="0"/>
      <c r="Z70" s="0"/>
      <c r="AA70" s="0"/>
      <c r="AB70" s="0"/>
      <c r="AC70" s="0"/>
      <c r="AD70" s="0"/>
      <c r="AE70" s="0"/>
      <c r="AF70" s="0"/>
      <c r="AG70" s="0"/>
      <c r="AH70" s="0"/>
      <c r="AI70" s="0"/>
      <c r="AJ70" s="0"/>
      <c r="AK70" s="0"/>
      <c r="AL70" s="0"/>
      <c r="AM70" s="0"/>
      <c r="AN70" s="662"/>
      <c r="AO70" s="662"/>
      <c r="AP70" s="662"/>
      <c r="AQ70" s="0"/>
      <c r="AR70" s="0"/>
      <c r="AS70" s="0"/>
      <c r="AT70" s="0"/>
      <c r="AU70" s="0"/>
      <c r="AV70" s="0"/>
      <c r="AW70" s="0"/>
      <c r="AX70" s="0"/>
      <c r="AY70" s="0"/>
      <c r="AZ70" s="662"/>
      <c r="BA70" s="662"/>
      <c r="BB70" s="662"/>
      <c r="BC70" s="0"/>
      <c r="BD70" s="0"/>
      <c r="BE70" s="0"/>
      <c r="BF70" s="0"/>
      <c r="BG70" s="0"/>
      <c r="BH70" s="0"/>
      <c r="BI70" s="0"/>
      <c r="BJ70" s="0"/>
      <c r="BK70" s="0"/>
      <c r="BL70" s="662"/>
      <c r="BM70" s="662"/>
      <c r="BN70" s="662"/>
      <c r="BO70" s="0"/>
      <c r="BP70" s="0"/>
      <c r="BQ70" s="0"/>
      <c r="BR70" s="0"/>
      <c r="BS70" s="0"/>
      <c r="BT70" s="0"/>
      <c r="BU70" s="0"/>
      <c r="BV70" s="0"/>
      <c r="BW70" s="0"/>
      <c r="BX70" s="662"/>
      <c r="BY70" s="662"/>
      <c r="BZ70" s="662"/>
      <c r="CA70" s="0"/>
      <c r="CB70" s="0"/>
      <c r="CC70" s="0"/>
      <c r="CD70" s="0"/>
      <c r="CE70" s="0"/>
      <c r="CF70" s="0"/>
      <c r="CG70" s="0"/>
      <c r="CH70" s="0"/>
      <c r="CI70" s="0"/>
      <c r="CJ70" s="662"/>
      <c r="CK70" s="662"/>
      <c r="CL70" s="662"/>
      <c r="CM70" s="0"/>
      <c r="CN70" s="0"/>
      <c r="CO70" s="0"/>
      <c r="CP70" s="0"/>
      <c r="CQ70" s="0"/>
      <c r="CR70" s="0"/>
      <c r="CS70" s="0"/>
      <c r="CT70" s="0"/>
      <c r="CU70" s="0"/>
      <c r="CV70" s="662"/>
      <c r="CW70" s="662"/>
      <c r="CX70" s="662"/>
      <c r="CY70" s="0"/>
      <c r="CZ70" s="0"/>
      <c r="DA70" s="0"/>
      <c r="DB70" s="0"/>
      <c r="DC70" s="0"/>
      <c r="DD70" s="0"/>
      <c r="DE70" s="0"/>
    </row>
    <row r="71" customFormat="false" ht="13.2" hidden="false" customHeight="false" outlineLevel="0" collapsed="false">
      <c r="B71" s="398"/>
      <c r="C71" s="0"/>
      <c r="D71" s="0"/>
      <c r="E71" s="0"/>
      <c r="F71" s="0"/>
      <c r="G71" s="686"/>
      <c r="H71" s="0"/>
      <c r="I71" s="687"/>
      <c r="J71" s="684"/>
      <c r="K71" s="684"/>
      <c r="L71" s="685"/>
      <c r="M71" s="684"/>
      <c r="N71" s="685"/>
      <c r="O71" s="0"/>
      <c r="P71" s="0"/>
      <c r="Q71" s="0"/>
      <c r="R71" s="0"/>
      <c r="S71" s="0"/>
      <c r="T71" s="0"/>
      <c r="U71" s="0"/>
      <c r="V71" s="0"/>
      <c r="W71" s="0"/>
      <c r="X71" s="0"/>
      <c r="Y71" s="0"/>
      <c r="Z71" s="0"/>
      <c r="AA71" s="0"/>
      <c r="AB71" s="0"/>
      <c r="AC71" s="0"/>
      <c r="AD71" s="0"/>
      <c r="AE71" s="0"/>
      <c r="AF71" s="0"/>
      <c r="AG71" s="0"/>
      <c r="AH71" s="0"/>
      <c r="AI71" s="0"/>
      <c r="AJ71" s="0"/>
      <c r="AK71" s="0"/>
      <c r="AL71" s="0"/>
      <c r="AM71" s="686"/>
      <c r="AN71" s="396" t="s">
        <v>509</v>
      </c>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row>
    <row r="72" customFormat="false" ht="13.2" hidden="false" customHeight="false" outlineLevel="0" collapsed="false">
      <c r="B72" s="398"/>
      <c r="C72" s="0"/>
      <c r="D72" s="0"/>
      <c r="E72" s="0"/>
      <c r="F72" s="0"/>
      <c r="G72" s="663"/>
      <c r="H72" s="663"/>
      <c r="I72" s="663"/>
      <c r="J72" s="663"/>
      <c r="K72" s="664"/>
      <c r="L72" s="664"/>
      <c r="M72" s="665"/>
      <c r="N72" s="665"/>
      <c r="O72" s="0"/>
      <c r="P72" s="0"/>
      <c r="Q72" s="0"/>
      <c r="R72" s="0"/>
      <c r="S72" s="0"/>
      <c r="T72" s="0"/>
      <c r="U72" s="0"/>
      <c r="V72" s="0"/>
      <c r="W72" s="0"/>
      <c r="X72" s="0"/>
      <c r="Y72" s="0"/>
      <c r="Z72" s="0"/>
      <c r="AA72" s="0"/>
      <c r="AB72" s="0"/>
      <c r="AC72" s="0"/>
      <c r="AD72" s="0"/>
      <c r="AE72" s="0"/>
      <c r="AF72" s="0"/>
      <c r="AG72" s="0"/>
      <c r="AH72" s="0"/>
      <c r="AI72" s="0"/>
      <c r="AJ72" s="0"/>
      <c r="AK72" s="0"/>
      <c r="AL72" s="0"/>
      <c r="AM72" s="0"/>
      <c r="AN72" s="666"/>
      <c r="AO72" s="666"/>
      <c r="AP72" s="666"/>
      <c r="AQ72" s="666"/>
      <c r="AR72" s="666"/>
      <c r="AS72" s="666"/>
      <c r="AT72" s="666"/>
      <c r="AU72" s="666"/>
      <c r="AV72" s="666"/>
      <c r="AW72" s="666"/>
      <c r="AX72" s="666"/>
      <c r="AY72" s="666"/>
      <c r="AZ72" s="666"/>
      <c r="BA72" s="666"/>
      <c r="BB72" s="666"/>
      <c r="BC72" s="666"/>
      <c r="BD72" s="666"/>
      <c r="BE72" s="666"/>
      <c r="BF72" s="666"/>
      <c r="BG72" s="666"/>
      <c r="BH72" s="666"/>
      <c r="BI72" s="666"/>
      <c r="BJ72" s="666"/>
      <c r="BK72" s="666"/>
      <c r="BL72" s="666"/>
      <c r="BM72" s="666"/>
      <c r="BN72" s="666"/>
      <c r="BO72" s="666"/>
      <c r="BP72" s="666" t="s">
        <v>448</v>
      </c>
      <c r="BQ72" s="666"/>
      <c r="BR72" s="666"/>
      <c r="BS72" s="666"/>
      <c r="BT72" s="666"/>
      <c r="BU72" s="666"/>
      <c r="BV72" s="666"/>
      <c r="BW72" s="666"/>
      <c r="BX72" s="666" t="s">
        <v>449</v>
      </c>
      <c r="BY72" s="666"/>
      <c r="BZ72" s="666"/>
      <c r="CA72" s="666"/>
      <c r="CB72" s="666"/>
      <c r="CC72" s="666"/>
      <c r="CD72" s="666"/>
      <c r="CE72" s="666"/>
      <c r="CF72" s="666" t="s">
        <v>450</v>
      </c>
      <c r="CG72" s="666"/>
      <c r="CH72" s="666"/>
      <c r="CI72" s="666"/>
      <c r="CJ72" s="666"/>
      <c r="CK72" s="666"/>
      <c r="CL72" s="666"/>
      <c r="CM72" s="666"/>
      <c r="CN72" s="666" t="s">
        <v>451</v>
      </c>
      <c r="CO72" s="666"/>
      <c r="CP72" s="666"/>
      <c r="CQ72" s="666"/>
      <c r="CR72" s="666"/>
      <c r="CS72" s="666"/>
      <c r="CT72" s="666"/>
      <c r="CU72" s="666"/>
      <c r="CV72" s="666" t="s">
        <v>452</v>
      </c>
      <c r="CW72" s="666"/>
      <c r="CX72" s="666"/>
      <c r="CY72" s="666"/>
      <c r="CZ72" s="666"/>
      <c r="DA72" s="666"/>
      <c r="DB72" s="666"/>
      <c r="DC72" s="666"/>
      <c r="DD72" s="0"/>
      <c r="DE72" s="0"/>
    </row>
    <row r="73" customFormat="false" ht="13.2" hidden="false" customHeight="true" outlineLevel="0" collapsed="false">
      <c r="B73" s="398"/>
      <c r="C73" s="0"/>
      <c r="D73" s="0"/>
      <c r="E73" s="0"/>
      <c r="F73" s="0"/>
      <c r="G73" s="667"/>
      <c r="H73" s="667"/>
      <c r="I73" s="667"/>
      <c r="J73" s="667"/>
      <c r="K73" s="688"/>
      <c r="L73" s="688"/>
      <c r="M73" s="688"/>
      <c r="N73" s="688"/>
      <c r="O73" s="0"/>
      <c r="P73" s="0"/>
      <c r="Q73" s="0"/>
      <c r="R73" s="0"/>
      <c r="S73" s="0"/>
      <c r="T73" s="0"/>
      <c r="U73" s="0"/>
      <c r="V73" s="0"/>
      <c r="W73" s="0"/>
      <c r="X73" s="0"/>
      <c r="Y73" s="0"/>
      <c r="Z73" s="0"/>
      <c r="AA73" s="0"/>
      <c r="AB73" s="0"/>
      <c r="AC73" s="0"/>
      <c r="AD73" s="0"/>
      <c r="AE73" s="0"/>
      <c r="AF73" s="0"/>
      <c r="AG73" s="0"/>
      <c r="AH73" s="0"/>
      <c r="AI73" s="0"/>
      <c r="AJ73" s="0"/>
      <c r="AK73" s="0"/>
      <c r="AL73" s="0"/>
      <c r="AM73" s="662"/>
      <c r="AN73" s="670" t="s">
        <v>510</v>
      </c>
      <c r="AO73" s="670"/>
      <c r="AP73" s="670"/>
      <c r="AQ73" s="670"/>
      <c r="AR73" s="670"/>
      <c r="AS73" s="670"/>
      <c r="AT73" s="670"/>
      <c r="AU73" s="670"/>
      <c r="AV73" s="670"/>
      <c r="AW73" s="670"/>
      <c r="AX73" s="670"/>
      <c r="AY73" s="670"/>
      <c r="AZ73" s="670"/>
      <c r="BA73" s="670"/>
      <c r="BB73" s="670" t="s">
        <v>396</v>
      </c>
      <c r="BC73" s="670"/>
      <c r="BD73" s="670"/>
      <c r="BE73" s="670"/>
      <c r="BF73" s="670"/>
      <c r="BG73" s="670"/>
      <c r="BH73" s="670"/>
      <c r="BI73" s="670"/>
      <c r="BJ73" s="670"/>
      <c r="BK73" s="670"/>
      <c r="BL73" s="670"/>
      <c r="BM73" s="670"/>
      <c r="BN73" s="670"/>
      <c r="BO73" s="670"/>
      <c r="BP73" s="671" t="n">
        <v>58.6</v>
      </c>
      <c r="BQ73" s="671"/>
      <c r="BR73" s="671"/>
      <c r="BS73" s="671"/>
      <c r="BT73" s="671"/>
      <c r="BU73" s="671"/>
      <c r="BV73" s="671"/>
      <c r="BW73" s="671"/>
      <c r="BX73" s="671" t="n">
        <v>54.1</v>
      </c>
      <c r="BY73" s="671"/>
      <c r="BZ73" s="671"/>
      <c r="CA73" s="671"/>
      <c r="CB73" s="671"/>
      <c r="CC73" s="671"/>
      <c r="CD73" s="671"/>
      <c r="CE73" s="671"/>
      <c r="CF73" s="671" t="n">
        <v>43.7</v>
      </c>
      <c r="CG73" s="671"/>
      <c r="CH73" s="671"/>
      <c r="CI73" s="671"/>
      <c r="CJ73" s="671"/>
      <c r="CK73" s="671"/>
      <c r="CL73" s="671"/>
      <c r="CM73" s="671"/>
      <c r="CN73" s="671" t="n">
        <v>37.6</v>
      </c>
      <c r="CO73" s="671"/>
      <c r="CP73" s="671"/>
      <c r="CQ73" s="671"/>
      <c r="CR73" s="671"/>
      <c r="CS73" s="671"/>
      <c r="CT73" s="671"/>
      <c r="CU73" s="671"/>
      <c r="CV73" s="671" t="n">
        <v>29.3</v>
      </c>
      <c r="CW73" s="671"/>
      <c r="CX73" s="671"/>
      <c r="CY73" s="671"/>
      <c r="CZ73" s="671"/>
      <c r="DA73" s="671"/>
      <c r="DB73" s="671"/>
      <c r="DC73" s="671"/>
      <c r="DD73" s="0"/>
      <c r="DE73" s="0"/>
    </row>
    <row r="74" customFormat="false" ht="13.2" hidden="false" customHeight="false" outlineLevel="0" collapsed="false">
      <c r="B74" s="398"/>
      <c r="C74" s="0"/>
      <c r="D74" s="0"/>
      <c r="E74" s="0"/>
      <c r="F74" s="0"/>
      <c r="G74" s="667"/>
      <c r="H74" s="667"/>
      <c r="I74" s="667"/>
      <c r="J74" s="667"/>
      <c r="K74" s="688"/>
      <c r="L74" s="688"/>
      <c r="M74" s="688"/>
      <c r="N74" s="688"/>
      <c r="O74" s="0"/>
      <c r="P74" s="0"/>
      <c r="Q74" s="0"/>
      <c r="R74" s="0"/>
      <c r="S74" s="0"/>
      <c r="T74" s="0"/>
      <c r="U74" s="0"/>
      <c r="V74" s="0"/>
      <c r="W74" s="0"/>
      <c r="X74" s="0"/>
      <c r="Y74" s="0"/>
      <c r="Z74" s="0"/>
      <c r="AA74" s="0"/>
      <c r="AB74" s="0"/>
      <c r="AC74" s="0"/>
      <c r="AD74" s="0"/>
      <c r="AE74" s="0"/>
      <c r="AF74" s="0"/>
      <c r="AG74" s="0"/>
      <c r="AH74" s="0"/>
      <c r="AI74" s="0"/>
      <c r="AJ74" s="0"/>
      <c r="AK74" s="0"/>
      <c r="AL74" s="0"/>
      <c r="AM74" s="662"/>
      <c r="AN74" s="670"/>
      <c r="AO74" s="670"/>
      <c r="AP74" s="670"/>
      <c r="AQ74" s="670"/>
      <c r="AR74" s="670"/>
      <c r="AS74" s="670"/>
      <c r="AT74" s="670"/>
      <c r="AU74" s="670"/>
      <c r="AV74" s="670"/>
      <c r="AW74" s="670"/>
      <c r="AX74" s="670"/>
      <c r="AY74" s="670"/>
      <c r="AZ74" s="670"/>
      <c r="BA74" s="670"/>
      <c r="BB74" s="670"/>
      <c r="BC74" s="670"/>
      <c r="BD74" s="670"/>
      <c r="BE74" s="670"/>
      <c r="BF74" s="670"/>
      <c r="BG74" s="670"/>
      <c r="BH74" s="670"/>
      <c r="BI74" s="670"/>
      <c r="BJ74" s="670"/>
      <c r="BK74" s="670"/>
      <c r="BL74" s="670"/>
      <c r="BM74" s="670"/>
      <c r="BN74" s="670"/>
      <c r="BO74" s="670"/>
      <c r="BP74" s="671"/>
      <c r="BQ74" s="671"/>
      <c r="BR74" s="671"/>
      <c r="BS74" s="671"/>
      <c r="BT74" s="671"/>
      <c r="BU74" s="671"/>
      <c r="BV74" s="671"/>
      <c r="BW74" s="671"/>
      <c r="BX74" s="671"/>
      <c r="BY74" s="671"/>
      <c r="BZ74" s="671"/>
      <c r="CA74" s="671"/>
      <c r="CB74" s="671"/>
      <c r="CC74" s="671"/>
      <c r="CD74" s="671"/>
      <c r="CE74" s="671"/>
      <c r="CF74" s="671"/>
      <c r="CG74" s="671"/>
      <c r="CH74" s="671"/>
      <c r="CI74" s="671"/>
      <c r="CJ74" s="671"/>
      <c r="CK74" s="671"/>
      <c r="CL74" s="671"/>
      <c r="CM74" s="671"/>
      <c r="CN74" s="671"/>
      <c r="CO74" s="671"/>
      <c r="CP74" s="671"/>
      <c r="CQ74" s="671"/>
      <c r="CR74" s="671"/>
      <c r="CS74" s="671"/>
      <c r="CT74" s="671"/>
      <c r="CU74" s="671"/>
      <c r="CV74" s="671"/>
      <c r="CW74" s="671"/>
      <c r="CX74" s="671"/>
      <c r="CY74" s="671"/>
      <c r="CZ74" s="671"/>
      <c r="DA74" s="671"/>
      <c r="DB74" s="671"/>
      <c r="DC74" s="671"/>
      <c r="DD74" s="0"/>
      <c r="DE74" s="0"/>
    </row>
    <row r="75" customFormat="false" ht="13.2" hidden="false" customHeight="true" outlineLevel="0" collapsed="false">
      <c r="B75" s="398"/>
      <c r="C75" s="0"/>
      <c r="D75" s="0"/>
      <c r="E75" s="0"/>
      <c r="F75" s="0"/>
      <c r="G75" s="667"/>
      <c r="H75" s="667"/>
      <c r="I75" s="663"/>
      <c r="J75" s="663"/>
      <c r="K75" s="669"/>
      <c r="L75" s="669"/>
      <c r="M75" s="669"/>
      <c r="N75" s="669"/>
      <c r="O75" s="0"/>
      <c r="P75" s="0"/>
      <c r="Q75" s="0"/>
      <c r="R75" s="0"/>
      <c r="S75" s="0"/>
      <c r="T75" s="0"/>
      <c r="U75" s="0"/>
      <c r="V75" s="0"/>
      <c r="W75" s="0"/>
      <c r="X75" s="0"/>
      <c r="Y75" s="0"/>
      <c r="Z75" s="0"/>
      <c r="AA75" s="0"/>
      <c r="AB75" s="0"/>
      <c r="AC75" s="0"/>
      <c r="AD75" s="0"/>
      <c r="AE75" s="0"/>
      <c r="AF75" s="0"/>
      <c r="AG75" s="0"/>
      <c r="AH75" s="0"/>
      <c r="AI75" s="0"/>
      <c r="AJ75" s="0"/>
      <c r="AK75" s="0"/>
      <c r="AL75" s="0"/>
      <c r="AM75" s="662"/>
      <c r="AN75" s="670"/>
      <c r="AO75" s="670"/>
      <c r="AP75" s="670"/>
      <c r="AQ75" s="670"/>
      <c r="AR75" s="670"/>
      <c r="AS75" s="670"/>
      <c r="AT75" s="670"/>
      <c r="AU75" s="670"/>
      <c r="AV75" s="670"/>
      <c r="AW75" s="670"/>
      <c r="AX75" s="670"/>
      <c r="AY75" s="670"/>
      <c r="AZ75" s="670"/>
      <c r="BA75" s="670"/>
      <c r="BB75" s="670" t="s">
        <v>394</v>
      </c>
      <c r="BC75" s="670"/>
      <c r="BD75" s="670"/>
      <c r="BE75" s="670"/>
      <c r="BF75" s="670"/>
      <c r="BG75" s="670"/>
      <c r="BH75" s="670"/>
      <c r="BI75" s="670"/>
      <c r="BJ75" s="670"/>
      <c r="BK75" s="670"/>
      <c r="BL75" s="670"/>
      <c r="BM75" s="670"/>
      <c r="BN75" s="670"/>
      <c r="BO75" s="670"/>
      <c r="BP75" s="671" t="n">
        <v>7.9</v>
      </c>
      <c r="BQ75" s="671"/>
      <c r="BR75" s="671"/>
      <c r="BS75" s="671"/>
      <c r="BT75" s="671"/>
      <c r="BU75" s="671"/>
      <c r="BV75" s="671"/>
      <c r="BW75" s="671"/>
      <c r="BX75" s="671" t="n">
        <v>7.8</v>
      </c>
      <c r="BY75" s="671"/>
      <c r="BZ75" s="671"/>
      <c r="CA75" s="671"/>
      <c r="CB75" s="671"/>
      <c r="CC75" s="671"/>
      <c r="CD75" s="671"/>
      <c r="CE75" s="671"/>
      <c r="CF75" s="671" t="n">
        <v>8.9</v>
      </c>
      <c r="CG75" s="671"/>
      <c r="CH75" s="671"/>
      <c r="CI75" s="671"/>
      <c r="CJ75" s="671"/>
      <c r="CK75" s="671"/>
      <c r="CL75" s="671"/>
      <c r="CM75" s="671"/>
      <c r="CN75" s="671" t="n">
        <v>9.5</v>
      </c>
      <c r="CO75" s="671"/>
      <c r="CP75" s="671"/>
      <c r="CQ75" s="671"/>
      <c r="CR75" s="671"/>
      <c r="CS75" s="671"/>
      <c r="CT75" s="671"/>
      <c r="CU75" s="671"/>
      <c r="CV75" s="671" t="n">
        <v>9.6</v>
      </c>
      <c r="CW75" s="671"/>
      <c r="CX75" s="671"/>
      <c r="CY75" s="671"/>
      <c r="CZ75" s="671"/>
      <c r="DA75" s="671"/>
      <c r="DB75" s="671"/>
      <c r="DC75" s="671"/>
      <c r="DD75" s="0"/>
      <c r="DE75" s="0"/>
    </row>
    <row r="76" customFormat="false" ht="13.2" hidden="false" customHeight="false" outlineLevel="0" collapsed="false">
      <c r="B76" s="398"/>
      <c r="C76" s="0"/>
      <c r="D76" s="0"/>
      <c r="E76" s="0"/>
      <c r="F76" s="0"/>
      <c r="G76" s="667"/>
      <c r="H76" s="667"/>
      <c r="I76" s="663"/>
      <c r="J76" s="663"/>
      <c r="K76" s="669"/>
      <c r="L76" s="669"/>
      <c r="M76" s="669"/>
      <c r="N76" s="669"/>
      <c r="O76" s="0"/>
      <c r="P76" s="0"/>
      <c r="Q76" s="0"/>
      <c r="R76" s="0"/>
      <c r="S76" s="0"/>
      <c r="T76" s="0"/>
      <c r="U76" s="0"/>
      <c r="V76" s="0"/>
      <c r="W76" s="0"/>
      <c r="X76" s="0"/>
      <c r="Y76" s="0"/>
      <c r="Z76" s="0"/>
      <c r="AA76" s="0"/>
      <c r="AB76" s="0"/>
      <c r="AC76" s="0"/>
      <c r="AD76" s="0"/>
      <c r="AE76" s="0"/>
      <c r="AF76" s="0"/>
      <c r="AG76" s="0"/>
      <c r="AH76" s="0"/>
      <c r="AI76" s="0"/>
      <c r="AJ76" s="0"/>
      <c r="AK76" s="0"/>
      <c r="AL76" s="0"/>
      <c r="AM76" s="662"/>
      <c r="AN76" s="670"/>
      <c r="AO76" s="670"/>
      <c r="AP76" s="670"/>
      <c r="AQ76" s="670"/>
      <c r="AR76" s="670"/>
      <c r="AS76" s="670"/>
      <c r="AT76" s="670"/>
      <c r="AU76" s="670"/>
      <c r="AV76" s="670"/>
      <c r="AW76" s="670"/>
      <c r="AX76" s="670"/>
      <c r="AY76" s="670"/>
      <c r="AZ76" s="670"/>
      <c r="BA76" s="670"/>
      <c r="BB76" s="670"/>
      <c r="BC76" s="670"/>
      <c r="BD76" s="670"/>
      <c r="BE76" s="670"/>
      <c r="BF76" s="670"/>
      <c r="BG76" s="670"/>
      <c r="BH76" s="670"/>
      <c r="BI76" s="670"/>
      <c r="BJ76" s="670"/>
      <c r="BK76" s="670"/>
      <c r="BL76" s="670"/>
      <c r="BM76" s="670"/>
      <c r="BN76" s="670"/>
      <c r="BO76" s="670"/>
      <c r="BP76" s="671"/>
      <c r="BQ76" s="671"/>
      <c r="BR76" s="671"/>
      <c r="BS76" s="671"/>
      <c r="BT76" s="671"/>
      <c r="BU76" s="671"/>
      <c r="BV76" s="671"/>
      <c r="BW76" s="671"/>
      <c r="BX76" s="671"/>
      <c r="BY76" s="671"/>
      <c r="BZ76" s="671"/>
      <c r="CA76" s="671"/>
      <c r="CB76" s="671"/>
      <c r="CC76" s="671"/>
      <c r="CD76" s="671"/>
      <c r="CE76" s="671"/>
      <c r="CF76" s="671"/>
      <c r="CG76" s="671"/>
      <c r="CH76" s="671"/>
      <c r="CI76" s="671"/>
      <c r="CJ76" s="671"/>
      <c r="CK76" s="671"/>
      <c r="CL76" s="671"/>
      <c r="CM76" s="671"/>
      <c r="CN76" s="671"/>
      <c r="CO76" s="671"/>
      <c r="CP76" s="671"/>
      <c r="CQ76" s="671"/>
      <c r="CR76" s="671"/>
      <c r="CS76" s="671"/>
      <c r="CT76" s="671"/>
      <c r="CU76" s="671"/>
      <c r="CV76" s="671"/>
      <c r="CW76" s="671"/>
      <c r="CX76" s="671"/>
      <c r="CY76" s="671"/>
      <c r="CZ76" s="671"/>
      <c r="DA76" s="671"/>
      <c r="DB76" s="671"/>
      <c r="DC76" s="671"/>
      <c r="DD76" s="0"/>
      <c r="DE76" s="0"/>
    </row>
    <row r="77" customFormat="false" ht="13.2" hidden="false" customHeight="true" outlineLevel="0" collapsed="false">
      <c r="B77" s="398"/>
      <c r="C77" s="0"/>
      <c r="D77" s="0"/>
      <c r="E77" s="0"/>
      <c r="F77" s="0"/>
      <c r="G77" s="663"/>
      <c r="H77" s="663"/>
      <c r="I77" s="663"/>
      <c r="J77" s="663"/>
      <c r="K77" s="688"/>
      <c r="L77" s="688"/>
      <c r="M77" s="688"/>
      <c r="N77" s="688"/>
      <c r="O77" s="0"/>
      <c r="P77" s="0"/>
      <c r="Q77" s="0"/>
      <c r="R77" s="0"/>
      <c r="S77" s="0"/>
      <c r="T77" s="0"/>
      <c r="U77" s="0"/>
      <c r="V77" s="0"/>
      <c r="W77" s="0"/>
      <c r="X77" s="0"/>
      <c r="Y77" s="0"/>
      <c r="Z77" s="0"/>
      <c r="AA77" s="0"/>
      <c r="AB77" s="0"/>
      <c r="AC77" s="0"/>
      <c r="AD77" s="0"/>
      <c r="AE77" s="0"/>
      <c r="AF77" s="0"/>
      <c r="AG77" s="0"/>
      <c r="AH77" s="0"/>
      <c r="AI77" s="0"/>
      <c r="AJ77" s="0"/>
      <c r="AK77" s="0"/>
      <c r="AL77" s="0"/>
      <c r="AM77" s="0"/>
      <c r="AN77" s="672" t="s">
        <v>512</v>
      </c>
      <c r="AO77" s="672"/>
      <c r="AP77" s="672"/>
      <c r="AQ77" s="672"/>
      <c r="AR77" s="672"/>
      <c r="AS77" s="672"/>
      <c r="AT77" s="672"/>
      <c r="AU77" s="672"/>
      <c r="AV77" s="672"/>
      <c r="AW77" s="672"/>
      <c r="AX77" s="672"/>
      <c r="AY77" s="672"/>
      <c r="AZ77" s="672"/>
      <c r="BA77" s="672"/>
      <c r="BB77" s="670" t="s">
        <v>396</v>
      </c>
      <c r="BC77" s="670"/>
      <c r="BD77" s="670"/>
      <c r="BE77" s="670"/>
      <c r="BF77" s="670"/>
      <c r="BG77" s="670"/>
      <c r="BH77" s="670"/>
      <c r="BI77" s="670"/>
      <c r="BJ77" s="670"/>
      <c r="BK77" s="670"/>
      <c r="BL77" s="670"/>
      <c r="BM77" s="670"/>
      <c r="BN77" s="670"/>
      <c r="BO77" s="670"/>
      <c r="BP77" s="671" t="n">
        <v>25.1</v>
      </c>
      <c r="BQ77" s="671"/>
      <c r="BR77" s="671"/>
      <c r="BS77" s="671"/>
      <c r="BT77" s="671"/>
      <c r="BU77" s="671"/>
      <c r="BV77" s="671"/>
      <c r="BW77" s="671"/>
      <c r="BX77" s="671" t="n">
        <v>18</v>
      </c>
      <c r="BY77" s="671"/>
      <c r="BZ77" s="671"/>
      <c r="CA77" s="671"/>
      <c r="CB77" s="671"/>
      <c r="CC77" s="671"/>
      <c r="CD77" s="671"/>
      <c r="CE77" s="671"/>
      <c r="CF77" s="671" t="n">
        <v>12.7</v>
      </c>
      <c r="CG77" s="671"/>
      <c r="CH77" s="671"/>
      <c r="CI77" s="671"/>
      <c r="CJ77" s="671"/>
      <c r="CK77" s="671"/>
      <c r="CL77" s="671"/>
      <c r="CM77" s="671"/>
      <c r="CN77" s="671" t="n">
        <v>10</v>
      </c>
      <c r="CO77" s="671"/>
      <c r="CP77" s="671"/>
      <c r="CQ77" s="671"/>
      <c r="CR77" s="671"/>
      <c r="CS77" s="671"/>
      <c r="CT77" s="671"/>
      <c r="CU77" s="671"/>
      <c r="CV77" s="671" t="n">
        <v>6</v>
      </c>
      <c r="CW77" s="671"/>
      <c r="CX77" s="671"/>
      <c r="CY77" s="671"/>
      <c r="CZ77" s="671"/>
      <c r="DA77" s="671"/>
      <c r="DB77" s="671"/>
      <c r="DC77" s="671"/>
      <c r="DD77" s="0"/>
      <c r="DE77" s="0"/>
    </row>
    <row r="78" customFormat="false" ht="13.2" hidden="false" customHeight="false" outlineLevel="0" collapsed="false">
      <c r="B78" s="398"/>
      <c r="C78" s="0"/>
      <c r="D78" s="0"/>
      <c r="E78" s="0"/>
      <c r="F78" s="0"/>
      <c r="G78" s="663"/>
      <c r="H78" s="663"/>
      <c r="I78" s="663"/>
      <c r="J78" s="663"/>
      <c r="K78" s="688"/>
      <c r="L78" s="688"/>
      <c r="M78" s="688"/>
      <c r="N78" s="688"/>
      <c r="O78" s="0"/>
      <c r="P78" s="0"/>
      <c r="Q78" s="0"/>
      <c r="R78" s="0"/>
      <c r="S78" s="0"/>
      <c r="T78" s="0"/>
      <c r="U78" s="0"/>
      <c r="V78" s="0"/>
      <c r="W78" s="0"/>
      <c r="X78" s="0"/>
      <c r="Y78" s="0"/>
      <c r="Z78" s="0"/>
      <c r="AA78" s="0"/>
      <c r="AB78" s="0"/>
      <c r="AC78" s="0"/>
      <c r="AD78" s="0"/>
      <c r="AE78" s="0"/>
      <c r="AF78" s="0"/>
      <c r="AG78" s="0"/>
      <c r="AH78" s="0"/>
      <c r="AI78" s="0"/>
      <c r="AJ78" s="0"/>
      <c r="AK78" s="0"/>
      <c r="AL78" s="0"/>
      <c r="AM78" s="0"/>
      <c r="AN78" s="672"/>
      <c r="AO78" s="672"/>
      <c r="AP78" s="672"/>
      <c r="AQ78" s="672"/>
      <c r="AR78" s="672"/>
      <c r="AS78" s="672"/>
      <c r="AT78" s="672"/>
      <c r="AU78" s="672"/>
      <c r="AV78" s="672"/>
      <c r="AW78" s="672"/>
      <c r="AX78" s="672"/>
      <c r="AY78" s="672"/>
      <c r="AZ78" s="672"/>
      <c r="BA78" s="672"/>
      <c r="BB78" s="670"/>
      <c r="BC78" s="670"/>
      <c r="BD78" s="670"/>
      <c r="BE78" s="670"/>
      <c r="BF78" s="670"/>
      <c r="BG78" s="670"/>
      <c r="BH78" s="670"/>
      <c r="BI78" s="670"/>
      <c r="BJ78" s="670"/>
      <c r="BK78" s="670"/>
      <c r="BL78" s="670"/>
      <c r="BM78" s="670"/>
      <c r="BN78" s="670"/>
      <c r="BO78" s="670"/>
      <c r="BP78" s="671"/>
      <c r="BQ78" s="671"/>
      <c r="BR78" s="671"/>
      <c r="BS78" s="671"/>
      <c r="BT78" s="671"/>
      <c r="BU78" s="671"/>
      <c r="BV78" s="671"/>
      <c r="BW78" s="671"/>
      <c r="BX78" s="671"/>
      <c r="BY78" s="671"/>
      <c r="BZ78" s="671"/>
      <c r="CA78" s="671"/>
      <c r="CB78" s="671"/>
      <c r="CC78" s="671"/>
      <c r="CD78" s="671"/>
      <c r="CE78" s="671"/>
      <c r="CF78" s="671"/>
      <c r="CG78" s="671"/>
      <c r="CH78" s="671"/>
      <c r="CI78" s="671"/>
      <c r="CJ78" s="671"/>
      <c r="CK78" s="671"/>
      <c r="CL78" s="671"/>
      <c r="CM78" s="671"/>
      <c r="CN78" s="671"/>
      <c r="CO78" s="671"/>
      <c r="CP78" s="671"/>
      <c r="CQ78" s="671"/>
      <c r="CR78" s="671"/>
      <c r="CS78" s="671"/>
      <c r="CT78" s="671"/>
      <c r="CU78" s="671"/>
      <c r="CV78" s="671"/>
      <c r="CW78" s="671"/>
      <c r="CX78" s="671"/>
      <c r="CY78" s="671"/>
      <c r="CZ78" s="671"/>
      <c r="DA78" s="671"/>
      <c r="DB78" s="671"/>
      <c r="DC78" s="671"/>
      <c r="DD78" s="0"/>
      <c r="DE78" s="0"/>
    </row>
    <row r="79" customFormat="false" ht="13.2" hidden="false" customHeight="true" outlineLevel="0" collapsed="false">
      <c r="B79" s="398"/>
      <c r="C79" s="0"/>
      <c r="D79" s="0"/>
      <c r="E79" s="0"/>
      <c r="F79" s="0"/>
      <c r="G79" s="663"/>
      <c r="H79" s="663"/>
      <c r="I79" s="674"/>
      <c r="J79" s="674"/>
      <c r="K79" s="689"/>
      <c r="L79" s="689"/>
      <c r="M79" s="689"/>
      <c r="N79" s="689"/>
      <c r="O79" s="0"/>
      <c r="P79" s="0"/>
      <c r="Q79" s="0"/>
      <c r="R79" s="0"/>
      <c r="S79" s="0"/>
      <c r="T79" s="0"/>
      <c r="U79" s="0"/>
      <c r="V79" s="0"/>
      <c r="W79" s="0"/>
      <c r="X79" s="0"/>
      <c r="Y79" s="0"/>
      <c r="Z79" s="0"/>
      <c r="AA79" s="0"/>
      <c r="AB79" s="0"/>
      <c r="AC79" s="0"/>
      <c r="AD79" s="0"/>
      <c r="AE79" s="0"/>
      <c r="AF79" s="0"/>
      <c r="AG79" s="0"/>
      <c r="AH79" s="0"/>
      <c r="AI79" s="0"/>
      <c r="AJ79" s="0"/>
      <c r="AK79" s="0"/>
      <c r="AL79" s="0"/>
      <c r="AM79" s="0"/>
      <c r="AN79" s="672"/>
      <c r="AO79" s="672"/>
      <c r="AP79" s="672"/>
      <c r="AQ79" s="672"/>
      <c r="AR79" s="672"/>
      <c r="AS79" s="672"/>
      <c r="AT79" s="672"/>
      <c r="AU79" s="672"/>
      <c r="AV79" s="672"/>
      <c r="AW79" s="672"/>
      <c r="AX79" s="672"/>
      <c r="AY79" s="672"/>
      <c r="AZ79" s="672"/>
      <c r="BA79" s="672"/>
      <c r="BB79" s="670" t="s">
        <v>394</v>
      </c>
      <c r="BC79" s="670"/>
      <c r="BD79" s="670"/>
      <c r="BE79" s="670"/>
      <c r="BF79" s="670"/>
      <c r="BG79" s="670"/>
      <c r="BH79" s="670"/>
      <c r="BI79" s="670"/>
      <c r="BJ79" s="670"/>
      <c r="BK79" s="670"/>
      <c r="BL79" s="670"/>
      <c r="BM79" s="670"/>
      <c r="BN79" s="670"/>
      <c r="BO79" s="670"/>
      <c r="BP79" s="671" t="n">
        <v>6.4</v>
      </c>
      <c r="BQ79" s="671"/>
      <c r="BR79" s="671"/>
      <c r="BS79" s="671"/>
      <c r="BT79" s="671"/>
      <c r="BU79" s="671"/>
      <c r="BV79" s="671"/>
      <c r="BW79" s="671"/>
      <c r="BX79" s="671" t="n">
        <v>6.6</v>
      </c>
      <c r="BY79" s="671"/>
      <c r="BZ79" s="671"/>
      <c r="CA79" s="671"/>
      <c r="CB79" s="671"/>
      <c r="CC79" s="671"/>
      <c r="CD79" s="671"/>
      <c r="CE79" s="671"/>
      <c r="CF79" s="671" t="n">
        <v>6.6</v>
      </c>
      <c r="CG79" s="671"/>
      <c r="CH79" s="671"/>
      <c r="CI79" s="671"/>
      <c r="CJ79" s="671"/>
      <c r="CK79" s="671"/>
      <c r="CL79" s="671"/>
      <c r="CM79" s="671"/>
      <c r="CN79" s="671" t="n">
        <v>6.7</v>
      </c>
      <c r="CO79" s="671"/>
      <c r="CP79" s="671"/>
      <c r="CQ79" s="671"/>
      <c r="CR79" s="671"/>
      <c r="CS79" s="671"/>
      <c r="CT79" s="671"/>
      <c r="CU79" s="671"/>
      <c r="CV79" s="671" t="n">
        <v>6.5</v>
      </c>
      <c r="CW79" s="671"/>
      <c r="CX79" s="671"/>
      <c r="CY79" s="671"/>
      <c r="CZ79" s="671"/>
      <c r="DA79" s="671"/>
      <c r="DB79" s="671"/>
      <c r="DC79" s="671"/>
      <c r="DD79" s="0"/>
      <c r="DE79" s="0"/>
    </row>
    <row r="80" customFormat="false" ht="13.2" hidden="false" customHeight="false" outlineLevel="0" collapsed="false">
      <c r="B80" s="398"/>
      <c r="C80" s="0"/>
      <c r="D80" s="0"/>
      <c r="E80" s="0"/>
      <c r="F80" s="0"/>
      <c r="G80" s="663"/>
      <c r="H80" s="663"/>
      <c r="I80" s="674"/>
      <c r="J80" s="674"/>
      <c r="K80" s="689"/>
      <c r="L80" s="689"/>
      <c r="M80" s="689"/>
      <c r="N80" s="689"/>
      <c r="O80" s="0"/>
      <c r="P80" s="0"/>
      <c r="Q80" s="0"/>
      <c r="R80" s="0"/>
      <c r="S80" s="0"/>
      <c r="T80" s="0"/>
      <c r="U80" s="0"/>
      <c r="V80" s="0"/>
      <c r="W80" s="0"/>
      <c r="X80" s="0"/>
      <c r="Y80" s="0"/>
      <c r="Z80" s="0"/>
      <c r="AA80" s="0"/>
      <c r="AB80" s="0"/>
      <c r="AC80" s="0"/>
      <c r="AD80" s="0"/>
      <c r="AE80" s="0"/>
      <c r="AF80" s="0"/>
      <c r="AG80" s="0"/>
      <c r="AH80" s="0"/>
      <c r="AI80" s="0"/>
      <c r="AJ80" s="0"/>
      <c r="AK80" s="0"/>
      <c r="AL80" s="0"/>
      <c r="AM80" s="0"/>
      <c r="AN80" s="672"/>
      <c r="AO80" s="672"/>
      <c r="AP80" s="672"/>
      <c r="AQ80" s="672"/>
      <c r="AR80" s="672"/>
      <c r="AS80" s="672"/>
      <c r="AT80" s="672"/>
      <c r="AU80" s="672"/>
      <c r="AV80" s="672"/>
      <c r="AW80" s="672"/>
      <c r="AX80" s="672"/>
      <c r="AY80" s="672"/>
      <c r="AZ80" s="672"/>
      <c r="BA80" s="672"/>
      <c r="BB80" s="670"/>
      <c r="BC80" s="670"/>
      <c r="BD80" s="670"/>
      <c r="BE80" s="670"/>
      <c r="BF80" s="670"/>
      <c r="BG80" s="670"/>
      <c r="BH80" s="670"/>
      <c r="BI80" s="670"/>
      <c r="BJ80" s="670"/>
      <c r="BK80" s="670"/>
      <c r="BL80" s="670"/>
      <c r="BM80" s="670"/>
      <c r="BN80" s="670"/>
      <c r="BO80" s="670"/>
      <c r="BP80" s="671"/>
      <c r="BQ80" s="671"/>
      <c r="BR80" s="671"/>
      <c r="BS80" s="671"/>
      <c r="BT80" s="671"/>
      <c r="BU80" s="671"/>
      <c r="BV80" s="671"/>
      <c r="BW80" s="671"/>
      <c r="BX80" s="671"/>
      <c r="BY80" s="671"/>
      <c r="BZ80" s="671"/>
      <c r="CA80" s="671"/>
      <c r="CB80" s="671"/>
      <c r="CC80" s="671"/>
      <c r="CD80" s="671"/>
      <c r="CE80" s="671"/>
      <c r="CF80" s="671"/>
      <c r="CG80" s="671"/>
      <c r="CH80" s="671"/>
      <c r="CI80" s="671"/>
      <c r="CJ80" s="671"/>
      <c r="CK80" s="671"/>
      <c r="CL80" s="671"/>
      <c r="CM80" s="671"/>
      <c r="CN80" s="671"/>
      <c r="CO80" s="671"/>
      <c r="CP80" s="671"/>
      <c r="CQ80" s="671"/>
      <c r="CR80" s="671"/>
      <c r="CS80" s="671"/>
      <c r="CT80" s="671"/>
      <c r="CU80" s="671"/>
      <c r="CV80" s="671"/>
      <c r="CW80" s="671"/>
      <c r="CX80" s="671"/>
      <c r="CY80" s="671"/>
      <c r="CZ80" s="671"/>
      <c r="DA80" s="671"/>
      <c r="DB80" s="671"/>
      <c r="DC80" s="671"/>
      <c r="DD80" s="0"/>
      <c r="DE80" s="0"/>
    </row>
    <row r="81" customFormat="false" ht="13.2" hidden="false" customHeight="false" outlineLevel="0" collapsed="false">
      <c r="B81" s="398"/>
      <c r="C81" s="0"/>
      <c r="D81" s="0"/>
      <c r="E81" s="0"/>
      <c r="F81" s="0"/>
      <c r="G81" s="0"/>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row>
    <row r="82" customFormat="false" ht="16.2" hidden="false" customHeight="false" outlineLevel="0" collapsed="false">
      <c r="B82" s="398"/>
      <c r="C82" s="0"/>
      <c r="D82" s="0"/>
      <c r="E82" s="0"/>
      <c r="F82" s="0"/>
      <c r="G82" s="0"/>
      <c r="H82" s="0"/>
      <c r="I82" s="0"/>
      <c r="J82" s="0"/>
      <c r="K82" s="690"/>
      <c r="L82" s="690"/>
      <c r="M82" s="690"/>
      <c r="N82" s="69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690"/>
      <c r="AR82" s="690"/>
      <c r="AS82" s="690"/>
      <c r="AT82" s="690"/>
      <c r="AU82" s="0"/>
      <c r="AV82" s="0"/>
      <c r="AW82" s="0"/>
      <c r="AX82" s="0"/>
      <c r="AY82" s="0"/>
      <c r="AZ82" s="0"/>
      <c r="BA82" s="0"/>
      <c r="BB82" s="0"/>
      <c r="BC82" s="690"/>
      <c r="BD82" s="690"/>
      <c r="BE82" s="690"/>
      <c r="BF82" s="690"/>
      <c r="BG82" s="0"/>
      <c r="BH82" s="0"/>
      <c r="BI82" s="0"/>
      <c r="BJ82" s="0"/>
      <c r="BK82" s="0"/>
      <c r="BL82" s="0"/>
      <c r="BM82" s="0"/>
      <c r="BN82" s="0"/>
      <c r="BO82" s="690"/>
      <c r="BP82" s="690"/>
      <c r="BQ82" s="690"/>
      <c r="BR82" s="690"/>
      <c r="BS82" s="0"/>
      <c r="BT82" s="0"/>
      <c r="BU82" s="0"/>
      <c r="BV82" s="0"/>
      <c r="BW82" s="0"/>
      <c r="BX82" s="0"/>
      <c r="BY82" s="0"/>
      <c r="BZ82" s="0"/>
      <c r="CA82" s="690"/>
      <c r="CB82" s="690"/>
      <c r="CC82" s="690"/>
      <c r="CD82" s="690"/>
      <c r="CE82" s="0"/>
      <c r="CF82" s="0"/>
      <c r="CG82" s="0"/>
      <c r="CH82" s="0"/>
      <c r="CI82" s="0"/>
      <c r="CJ82" s="0"/>
      <c r="CK82" s="0"/>
      <c r="CL82" s="0"/>
      <c r="CM82" s="690"/>
      <c r="CN82" s="690"/>
      <c r="CO82" s="690"/>
      <c r="CP82" s="690"/>
      <c r="CQ82" s="0"/>
      <c r="CR82" s="0"/>
      <c r="CS82" s="0"/>
      <c r="CT82" s="0"/>
      <c r="CU82" s="0"/>
      <c r="CV82" s="0"/>
      <c r="CW82" s="0"/>
      <c r="CX82" s="0"/>
      <c r="CY82" s="690"/>
      <c r="CZ82" s="690"/>
      <c r="DA82" s="690"/>
      <c r="DB82" s="690"/>
      <c r="DC82" s="690"/>
      <c r="DD82" s="0"/>
      <c r="DE82" s="0"/>
    </row>
    <row r="83" customFormat="false" ht="13.2" hidden="false" customHeight="false" outlineLevel="0" collapsed="false">
      <c r="B83" s="493"/>
      <c r="C83" s="461"/>
      <c r="D83" s="461"/>
      <c r="E83" s="461"/>
      <c r="F83" s="461"/>
      <c r="G83" s="461"/>
      <c r="H83" s="461"/>
      <c r="I83" s="461"/>
      <c r="J83" s="461"/>
      <c r="K83" s="461"/>
      <c r="L83" s="461"/>
      <c r="M83" s="461"/>
      <c r="N83" s="461"/>
      <c r="O83" s="461"/>
      <c r="P83" s="461"/>
      <c r="Q83" s="461"/>
      <c r="R83" s="461"/>
      <c r="S83" s="461"/>
      <c r="T83" s="461"/>
      <c r="U83" s="461"/>
      <c r="V83" s="461"/>
      <c r="W83" s="461"/>
      <c r="X83" s="461"/>
      <c r="Y83" s="461"/>
      <c r="Z83" s="461"/>
      <c r="AA83" s="461"/>
      <c r="AB83" s="461"/>
      <c r="AC83" s="461"/>
      <c r="AD83" s="461"/>
      <c r="AE83" s="461"/>
      <c r="AF83" s="461"/>
      <c r="AG83" s="461"/>
      <c r="AH83" s="461"/>
      <c r="AI83" s="461"/>
      <c r="AJ83" s="461"/>
      <c r="AK83" s="461"/>
      <c r="AL83" s="461"/>
      <c r="AM83" s="461"/>
      <c r="AN83" s="461"/>
      <c r="AO83" s="461"/>
      <c r="AP83" s="461"/>
      <c r="AQ83" s="461"/>
      <c r="AR83" s="461"/>
      <c r="AS83" s="461"/>
      <c r="AT83" s="461"/>
      <c r="AU83" s="461"/>
      <c r="AV83" s="461"/>
      <c r="AW83" s="461"/>
      <c r="AX83" s="461"/>
      <c r="AY83" s="461"/>
      <c r="AZ83" s="461"/>
      <c r="BA83" s="461"/>
      <c r="BB83" s="461"/>
      <c r="BC83" s="461"/>
      <c r="BD83" s="461"/>
      <c r="BE83" s="461"/>
      <c r="BF83" s="461"/>
      <c r="BG83" s="461"/>
      <c r="BH83" s="461"/>
      <c r="BI83" s="461"/>
      <c r="BJ83" s="461"/>
      <c r="BK83" s="461"/>
      <c r="BL83" s="461"/>
      <c r="BM83" s="461"/>
      <c r="BN83" s="461"/>
      <c r="BO83" s="461"/>
      <c r="BP83" s="461"/>
      <c r="BQ83" s="461"/>
      <c r="BR83" s="461"/>
      <c r="BS83" s="461"/>
      <c r="BT83" s="461"/>
      <c r="BU83" s="461"/>
      <c r="BV83" s="461"/>
      <c r="BW83" s="461"/>
      <c r="BX83" s="461"/>
      <c r="BY83" s="461"/>
      <c r="BZ83" s="461"/>
      <c r="CA83" s="461"/>
      <c r="CB83" s="461"/>
      <c r="CC83" s="461"/>
      <c r="CD83" s="461"/>
      <c r="CE83" s="461"/>
      <c r="CF83" s="461"/>
      <c r="CG83" s="461"/>
      <c r="CH83" s="461"/>
      <c r="CI83" s="461"/>
      <c r="CJ83" s="461"/>
      <c r="CK83" s="461"/>
      <c r="CL83" s="461"/>
      <c r="CM83" s="461"/>
      <c r="CN83" s="461"/>
      <c r="CO83" s="461"/>
      <c r="CP83" s="461"/>
      <c r="CQ83" s="461"/>
      <c r="CR83" s="461"/>
      <c r="CS83" s="461"/>
      <c r="CT83" s="461"/>
      <c r="CU83" s="461"/>
      <c r="CV83" s="461"/>
      <c r="CW83" s="461"/>
      <c r="CX83" s="461"/>
      <c r="CY83" s="461"/>
      <c r="CZ83" s="461"/>
      <c r="DA83" s="461"/>
      <c r="DB83" s="461"/>
      <c r="DC83" s="461"/>
      <c r="DD83" s="494"/>
      <c r="DE83" s="0"/>
    </row>
  </sheetData>
  <sheetProtection sheet="true" objects="true" scenarios="true"/>
  <mergeCells count="112">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rintOptions headings="false" gridLines="false" gridLinesSet="true" horizontalCentered="true" verticalCentered="true"/>
  <pageMargins left="0" right="0" top="0.196527777777778" bottom="0.315277777777778"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5.xml><?xml version="1.0" encoding="utf-8"?>
<worksheet xmlns="http://schemas.openxmlformats.org/spreadsheetml/2006/main" xmlns:r="http://schemas.openxmlformats.org/officeDocument/2006/relationships">
  <sheetPr filterMode="false">
    <pageSetUpPr fitToPage="true"/>
  </sheetPr>
  <dimension ref="A1:DR12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34" min="1" style="394" width="2.46558704453441"/>
    <col collapsed="false" hidden="false" max="122" min="35" style="395" width="2.46558704453441"/>
    <col collapsed="false" hidden="true" max="1025" min="123" style="395" width="0"/>
  </cols>
  <sheetData>
    <row r="1" s="395" customFormat="true" ht="13.5" hidden="false" customHeight="true" outlineLevel="0" collapsed="false">
      <c r="DR1" s="0"/>
    </row>
    <row r="2" s="395" customFormat="true" ht="13.2" hidden="false" customHeight="false" outlineLevel="0" collapsed="false">
      <c r="A2" s="394"/>
      <c r="B2" s="0"/>
      <c r="C2" s="0"/>
      <c r="D2" s="0"/>
      <c r="E2" s="0"/>
      <c r="F2" s="0"/>
      <c r="G2" s="0"/>
      <c r="H2" s="0"/>
      <c r="I2" s="0"/>
      <c r="J2" s="0"/>
      <c r="K2" s="0"/>
      <c r="L2" s="0"/>
      <c r="M2" s="0"/>
      <c r="N2" s="0"/>
      <c r="O2" s="0"/>
      <c r="P2" s="0"/>
      <c r="Q2" s="0"/>
      <c r="R2" s="0"/>
      <c r="T2" s="0"/>
      <c r="U2" s="0"/>
      <c r="V2" s="0"/>
      <c r="W2" s="0"/>
      <c r="X2" s="0"/>
      <c r="Y2" s="0"/>
      <c r="Z2" s="0"/>
      <c r="AA2" s="0"/>
      <c r="AB2" s="0"/>
      <c r="AC2" s="0"/>
      <c r="AD2" s="0"/>
      <c r="AE2" s="0"/>
      <c r="AF2" s="0"/>
      <c r="AG2" s="0"/>
      <c r="DR2" s="0"/>
    </row>
    <row r="3" s="395" customFormat="true" ht="13.2" hidden="false" customHeight="false" outlineLevel="0" collapsed="false">
      <c r="A3" s="394"/>
      <c r="B3" s="0"/>
      <c r="T3" s="0"/>
      <c r="DR3" s="0"/>
    </row>
    <row r="4" customFormat="false" ht="13.2" hidden="false" customHeight="false" outlineLevel="0" collapsed="false">
      <c r="B4" s="0"/>
      <c r="C4" s="0"/>
      <c r="D4" s="0"/>
      <c r="E4" s="0"/>
      <c r="G4" s="0"/>
      <c r="H4" s="0"/>
      <c r="I4" s="0"/>
      <c r="J4" s="0"/>
      <c r="K4" s="0"/>
      <c r="L4" s="0"/>
      <c r="M4" s="0"/>
      <c r="O4" s="0"/>
      <c r="P4" s="0"/>
      <c r="Q4" s="0"/>
      <c r="R4" s="0"/>
      <c r="T4" s="0"/>
      <c r="W4" s="0"/>
      <c r="X4" s="0"/>
      <c r="Y4" s="0"/>
      <c r="Z4" s="0"/>
      <c r="AA4" s="0"/>
      <c r="AB4" s="0"/>
      <c r="AC4" s="0"/>
      <c r="AD4" s="0"/>
      <c r="AE4" s="0"/>
      <c r="AF4" s="0"/>
      <c r="AG4" s="0"/>
      <c r="AH4" s="0"/>
      <c r="DR4" s="0"/>
    </row>
    <row r="5" customFormat="false" ht="13.2" hidden="false" customHeight="false" outlineLevel="0" collapsed="false">
      <c r="B5" s="0"/>
      <c r="C5" s="0"/>
      <c r="D5" s="0"/>
      <c r="E5" s="0"/>
      <c r="G5" s="0"/>
      <c r="H5" s="0"/>
      <c r="I5" s="0"/>
      <c r="J5" s="0"/>
      <c r="K5" s="0"/>
      <c r="L5" s="0"/>
      <c r="M5" s="0"/>
      <c r="O5" s="0"/>
      <c r="P5" s="0"/>
      <c r="Q5" s="0"/>
      <c r="R5" s="0"/>
      <c r="T5" s="0"/>
      <c r="W5" s="0"/>
      <c r="X5" s="0"/>
      <c r="Y5" s="0"/>
      <c r="Z5" s="0"/>
      <c r="AA5" s="0"/>
      <c r="AB5" s="0"/>
      <c r="AC5" s="0"/>
      <c r="AD5" s="0"/>
      <c r="AE5" s="0"/>
      <c r="AF5" s="0"/>
      <c r="AG5" s="0"/>
      <c r="AH5" s="0"/>
      <c r="DR5" s="0"/>
    </row>
    <row r="6" customFormat="false" ht="13.2" hidden="false" customHeight="false" outlineLevel="0" collapsed="false">
      <c r="B6" s="0"/>
      <c r="C6" s="0"/>
      <c r="D6" s="0"/>
      <c r="E6" s="0"/>
      <c r="G6" s="0"/>
      <c r="H6" s="0"/>
      <c r="I6" s="0"/>
      <c r="J6" s="0"/>
      <c r="K6" s="0"/>
      <c r="L6" s="0"/>
      <c r="M6" s="0"/>
      <c r="O6" s="0"/>
      <c r="P6" s="0"/>
      <c r="Q6" s="0"/>
      <c r="R6" s="0"/>
      <c r="T6" s="0"/>
      <c r="W6" s="0"/>
      <c r="X6" s="0"/>
      <c r="Y6" s="0"/>
      <c r="Z6" s="0"/>
      <c r="AA6" s="0"/>
      <c r="AB6" s="0"/>
      <c r="AC6" s="0"/>
      <c r="AD6" s="0"/>
      <c r="AE6" s="0"/>
      <c r="AF6" s="0"/>
      <c r="AG6" s="0"/>
      <c r="AH6" s="0"/>
      <c r="DR6" s="0"/>
    </row>
    <row r="7" customFormat="false" ht="13.2" hidden="false" customHeight="false" outlineLevel="0" collapsed="false">
      <c r="B7" s="0"/>
      <c r="C7" s="0"/>
      <c r="D7" s="0"/>
      <c r="E7" s="0"/>
      <c r="G7" s="0"/>
      <c r="H7" s="0"/>
      <c r="I7" s="0"/>
      <c r="J7" s="0"/>
      <c r="K7" s="0"/>
      <c r="L7" s="0"/>
      <c r="M7" s="0"/>
      <c r="O7" s="0"/>
      <c r="P7" s="0"/>
      <c r="Q7" s="0"/>
      <c r="R7" s="0"/>
      <c r="T7" s="0"/>
      <c r="W7" s="0"/>
      <c r="X7" s="0"/>
      <c r="Y7" s="0"/>
      <c r="Z7" s="0"/>
      <c r="AA7" s="0"/>
      <c r="AB7" s="0"/>
      <c r="AC7" s="0"/>
      <c r="AD7" s="0"/>
      <c r="AE7" s="0"/>
      <c r="AF7" s="0"/>
      <c r="AG7" s="0"/>
      <c r="AH7" s="0"/>
      <c r="DR7" s="0"/>
    </row>
    <row r="8" customFormat="false" ht="13.2" hidden="false" customHeight="false" outlineLevel="0" collapsed="false">
      <c r="B8" s="0"/>
      <c r="C8" s="0"/>
      <c r="D8" s="0"/>
      <c r="E8" s="0"/>
      <c r="G8" s="0"/>
      <c r="H8" s="0"/>
      <c r="I8" s="0"/>
      <c r="J8" s="0"/>
      <c r="K8" s="0"/>
      <c r="L8" s="0"/>
      <c r="M8" s="0"/>
      <c r="O8" s="0"/>
      <c r="P8" s="0"/>
      <c r="Q8" s="0"/>
      <c r="R8" s="0"/>
      <c r="T8" s="0"/>
      <c r="W8" s="0"/>
      <c r="X8" s="0"/>
      <c r="Y8" s="0"/>
      <c r="Z8" s="0"/>
      <c r="AA8" s="0"/>
      <c r="AB8" s="0"/>
      <c r="AC8" s="0"/>
      <c r="AD8" s="0"/>
      <c r="AE8" s="0"/>
      <c r="AF8" s="0"/>
      <c r="AG8" s="0"/>
      <c r="AH8" s="0"/>
      <c r="DR8" s="0"/>
    </row>
    <row r="9" customFormat="false" ht="13.2" hidden="false" customHeight="false" outlineLevel="0" collapsed="false">
      <c r="B9" s="0"/>
      <c r="C9" s="0"/>
      <c r="D9" s="0"/>
      <c r="E9" s="0"/>
      <c r="G9" s="0"/>
      <c r="H9" s="0"/>
      <c r="I9" s="0"/>
      <c r="J9" s="0"/>
      <c r="K9" s="0"/>
      <c r="L9" s="0"/>
      <c r="M9" s="0"/>
      <c r="O9" s="0"/>
      <c r="P9" s="0"/>
      <c r="Q9" s="0"/>
      <c r="R9" s="0"/>
      <c r="T9" s="0"/>
      <c r="W9" s="0"/>
      <c r="X9" s="0"/>
      <c r="Y9" s="0"/>
      <c r="Z9" s="0"/>
      <c r="AA9" s="0"/>
      <c r="AB9" s="0"/>
      <c r="AC9" s="0"/>
      <c r="AD9" s="0"/>
      <c r="AE9" s="0"/>
      <c r="AF9" s="0"/>
      <c r="AG9" s="0"/>
      <c r="AH9" s="395"/>
      <c r="DR9" s="0"/>
    </row>
    <row r="10" customFormat="false" ht="13.2" hidden="false" customHeight="false" outlineLevel="0" collapsed="false">
      <c r="B10" s="0"/>
      <c r="C10" s="0"/>
      <c r="D10" s="0"/>
      <c r="E10" s="0"/>
      <c r="G10" s="0"/>
      <c r="H10" s="0"/>
      <c r="I10" s="0"/>
      <c r="J10" s="0"/>
      <c r="K10" s="0"/>
      <c r="L10" s="0"/>
      <c r="M10" s="0"/>
      <c r="O10" s="0"/>
      <c r="P10" s="0"/>
      <c r="Q10" s="0"/>
      <c r="R10" s="0"/>
      <c r="T10" s="0"/>
      <c r="W10" s="0"/>
      <c r="X10" s="0"/>
      <c r="Y10" s="0"/>
      <c r="Z10" s="0"/>
      <c r="AA10" s="0"/>
      <c r="AB10" s="0"/>
      <c r="AC10" s="0"/>
      <c r="AD10" s="0"/>
      <c r="AE10" s="0"/>
      <c r="AF10" s="0"/>
      <c r="AG10" s="0"/>
      <c r="AH10" s="0"/>
      <c r="DR10" s="0"/>
    </row>
    <row r="11" customFormat="false" ht="13.2" hidden="false" customHeight="false" outlineLevel="0" collapsed="false">
      <c r="B11" s="0"/>
      <c r="C11" s="0"/>
      <c r="D11" s="0"/>
      <c r="E11" s="0"/>
      <c r="G11" s="0"/>
      <c r="H11" s="0"/>
      <c r="I11" s="0"/>
      <c r="J11" s="0"/>
      <c r="K11" s="0"/>
      <c r="L11" s="0"/>
      <c r="M11" s="0"/>
      <c r="O11" s="0"/>
      <c r="P11" s="0"/>
      <c r="Q11" s="0"/>
      <c r="R11" s="0"/>
      <c r="T11" s="0"/>
      <c r="W11" s="0"/>
      <c r="X11" s="0"/>
      <c r="Y11" s="0"/>
      <c r="Z11" s="0"/>
      <c r="AA11" s="0"/>
      <c r="AB11" s="0"/>
      <c r="AC11" s="0"/>
      <c r="AD11" s="0"/>
      <c r="AE11" s="0"/>
      <c r="AF11" s="0"/>
      <c r="AG11" s="0"/>
      <c r="AH11" s="0"/>
      <c r="DR11" s="0"/>
    </row>
    <row r="12" customFormat="false" ht="13.2" hidden="false" customHeight="false" outlineLevel="0" collapsed="false">
      <c r="B12" s="0"/>
      <c r="C12" s="0"/>
      <c r="D12" s="0"/>
      <c r="E12" s="0"/>
      <c r="G12" s="0"/>
      <c r="H12" s="0"/>
      <c r="I12" s="0"/>
      <c r="J12" s="0"/>
      <c r="K12" s="0"/>
      <c r="L12" s="0"/>
      <c r="M12" s="0"/>
      <c r="O12" s="0"/>
      <c r="P12" s="0"/>
      <c r="Q12" s="0"/>
      <c r="R12" s="0"/>
      <c r="T12" s="0"/>
      <c r="W12" s="0"/>
      <c r="X12" s="0"/>
      <c r="Y12" s="0"/>
      <c r="Z12" s="0"/>
      <c r="AA12" s="0"/>
      <c r="AB12" s="0"/>
      <c r="AC12" s="0"/>
      <c r="AD12" s="0"/>
      <c r="AE12" s="0"/>
      <c r="AF12" s="0"/>
      <c r="AG12" s="0"/>
      <c r="AH12" s="0"/>
      <c r="DR12" s="0"/>
    </row>
    <row r="13" customFormat="false" ht="13.2" hidden="false" customHeight="false" outlineLevel="0" collapsed="false">
      <c r="B13" s="0"/>
      <c r="C13" s="0"/>
      <c r="D13" s="0"/>
      <c r="E13" s="0"/>
      <c r="G13" s="0"/>
      <c r="H13" s="0"/>
      <c r="I13" s="0"/>
      <c r="J13" s="0"/>
      <c r="K13" s="0"/>
      <c r="L13" s="0"/>
      <c r="M13" s="0"/>
      <c r="O13" s="0"/>
      <c r="P13" s="0"/>
      <c r="Q13" s="0"/>
      <c r="R13" s="0"/>
      <c r="T13" s="0"/>
      <c r="W13" s="0"/>
      <c r="X13" s="0"/>
      <c r="Y13" s="0"/>
      <c r="Z13" s="0"/>
      <c r="AA13" s="0"/>
      <c r="AB13" s="0"/>
      <c r="AC13" s="0"/>
      <c r="AD13" s="0"/>
      <c r="AE13" s="0"/>
      <c r="AF13" s="0"/>
      <c r="AG13" s="0"/>
      <c r="AH13" s="0"/>
      <c r="DR13" s="0"/>
    </row>
    <row r="14" customFormat="false" ht="13.2" hidden="false" customHeight="false" outlineLevel="0" collapsed="false">
      <c r="B14" s="0"/>
      <c r="C14" s="0"/>
      <c r="D14" s="0"/>
      <c r="E14" s="0"/>
      <c r="G14" s="0"/>
      <c r="H14" s="0"/>
      <c r="I14" s="0"/>
      <c r="J14" s="0"/>
      <c r="K14" s="0"/>
      <c r="L14" s="0"/>
      <c r="M14" s="0"/>
      <c r="O14" s="0"/>
      <c r="P14" s="0"/>
      <c r="Q14" s="0"/>
      <c r="R14" s="0"/>
      <c r="T14" s="0"/>
      <c r="W14" s="0"/>
      <c r="X14" s="0"/>
      <c r="Y14" s="0"/>
      <c r="Z14" s="0"/>
      <c r="AA14" s="0"/>
      <c r="AB14" s="0"/>
      <c r="AC14" s="0"/>
      <c r="AD14" s="0"/>
      <c r="AE14" s="0"/>
      <c r="AF14" s="0"/>
      <c r="AG14" s="0"/>
      <c r="AH14" s="0"/>
      <c r="DR14" s="0"/>
    </row>
    <row r="15" customFormat="false" ht="13.2" hidden="false" customHeight="false" outlineLevel="0" collapsed="false">
      <c r="B15" s="0"/>
      <c r="C15" s="0"/>
      <c r="D15" s="0"/>
      <c r="E15" s="0"/>
      <c r="G15" s="0"/>
      <c r="H15" s="0"/>
      <c r="I15" s="0"/>
      <c r="J15" s="0"/>
      <c r="K15" s="0"/>
      <c r="L15" s="0"/>
      <c r="M15" s="0"/>
      <c r="O15" s="0"/>
      <c r="P15" s="0"/>
      <c r="Q15" s="0"/>
      <c r="R15" s="0"/>
      <c r="T15" s="0"/>
      <c r="W15" s="0"/>
      <c r="X15" s="0"/>
      <c r="Y15" s="0"/>
      <c r="Z15" s="0"/>
      <c r="AA15" s="0"/>
      <c r="AB15" s="0"/>
      <c r="AC15" s="0"/>
      <c r="AD15" s="0"/>
      <c r="AE15" s="0"/>
      <c r="AF15" s="0"/>
      <c r="AG15" s="0"/>
      <c r="AH15" s="0"/>
      <c r="DR15" s="0"/>
    </row>
    <row r="16" customFormat="false" ht="13.2" hidden="false" customHeight="false" outlineLevel="0" collapsed="false">
      <c r="B16" s="0"/>
      <c r="C16" s="0"/>
      <c r="D16" s="0"/>
      <c r="E16" s="0"/>
      <c r="G16" s="0"/>
      <c r="H16" s="0"/>
      <c r="I16" s="0"/>
      <c r="J16" s="0"/>
      <c r="K16" s="0"/>
      <c r="L16" s="0"/>
      <c r="M16" s="0"/>
      <c r="O16" s="0"/>
      <c r="P16" s="0"/>
      <c r="Q16" s="0"/>
      <c r="R16" s="0"/>
      <c r="T16" s="0"/>
      <c r="W16" s="0"/>
      <c r="X16" s="0"/>
      <c r="Y16" s="0"/>
      <c r="Z16" s="0"/>
      <c r="AA16" s="0"/>
      <c r="AB16" s="0"/>
      <c r="AC16" s="0"/>
      <c r="AD16" s="0"/>
      <c r="AE16" s="0"/>
      <c r="AF16" s="0"/>
      <c r="AG16" s="0"/>
      <c r="AH16" s="0"/>
      <c r="DR16" s="0"/>
    </row>
    <row r="17" customFormat="false" ht="13.2" hidden="false" customHeight="false" outlineLevel="0" collapsed="false">
      <c r="B17" s="0"/>
      <c r="C17" s="0"/>
      <c r="D17" s="0"/>
      <c r="E17" s="0"/>
      <c r="G17" s="0"/>
      <c r="H17" s="0"/>
      <c r="I17" s="0"/>
      <c r="J17" s="0"/>
      <c r="K17" s="0"/>
      <c r="L17" s="0"/>
      <c r="M17" s="0"/>
      <c r="O17" s="0"/>
      <c r="P17" s="0"/>
      <c r="Q17" s="0"/>
      <c r="R17" s="0"/>
      <c r="T17" s="0"/>
      <c r="W17" s="0"/>
      <c r="X17" s="0"/>
      <c r="Y17" s="0"/>
      <c r="Z17" s="0"/>
      <c r="AA17" s="0"/>
      <c r="AB17" s="0"/>
      <c r="AC17" s="0"/>
      <c r="AD17" s="0"/>
      <c r="AE17" s="0"/>
      <c r="AF17" s="0"/>
      <c r="AG17" s="0"/>
      <c r="AH17" s="395"/>
      <c r="DR17" s="0"/>
    </row>
    <row r="18" customFormat="false" ht="13.2" hidden="false" customHeight="false" outlineLevel="0" collapsed="false">
      <c r="B18" s="0"/>
      <c r="C18" s="0"/>
      <c r="D18" s="0"/>
      <c r="E18" s="0"/>
      <c r="G18" s="0"/>
      <c r="H18" s="0"/>
      <c r="I18" s="0"/>
      <c r="J18" s="0"/>
      <c r="K18" s="0"/>
      <c r="L18" s="0"/>
      <c r="M18" s="0"/>
      <c r="O18" s="0"/>
      <c r="P18" s="0"/>
      <c r="Q18" s="0"/>
      <c r="R18" s="0"/>
      <c r="T18" s="0"/>
      <c r="W18" s="0"/>
      <c r="X18" s="0"/>
      <c r="Y18" s="0"/>
      <c r="Z18" s="0"/>
      <c r="AA18" s="0"/>
      <c r="AB18" s="0"/>
      <c r="AC18" s="0"/>
      <c r="AD18" s="0"/>
      <c r="AE18" s="0"/>
      <c r="AF18" s="0"/>
      <c r="AG18" s="0"/>
      <c r="AH18" s="0"/>
      <c r="DR18" s="0"/>
    </row>
    <row r="19" customFormat="false" ht="13.2" hidden="false" customHeight="false" outlineLevel="0" collapsed="false">
      <c r="B19" s="0"/>
      <c r="C19" s="0"/>
      <c r="D19" s="0"/>
      <c r="E19" s="0"/>
      <c r="G19" s="0"/>
      <c r="H19" s="0"/>
      <c r="I19" s="0"/>
      <c r="J19" s="0"/>
      <c r="K19" s="0"/>
      <c r="L19" s="0"/>
      <c r="M19" s="0"/>
      <c r="O19" s="0"/>
      <c r="P19" s="0"/>
      <c r="Q19" s="0"/>
      <c r="R19" s="0"/>
      <c r="T19" s="0"/>
      <c r="W19" s="0"/>
      <c r="X19" s="0"/>
      <c r="Y19" s="0"/>
      <c r="Z19" s="0"/>
      <c r="AA19" s="0"/>
      <c r="AB19" s="0"/>
      <c r="AC19" s="0"/>
      <c r="AD19" s="0"/>
      <c r="AE19" s="0"/>
      <c r="AF19" s="0"/>
      <c r="AG19" s="0"/>
      <c r="AH19" s="0"/>
      <c r="DR19" s="0"/>
    </row>
    <row r="20" customFormat="false" ht="13.2" hidden="false" customHeight="false" outlineLevel="0" collapsed="false">
      <c r="B20" s="0"/>
      <c r="C20" s="0"/>
      <c r="D20" s="0"/>
      <c r="E20" s="0"/>
      <c r="G20" s="0"/>
      <c r="H20" s="0"/>
      <c r="I20" s="0"/>
      <c r="J20" s="0"/>
      <c r="K20" s="0"/>
      <c r="L20" s="0"/>
      <c r="M20" s="0"/>
      <c r="O20" s="0"/>
      <c r="P20" s="0"/>
      <c r="Q20" s="0"/>
      <c r="R20" s="0"/>
      <c r="T20" s="0"/>
      <c r="W20" s="0"/>
      <c r="X20" s="0"/>
      <c r="Y20" s="0"/>
      <c r="Z20" s="0"/>
      <c r="AA20" s="0"/>
      <c r="AB20" s="0"/>
      <c r="AC20" s="0"/>
      <c r="AD20" s="0"/>
      <c r="AE20" s="0"/>
      <c r="AF20" s="0"/>
      <c r="AG20" s="0"/>
      <c r="AH20" s="395"/>
      <c r="DR20" s="0"/>
    </row>
    <row r="21" customFormat="false" ht="13.2" hidden="false" customHeight="false" outlineLevel="0" collapsed="false">
      <c r="B21" s="0"/>
      <c r="C21" s="0"/>
      <c r="D21" s="0"/>
      <c r="E21" s="0"/>
      <c r="G21" s="0"/>
      <c r="H21" s="0"/>
      <c r="I21" s="0"/>
      <c r="J21" s="0"/>
      <c r="K21" s="0"/>
      <c r="L21" s="0"/>
      <c r="M21" s="0"/>
      <c r="O21" s="0"/>
      <c r="P21" s="0"/>
      <c r="Q21" s="0"/>
      <c r="R21" s="0"/>
      <c r="T21" s="0"/>
      <c r="W21" s="0"/>
      <c r="X21" s="0"/>
      <c r="Y21" s="0"/>
      <c r="Z21" s="0"/>
      <c r="AA21" s="0"/>
      <c r="AB21" s="0"/>
      <c r="AC21" s="0"/>
      <c r="AD21" s="0"/>
      <c r="AE21" s="0"/>
      <c r="AF21" s="0"/>
      <c r="AG21" s="0"/>
      <c r="AH21" s="395"/>
      <c r="DR21" s="0"/>
    </row>
    <row r="22" customFormat="false" ht="13.2" hidden="false" customHeight="false" outlineLevel="0" collapsed="false">
      <c r="B22" s="0"/>
      <c r="C22" s="0"/>
      <c r="D22" s="0"/>
      <c r="E22" s="0"/>
      <c r="G22" s="0"/>
      <c r="H22" s="0"/>
      <c r="I22" s="0"/>
      <c r="J22" s="0"/>
      <c r="K22" s="0"/>
      <c r="L22" s="0"/>
      <c r="M22" s="0"/>
      <c r="O22" s="0"/>
      <c r="P22" s="0"/>
      <c r="Q22" s="0"/>
      <c r="R22" s="0"/>
      <c r="T22" s="0"/>
      <c r="W22" s="0"/>
      <c r="X22" s="0"/>
      <c r="Y22" s="0"/>
      <c r="Z22" s="0"/>
      <c r="AA22" s="0"/>
      <c r="AB22" s="0"/>
      <c r="AC22" s="0"/>
      <c r="AD22" s="0"/>
      <c r="AE22" s="0"/>
      <c r="AF22" s="0"/>
      <c r="AG22" s="0"/>
      <c r="AH22" s="0"/>
      <c r="DR22" s="0"/>
    </row>
    <row r="23" customFormat="false" ht="13.2" hidden="false" customHeight="false" outlineLevel="0" collapsed="false">
      <c r="B23" s="0"/>
      <c r="C23" s="0"/>
      <c r="D23" s="0"/>
      <c r="E23" s="0"/>
      <c r="G23" s="0"/>
      <c r="H23" s="0"/>
      <c r="I23" s="0"/>
      <c r="J23" s="0"/>
      <c r="K23" s="0"/>
      <c r="L23" s="0"/>
      <c r="M23" s="0"/>
      <c r="O23" s="0"/>
      <c r="P23" s="0"/>
      <c r="Q23" s="0"/>
      <c r="R23" s="0"/>
      <c r="T23" s="0"/>
      <c r="W23" s="0"/>
      <c r="X23" s="0"/>
      <c r="Y23" s="0"/>
      <c r="Z23" s="0"/>
      <c r="AA23" s="0"/>
      <c r="AB23" s="0"/>
      <c r="AC23" s="0"/>
      <c r="AD23" s="0"/>
      <c r="AE23" s="0"/>
      <c r="AF23" s="0"/>
      <c r="AG23" s="0"/>
      <c r="AH23" s="0"/>
      <c r="DR23" s="0"/>
    </row>
    <row r="24" customFormat="false" ht="13.2" hidden="false" customHeight="false" outlineLevel="0" collapsed="false">
      <c r="B24" s="0"/>
      <c r="C24" s="0"/>
      <c r="D24" s="0"/>
      <c r="E24" s="0"/>
      <c r="G24" s="0"/>
      <c r="H24" s="0"/>
      <c r="I24" s="0"/>
      <c r="J24" s="0"/>
      <c r="K24" s="0"/>
      <c r="L24" s="0"/>
      <c r="M24" s="0"/>
      <c r="O24" s="0"/>
      <c r="P24" s="0"/>
      <c r="Q24" s="395"/>
      <c r="R24" s="0"/>
      <c r="T24" s="0"/>
      <c r="W24" s="0"/>
      <c r="X24" s="0"/>
      <c r="Y24" s="0"/>
      <c r="Z24" s="0"/>
      <c r="AA24" s="0"/>
      <c r="AB24" s="0"/>
      <c r="AC24" s="0"/>
      <c r="AD24" s="0"/>
      <c r="AE24" s="0"/>
      <c r="AF24" s="0"/>
      <c r="AG24" s="0"/>
      <c r="AH24" s="0"/>
      <c r="DR24" s="0"/>
    </row>
    <row r="25" customFormat="false" ht="13.2" hidden="false" customHeight="false" outlineLevel="0" collapsed="false">
      <c r="B25" s="0"/>
      <c r="C25" s="0"/>
      <c r="D25" s="0"/>
      <c r="E25" s="0"/>
      <c r="G25" s="0"/>
      <c r="H25" s="0"/>
      <c r="I25" s="0"/>
      <c r="J25" s="0"/>
      <c r="K25" s="0"/>
      <c r="L25" s="0"/>
      <c r="M25" s="0"/>
      <c r="O25" s="0"/>
      <c r="P25" s="0"/>
      <c r="Q25" s="0"/>
      <c r="R25" s="0"/>
      <c r="T25" s="0"/>
      <c r="W25" s="0"/>
      <c r="X25" s="0"/>
      <c r="Y25" s="0"/>
      <c r="Z25" s="0"/>
      <c r="AA25" s="0"/>
      <c r="AB25" s="0"/>
      <c r="AC25" s="0"/>
      <c r="AD25" s="0"/>
      <c r="AE25" s="0"/>
      <c r="AF25" s="0"/>
      <c r="AG25" s="0"/>
      <c r="AH25" s="0"/>
      <c r="DR25" s="0"/>
    </row>
    <row r="26" customFormat="false" ht="13.2" hidden="false" customHeight="false" outlineLevel="0" collapsed="false">
      <c r="B26" s="0"/>
      <c r="C26" s="0"/>
      <c r="D26" s="0"/>
      <c r="E26" s="0"/>
      <c r="G26" s="0"/>
      <c r="H26" s="0"/>
      <c r="I26" s="0"/>
      <c r="J26" s="0"/>
      <c r="K26" s="0"/>
      <c r="L26" s="0"/>
      <c r="M26" s="0"/>
      <c r="O26" s="0"/>
      <c r="P26" s="0"/>
      <c r="Q26" s="0"/>
      <c r="R26" s="0"/>
      <c r="T26" s="0"/>
      <c r="W26" s="0"/>
      <c r="X26" s="0"/>
      <c r="Y26" s="0"/>
      <c r="Z26" s="0"/>
      <c r="AA26" s="0"/>
      <c r="AB26" s="0"/>
      <c r="AC26" s="0"/>
      <c r="AD26" s="0"/>
      <c r="AE26" s="0"/>
      <c r="AF26" s="0"/>
      <c r="AG26" s="0"/>
      <c r="AH26" s="0"/>
      <c r="DR26" s="0"/>
    </row>
    <row r="27" customFormat="false" ht="13.2" hidden="false" customHeight="false" outlineLevel="0" collapsed="false">
      <c r="B27" s="0"/>
      <c r="C27" s="0"/>
      <c r="D27" s="0"/>
      <c r="E27" s="0"/>
      <c r="G27" s="0"/>
      <c r="H27" s="0"/>
      <c r="I27" s="0"/>
      <c r="J27" s="0"/>
      <c r="K27" s="0"/>
      <c r="L27" s="0"/>
      <c r="M27" s="0"/>
      <c r="O27" s="0"/>
      <c r="P27" s="0"/>
      <c r="Q27" s="0"/>
      <c r="R27" s="0"/>
      <c r="T27" s="0"/>
      <c r="W27" s="0"/>
      <c r="X27" s="0"/>
      <c r="Y27" s="0"/>
      <c r="Z27" s="0"/>
      <c r="AA27" s="0"/>
      <c r="AB27" s="0"/>
      <c r="AC27" s="0"/>
      <c r="AD27" s="0"/>
      <c r="AE27" s="0"/>
      <c r="AF27" s="0"/>
      <c r="AG27" s="0"/>
      <c r="AH27" s="0"/>
      <c r="DR27" s="0"/>
    </row>
    <row r="28" customFormat="false" ht="13.2" hidden="false" customHeight="false" outlineLevel="0" collapsed="false">
      <c r="B28" s="0"/>
      <c r="C28" s="0"/>
      <c r="D28" s="0"/>
      <c r="E28" s="0"/>
      <c r="G28" s="0"/>
      <c r="H28" s="0"/>
      <c r="I28" s="0"/>
      <c r="J28" s="0"/>
      <c r="K28" s="0"/>
      <c r="L28" s="0"/>
      <c r="M28" s="0"/>
      <c r="O28" s="395"/>
      <c r="P28" s="0"/>
      <c r="Q28" s="0"/>
      <c r="R28" s="0"/>
      <c r="T28" s="395"/>
      <c r="W28" s="0"/>
      <c r="X28" s="0"/>
      <c r="Y28" s="0"/>
      <c r="Z28" s="0"/>
      <c r="AA28" s="0"/>
      <c r="AB28" s="0"/>
      <c r="AC28" s="0"/>
      <c r="AD28" s="0"/>
      <c r="AE28" s="0"/>
      <c r="AF28" s="0"/>
      <c r="AG28" s="0"/>
      <c r="AH28" s="395"/>
      <c r="DR28" s="0"/>
    </row>
    <row r="29" customFormat="false" ht="13.2" hidden="false" customHeight="false" outlineLevel="0" collapsed="false">
      <c r="B29" s="0"/>
      <c r="C29" s="0"/>
      <c r="D29" s="0"/>
      <c r="E29" s="0"/>
      <c r="G29" s="0"/>
      <c r="H29" s="0"/>
      <c r="I29" s="0"/>
      <c r="J29" s="0"/>
      <c r="K29" s="0"/>
      <c r="L29" s="0"/>
      <c r="M29" s="0"/>
      <c r="P29" s="0"/>
      <c r="Q29" s="0"/>
      <c r="R29" s="0"/>
      <c r="T29" s="0"/>
      <c r="W29" s="0"/>
      <c r="X29" s="0"/>
      <c r="Y29" s="0"/>
      <c r="Z29" s="0"/>
      <c r="AA29" s="0"/>
      <c r="AB29" s="0"/>
      <c r="AC29" s="0"/>
      <c r="AD29" s="0"/>
      <c r="AE29" s="0"/>
      <c r="AF29" s="0"/>
      <c r="AG29" s="0"/>
      <c r="AH29" s="0"/>
      <c r="DR29" s="0"/>
    </row>
    <row r="30" customFormat="false" ht="13.2" hidden="false" customHeight="false" outlineLevel="0" collapsed="false">
      <c r="B30" s="0"/>
      <c r="C30" s="0"/>
      <c r="D30" s="0"/>
      <c r="E30" s="0"/>
      <c r="G30" s="0"/>
      <c r="H30" s="0"/>
      <c r="I30" s="0"/>
      <c r="J30" s="0"/>
      <c r="K30" s="0"/>
      <c r="L30" s="0"/>
      <c r="M30" s="0"/>
      <c r="P30" s="0"/>
      <c r="Q30" s="0"/>
      <c r="R30" s="0"/>
      <c r="T30" s="0"/>
      <c r="W30" s="0"/>
      <c r="X30" s="0"/>
      <c r="Y30" s="0"/>
      <c r="Z30" s="0"/>
      <c r="AA30" s="0"/>
      <c r="AB30" s="0"/>
      <c r="AC30" s="0"/>
      <c r="AD30" s="0"/>
      <c r="AE30" s="0"/>
      <c r="AF30" s="0"/>
      <c r="AG30" s="0"/>
      <c r="AH30" s="0"/>
      <c r="DR30" s="0"/>
    </row>
    <row r="31" customFormat="false" ht="13.2" hidden="false" customHeight="false" outlineLevel="0" collapsed="false">
      <c r="B31" s="0"/>
      <c r="C31" s="0"/>
      <c r="D31" s="0"/>
      <c r="E31" s="0"/>
      <c r="G31" s="0"/>
      <c r="H31" s="0"/>
      <c r="I31" s="0"/>
      <c r="J31" s="0"/>
      <c r="K31" s="0"/>
      <c r="L31" s="0"/>
      <c r="M31" s="0"/>
      <c r="P31" s="0"/>
      <c r="Q31" s="395"/>
      <c r="R31" s="0"/>
      <c r="T31" s="0"/>
      <c r="W31" s="0"/>
      <c r="X31" s="0"/>
      <c r="Y31" s="0"/>
      <c r="Z31" s="0"/>
      <c r="AA31" s="0"/>
      <c r="AB31" s="0"/>
      <c r="AC31" s="0"/>
      <c r="AD31" s="0"/>
      <c r="AE31" s="0"/>
      <c r="AF31" s="0"/>
      <c r="AG31" s="0"/>
      <c r="AH31" s="0"/>
      <c r="DR31" s="0"/>
    </row>
    <row r="32" customFormat="false" ht="13.2" hidden="false" customHeight="false" outlineLevel="0" collapsed="false">
      <c r="B32" s="0"/>
      <c r="C32" s="0"/>
      <c r="D32" s="0"/>
      <c r="E32" s="0"/>
      <c r="G32" s="0"/>
      <c r="H32" s="0"/>
      <c r="I32" s="0"/>
      <c r="J32" s="0"/>
      <c r="K32" s="0"/>
      <c r="L32" s="395"/>
      <c r="M32" s="0"/>
      <c r="P32" s="0"/>
      <c r="R32" s="0"/>
      <c r="T32" s="0"/>
      <c r="W32" s="0"/>
      <c r="X32" s="0"/>
      <c r="Y32" s="0"/>
      <c r="Z32" s="0"/>
      <c r="AA32" s="0"/>
      <c r="AB32" s="0"/>
      <c r="AC32" s="0"/>
      <c r="AD32" s="0"/>
      <c r="AE32" s="0"/>
      <c r="AF32" s="0"/>
      <c r="AG32" s="0"/>
      <c r="AH32" s="0"/>
      <c r="DR32" s="0"/>
    </row>
    <row r="33" customFormat="false" ht="13.2" hidden="false" customHeight="false" outlineLevel="0" collapsed="false">
      <c r="B33" s="0"/>
      <c r="C33" s="395"/>
      <c r="D33" s="0"/>
      <c r="E33" s="395"/>
      <c r="G33" s="395"/>
      <c r="H33" s="0"/>
      <c r="I33" s="395"/>
      <c r="J33" s="0"/>
      <c r="K33" s="0"/>
      <c r="M33" s="0"/>
      <c r="P33" s="0"/>
      <c r="R33" s="0"/>
      <c r="T33" s="0"/>
      <c r="W33" s="0"/>
      <c r="X33" s="395"/>
      <c r="Y33" s="0"/>
      <c r="Z33" s="0"/>
      <c r="AA33" s="0"/>
      <c r="AB33" s="0"/>
      <c r="AC33" s="0"/>
      <c r="AD33" s="0"/>
      <c r="AE33" s="0"/>
      <c r="AF33" s="0"/>
      <c r="AG33" s="0"/>
      <c r="AH33" s="0"/>
      <c r="DR33" s="0"/>
    </row>
    <row r="34" customFormat="false" ht="13.2" hidden="false" customHeight="false" outlineLevel="0" collapsed="false">
      <c r="B34" s="395"/>
      <c r="D34" s="0"/>
      <c r="H34" s="0"/>
      <c r="J34" s="0"/>
      <c r="K34" s="0"/>
      <c r="M34" s="0"/>
      <c r="P34" s="395"/>
      <c r="R34" s="395"/>
      <c r="T34" s="395"/>
      <c r="W34" s="0"/>
      <c r="X34" s="0"/>
      <c r="Y34" s="0"/>
      <c r="Z34" s="0"/>
      <c r="AA34" s="0"/>
      <c r="AB34" s="0"/>
      <c r="AC34" s="0"/>
      <c r="AD34" s="0"/>
      <c r="AE34" s="0"/>
      <c r="AF34" s="0"/>
      <c r="AG34" s="0"/>
      <c r="AH34" s="0"/>
      <c r="DR34" s="0"/>
    </row>
    <row r="35" customFormat="false" ht="13.2" hidden="false" customHeight="false" outlineLevel="0" collapsed="false">
      <c r="D35" s="395"/>
      <c r="H35" s="0"/>
      <c r="J35" s="0"/>
      <c r="K35" s="0"/>
      <c r="M35" s="0"/>
      <c r="R35" s="0"/>
      <c r="W35" s="395"/>
      <c r="X35" s="0"/>
      <c r="Y35" s="0"/>
      <c r="Z35" s="0"/>
      <c r="AA35" s="0"/>
      <c r="AB35" s="0"/>
      <c r="AC35" s="395"/>
      <c r="AD35" s="395"/>
      <c r="AE35" s="395"/>
      <c r="AF35" s="395"/>
      <c r="AG35" s="395"/>
      <c r="AH35" s="395"/>
      <c r="DR35" s="0"/>
    </row>
    <row r="36" customFormat="false" ht="13.2" hidden="false" customHeight="false" outlineLevel="0" collapsed="false">
      <c r="H36" s="395"/>
      <c r="J36" s="395"/>
      <c r="K36" s="395"/>
      <c r="M36" s="395"/>
      <c r="R36" s="0"/>
      <c r="W36" s="0"/>
      <c r="X36" s="0"/>
      <c r="Y36" s="395"/>
      <c r="Z36" s="395"/>
      <c r="AA36" s="395"/>
      <c r="AB36" s="395"/>
      <c r="AC36" s="395"/>
      <c r="AD36" s="395"/>
      <c r="AE36" s="395"/>
      <c r="AF36" s="395"/>
      <c r="AG36" s="395"/>
      <c r="AH36" s="395"/>
      <c r="DR36" s="0"/>
    </row>
    <row r="37" customFormat="false" ht="13.2" hidden="false" customHeight="false" outlineLevel="0" collapsed="false">
      <c r="R37" s="0"/>
      <c r="W37" s="0"/>
      <c r="X37" s="0"/>
      <c r="Y37" s="0"/>
      <c r="Z37" s="0"/>
      <c r="AA37" s="0"/>
      <c r="AB37" s="0"/>
      <c r="AC37" s="0"/>
      <c r="AD37" s="0"/>
      <c r="AE37" s="0"/>
      <c r="AF37" s="0"/>
      <c r="AG37" s="0"/>
      <c r="AH37" s="395"/>
      <c r="DR37" s="0"/>
    </row>
    <row r="38" customFormat="false" ht="13.2" hidden="false" customHeight="false" outlineLevel="0" collapsed="false">
      <c r="R38" s="0"/>
      <c r="W38" s="0"/>
      <c r="X38" s="0"/>
      <c r="Y38" s="0"/>
      <c r="Z38" s="0"/>
      <c r="AA38" s="0"/>
      <c r="AB38" s="0"/>
      <c r="AC38" s="0"/>
      <c r="AD38" s="0"/>
      <c r="AE38" s="0"/>
      <c r="AF38" s="0"/>
      <c r="AG38" s="395"/>
      <c r="AH38" s="395"/>
      <c r="DR38" s="0"/>
    </row>
    <row r="39" customFormat="false" ht="13.2" hidden="false" customHeight="false" outlineLevel="0" collapsed="false">
      <c r="R39" s="0"/>
      <c r="W39" s="0"/>
      <c r="X39" s="0"/>
      <c r="Y39" s="0"/>
      <c r="Z39" s="0"/>
      <c r="AA39" s="0"/>
      <c r="AB39" s="0"/>
      <c r="AC39" s="0"/>
      <c r="AD39" s="0"/>
      <c r="AE39" s="0"/>
      <c r="AF39" s="0"/>
      <c r="AG39" s="0"/>
      <c r="AH39" s="0"/>
      <c r="DR39" s="0"/>
    </row>
    <row r="40" customFormat="false" ht="13.2" hidden="false" customHeight="false" outlineLevel="0" collapsed="false">
      <c r="R40" s="0"/>
      <c r="W40" s="0"/>
      <c r="X40" s="395"/>
      <c r="Y40" s="0"/>
      <c r="Z40" s="0"/>
      <c r="AA40" s="0"/>
      <c r="AB40" s="0"/>
      <c r="AC40" s="0"/>
      <c r="AD40" s="0"/>
      <c r="AE40" s="0"/>
      <c r="AF40" s="0"/>
      <c r="AG40" s="0"/>
      <c r="AH40" s="0"/>
      <c r="DR40" s="0"/>
    </row>
    <row r="41" customFormat="false" ht="13.2" hidden="false" customHeight="false" outlineLevel="0" collapsed="false">
      <c r="R41" s="395"/>
      <c r="W41" s="0"/>
      <c r="X41" s="0"/>
      <c r="Y41" s="0"/>
      <c r="Z41" s="0"/>
      <c r="AA41" s="0"/>
      <c r="AB41" s="0"/>
      <c r="AC41" s="0"/>
      <c r="AD41" s="0"/>
      <c r="AE41" s="0"/>
      <c r="AF41" s="0"/>
      <c r="AG41" s="0"/>
      <c r="AH41" s="0"/>
      <c r="DR41" s="0"/>
    </row>
    <row r="42" customFormat="false" ht="13.2" hidden="false" customHeight="false" outlineLevel="0" collapsed="false">
      <c r="W42" s="395"/>
      <c r="X42" s="0"/>
      <c r="Y42" s="0"/>
      <c r="Z42" s="0"/>
      <c r="AA42" s="0"/>
      <c r="AB42" s="0"/>
      <c r="AC42" s="0"/>
      <c r="AD42" s="0"/>
      <c r="AE42" s="0"/>
      <c r="AF42" s="0"/>
      <c r="AG42" s="0"/>
      <c r="AH42" s="0"/>
      <c r="DR42" s="0"/>
    </row>
    <row r="43" customFormat="false" ht="13.2" hidden="false" customHeight="false" outlineLevel="0" collapsed="false">
      <c r="W43" s="0"/>
      <c r="X43" s="0"/>
      <c r="Y43" s="395"/>
      <c r="Z43" s="395"/>
      <c r="AA43" s="395"/>
      <c r="AB43" s="395"/>
      <c r="AC43" s="395"/>
      <c r="AD43" s="395"/>
      <c r="AE43" s="395"/>
      <c r="AF43" s="395"/>
      <c r="AG43" s="395"/>
      <c r="AH43" s="395"/>
      <c r="DR43" s="0"/>
    </row>
    <row r="44" customFormat="false" ht="13.2" hidden="false" customHeight="false" outlineLevel="0" collapsed="false">
      <c r="W44" s="0"/>
      <c r="X44" s="0"/>
      <c r="Y44" s="0"/>
      <c r="Z44" s="0"/>
      <c r="AA44" s="0"/>
      <c r="AB44" s="0"/>
      <c r="AC44" s="0"/>
      <c r="AD44" s="0"/>
      <c r="AE44" s="0"/>
      <c r="AF44" s="0"/>
      <c r="AG44" s="0"/>
      <c r="AH44" s="395"/>
      <c r="DR44" s="0"/>
    </row>
    <row r="45" customFormat="false" ht="13.2" hidden="false" customHeight="false" outlineLevel="0" collapsed="false">
      <c r="W45" s="0"/>
      <c r="X45" s="395"/>
      <c r="Y45" s="0"/>
      <c r="Z45" s="0"/>
      <c r="AA45" s="0"/>
      <c r="AB45" s="0"/>
      <c r="AC45" s="0"/>
      <c r="AD45" s="0"/>
      <c r="AE45" s="0"/>
      <c r="AF45" s="0"/>
      <c r="AG45" s="0"/>
      <c r="AH45" s="0"/>
      <c r="DR45" s="0"/>
    </row>
    <row r="46" customFormat="false" ht="13.2" hidden="false" customHeight="false" outlineLevel="0" collapsed="false">
      <c r="W46" s="0"/>
      <c r="Y46" s="0"/>
      <c r="Z46" s="0"/>
      <c r="AA46" s="0"/>
      <c r="AB46" s="0"/>
      <c r="AC46" s="0"/>
      <c r="AD46" s="0"/>
      <c r="AE46" s="0"/>
      <c r="AF46" s="0"/>
      <c r="AG46" s="0"/>
      <c r="AH46" s="0"/>
      <c r="DR46" s="0"/>
    </row>
    <row r="47" customFormat="false" ht="13.2" hidden="false" customHeight="false" outlineLevel="0" collapsed="false">
      <c r="W47" s="0"/>
      <c r="Y47" s="0"/>
      <c r="Z47" s="0"/>
      <c r="AA47" s="0"/>
      <c r="AB47" s="0"/>
      <c r="AC47" s="0"/>
      <c r="AD47" s="0"/>
      <c r="AE47" s="0"/>
      <c r="AF47" s="0"/>
      <c r="AG47" s="0"/>
      <c r="AH47" s="0"/>
      <c r="DR47" s="0"/>
    </row>
    <row r="48" customFormat="false" ht="13.2" hidden="false" customHeight="false" outlineLevel="0" collapsed="false">
      <c r="W48" s="395"/>
      <c r="Y48" s="395"/>
      <c r="Z48" s="395"/>
      <c r="AA48" s="395"/>
      <c r="AB48" s="395"/>
      <c r="AC48" s="395"/>
      <c r="AD48" s="395"/>
      <c r="AE48" s="395"/>
      <c r="AF48" s="395"/>
      <c r="AG48" s="395"/>
      <c r="AH48" s="395"/>
      <c r="DR48" s="0"/>
    </row>
    <row r="49" customFormat="false" ht="13.2" hidden="false" customHeight="false" outlineLevel="0" collapsed="false">
      <c r="Y49" s="0"/>
      <c r="Z49" s="0"/>
      <c r="AA49" s="0"/>
      <c r="AB49" s="0"/>
      <c r="AC49" s="0"/>
      <c r="AD49" s="0"/>
      <c r="AE49" s="0"/>
      <c r="AF49" s="0"/>
      <c r="AG49" s="0"/>
      <c r="AH49" s="0"/>
      <c r="DR49" s="0"/>
    </row>
    <row r="50" customFormat="false" ht="13.2" hidden="false" customHeight="false" outlineLevel="0" collapsed="false">
      <c r="Y50" s="0"/>
      <c r="Z50" s="0"/>
      <c r="AA50" s="0"/>
      <c r="AB50" s="0"/>
      <c r="AC50" s="0"/>
      <c r="AD50" s="0"/>
      <c r="AE50" s="395"/>
      <c r="AF50" s="395"/>
      <c r="AG50" s="395"/>
      <c r="AH50" s="395"/>
      <c r="DR50" s="0"/>
    </row>
    <row r="51" customFormat="false" ht="13.2" hidden="false" customHeight="false" outlineLevel="0" collapsed="false">
      <c r="Y51" s="0"/>
      <c r="Z51" s="0"/>
      <c r="AA51" s="0"/>
      <c r="AB51" s="0"/>
      <c r="AC51" s="395"/>
      <c r="AD51" s="395"/>
      <c r="AE51" s="395"/>
      <c r="AF51" s="395"/>
      <c r="AG51" s="395"/>
      <c r="AH51" s="395"/>
      <c r="DR51" s="0"/>
    </row>
    <row r="52" customFormat="false" ht="13.2" hidden="false" customHeight="false" outlineLevel="0" collapsed="false">
      <c r="Y52" s="0"/>
      <c r="Z52" s="0"/>
      <c r="AA52" s="0"/>
      <c r="AB52" s="0"/>
      <c r="AC52" s="0"/>
      <c r="AD52" s="0"/>
      <c r="AE52" s="0"/>
      <c r="AF52" s="0"/>
      <c r="AG52" s="0"/>
      <c r="AH52" s="0"/>
      <c r="DR52" s="0"/>
    </row>
    <row r="53" customFormat="false" ht="13.2" hidden="false" customHeight="false" outlineLevel="0" collapsed="false">
      <c r="Y53" s="0"/>
      <c r="Z53" s="0"/>
      <c r="AA53" s="0"/>
      <c r="AB53" s="0"/>
      <c r="AC53" s="0"/>
      <c r="AD53" s="0"/>
      <c r="AE53" s="0"/>
      <c r="AF53" s="395"/>
      <c r="AG53" s="395"/>
      <c r="AH53" s="395"/>
      <c r="DR53" s="0"/>
    </row>
    <row r="54" customFormat="false" ht="13.2" hidden="false" customHeight="false" outlineLevel="0" collapsed="false">
      <c r="Y54" s="0"/>
      <c r="Z54" s="0"/>
      <c r="AA54" s="0"/>
      <c r="AB54" s="0"/>
      <c r="AC54" s="0"/>
      <c r="AD54" s="0"/>
      <c r="AE54" s="0"/>
      <c r="AF54" s="0"/>
      <c r="AG54" s="0"/>
      <c r="AH54" s="395"/>
      <c r="DR54" s="0"/>
    </row>
    <row r="55" customFormat="false" ht="13.2" hidden="false" customHeight="false" outlineLevel="0" collapsed="false">
      <c r="Y55" s="0"/>
      <c r="Z55" s="0"/>
      <c r="AA55" s="0"/>
      <c r="AB55" s="0"/>
      <c r="AC55" s="0"/>
      <c r="AD55" s="0"/>
      <c r="AE55" s="0"/>
      <c r="AF55" s="0"/>
      <c r="AG55" s="0"/>
      <c r="AH55" s="0"/>
      <c r="DR55" s="0"/>
    </row>
    <row r="56" customFormat="false" ht="13.2" hidden="false" customHeight="false" outlineLevel="0" collapsed="false">
      <c r="Y56" s="0"/>
      <c r="Z56" s="0"/>
      <c r="AA56" s="0"/>
      <c r="AB56" s="395"/>
      <c r="AC56" s="395"/>
      <c r="AD56" s="395"/>
      <c r="AE56" s="395"/>
      <c r="AF56" s="395"/>
      <c r="AG56" s="395"/>
      <c r="AH56" s="395"/>
      <c r="DR56" s="0"/>
    </row>
    <row r="57" customFormat="false" ht="13.2" hidden="false" customHeight="false" outlineLevel="0" collapsed="false">
      <c r="Y57" s="0"/>
      <c r="Z57" s="0"/>
      <c r="AA57" s="0"/>
      <c r="AB57" s="0"/>
      <c r="AC57" s="0"/>
      <c r="AD57" s="0"/>
      <c r="AE57" s="0"/>
      <c r="AF57" s="0"/>
      <c r="AG57" s="0"/>
      <c r="AH57" s="395"/>
      <c r="DR57" s="0"/>
    </row>
    <row r="58" customFormat="false" ht="13.2" hidden="false" customHeight="false" outlineLevel="0" collapsed="false">
      <c r="Y58" s="0"/>
      <c r="Z58" s="0"/>
      <c r="AA58" s="0"/>
      <c r="AB58" s="0"/>
      <c r="AC58" s="0"/>
      <c r="AD58" s="0"/>
      <c r="AE58" s="0"/>
      <c r="AF58" s="0"/>
      <c r="AG58" s="0"/>
      <c r="AH58" s="395"/>
      <c r="DR58" s="0"/>
    </row>
    <row r="59" customFormat="false" ht="13.2" hidden="false" customHeight="false" outlineLevel="0" collapsed="false">
      <c r="Y59" s="0"/>
      <c r="Z59" s="0"/>
      <c r="AA59" s="0"/>
      <c r="AB59" s="0"/>
      <c r="AC59" s="0"/>
      <c r="AD59" s="0"/>
      <c r="AE59" s="0"/>
      <c r="AF59" s="0"/>
      <c r="AG59" s="0"/>
      <c r="AH59" s="0"/>
      <c r="DR59" s="0"/>
    </row>
    <row r="60" customFormat="false" ht="13.2" hidden="false" customHeight="false" outlineLevel="0" collapsed="false">
      <c r="Y60" s="0"/>
      <c r="Z60" s="0"/>
      <c r="AA60" s="0"/>
      <c r="AB60" s="0"/>
      <c r="AC60" s="0"/>
      <c r="AD60" s="0"/>
      <c r="AE60" s="0"/>
      <c r="AF60" s="0"/>
      <c r="AG60" s="0"/>
      <c r="AH60" s="0"/>
      <c r="DR60" s="0"/>
    </row>
    <row r="61" customFormat="false" ht="13.2" hidden="false" customHeight="false" outlineLevel="0" collapsed="false">
      <c r="Y61" s="0"/>
      <c r="Z61" s="0"/>
      <c r="AA61" s="0"/>
      <c r="AB61" s="0"/>
      <c r="AC61" s="0"/>
      <c r="AD61" s="0"/>
      <c r="AE61" s="0"/>
      <c r="AF61" s="0"/>
      <c r="AG61" s="0"/>
      <c r="AH61" s="0"/>
      <c r="DR61" s="0"/>
    </row>
    <row r="62" customFormat="false" ht="13.2" hidden="false" customHeight="false" outlineLevel="0" collapsed="false">
      <c r="Y62" s="0"/>
      <c r="Z62" s="0"/>
      <c r="AA62" s="0"/>
      <c r="AB62" s="0"/>
      <c r="AC62" s="0"/>
      <c r="AD62" s="0"/>
      <c r="AE62" s="0"/>
      <c r="AF62" s="0"/>
      <c r="AG62" s="0"/>
      <c r="AH62" s="0"/>
      <c r="DR62" s="0"/>
    </row>
    <row r="63" customFormat="false" ht="13.2" hidden="false" customHeight="false" outlineLevel="0" collapsed="false">
      <c r="Y63" s="0"/>
      <c r="Z63" s="0"/>
      <c r="AA63" s="0"/>
      <c r="AB63" s="0"/>
      <c r="AC63" s="0"/>
      <c r="AD63" s="0"/>
      <c r="AE63" s="0"/>
      <c r="AF63" s="0"/>
      <c r="AG63" s="0"/>
      <c r="AH63" s="395"/>
      <c r="DR63" s="0"/>
    </row>
    <row r="64" customFormat="false" ht="13.2" hidden="false" customHeight="false" outlineLevel="0" collapsed="false">
      <c r="Y64" s="0"/>
      <c r="Z64" s="0"/>
      <c r="AA64" s="0"/>
      <c r="AB64" s="0"/>
      <c r="AC64" s="0"/>
      <c r="AD64" s="0"/>
      <c r="AE64" s="0"/>
      <c r="AF64" s="0"/>
      <c r="AG64" s="395"/>
      <c r="AH64" s="395"/>
      <c r="DR64" s="0"/>
    </row>
    <row r="65" customFormat="false" ht="13.2" hidden="false" customHeight="false" outlineLevel="0" collapsed="false">
      <c r="Y65" s="0"/>
      <c r="Z65" s="0"/>
      <c r="AA65" s="0"/>
      <c r="AB65" s="0"/>
      <c r="AC65" s="0"/>
      <c r="AD65" s="0"/>
      <c r="AE65" s="0"/>
      <c r="AF65" s="0"/>
      <c r="AG65" s="0"/>
      <c r="AH65" s="0"/>
      <c r="DR65" s="0"/>
    </row>
    <row r="66" customFormat="false" ht="13.2" hidden="false" customHeight="false" outlineLevel="0" collapsed="false">
      <c r="Y66" s="0"/>
      <c r="Z66" s="0"/>
      <c r="AA66" s="0"/>
      <c r="AB66" s="0"/>
      <c r="AC66" s="0"/>
      <c r="AD66" s="0"/>
      <c r="AE66" s="0"/>
      <c r="AF66" s="0"/>
      <c r="AG66" s="0"/>
      <c r="AH66" s="0"/>
      <c r="DR66" s="0"/>
    </row>
    <row r="67" customFormat="false" ht="13.2" hidden="false" customHeight="false" outlineLevel="0" collapsed="false">
      <c r="Y67" s="0"/>
      <c r="Z67" s="0"/>
      <c r="AA67" s="0"/>
      <c r="AB67" s="0"/>
      <c r="AC67" s="0"/>
      <c r="AD67" s="0"/>
      <c r="AE67" s="0"/>
      <c r="AF67" s="0"/>
      <c r="AG67" s="0"/>
      <c r="AH67" s="0"/>
      <c r="DR67" s="0"/>
    </row>
    <row r="68" customFormat="false" ht="13.2" hidden="false" customHeight="false" outlineLevel="0" collapsed="false">
      <c r="Y68" s="0"/>
      <c r="Z68" s="0"/>
      <c r="AA68" s="0"/>
      <c r="AB68" s="395"/>
      <c r="AC68" s="395"/>
      <c r="AD68" s="395"/>
      <c r="AE68" s="395"/>
      <c r="AF68" s="395"/>
      <c r="AG68" s="395"/>
      <c r="AH68" s="395"/>
      <c r="DR68" s="0"/>
    </row>
    <row r="69" customFormat="false" ht="13.2" hidden="false" customHeight="false" outlineLevel="0" collapsed="false">
      <c r="Y69" s="0"/>
      <c r="Z69" s="0"/>
      <c r="AA69" s="0"/>
      <c r="AB69" s="0"/>
      <c r="AC69" s="0"/>
      <c r="AD69" s="0"/>
      <c r="AE69" s="0"/>
      <c r="AF69" s="395"/>
      <c r="AG69" s="395"/>
      <c r="AH69" s="395"/>
      <c r="DR69" s="0"/>
    </row>
    <row r="70" customFormat="false" ht="13.2" hidden="false" customHeight="false" outlineLevel="0" collapsed="false">
      <c r="Y70" s="0"/>
      <c r="Z70" s="0"/>
      <c r="AA70" s="0"/>
      <c r="AB70" s="0"/>
      <c r="AC70" s="0"/>
      <c r="AD70" s="0"/>
      <c r="AE70" s="0"/>
      <c r="AF70" s="0"/>
      <c r="AG70" s="0"/>
      <c r="AH70" s="0"/>
      <c r="DR70" s="0"/>
    </row>
    <row r="71" customFormat="false" ht="13.2" hidden="false" customHeight="false" outlineLevel="0" collapsed="false">
      <c r="Y71" s="0"/>
      <c r="Z71" s="0"/>
      <c r="AA71" s="0"/>
      <c r="AB71" s="0"/>
      <c r="AC71" s="0"/>
      <c r="AD71" s="0"/>
      <c r="AE71" s="0"/>
      <c r="AF71" s="0"/>
      <c r="AG71" s="0"/>
      <c r="AH71" s="0"/>
      <c r="DR71" s="0"/>
    </row>
    <row r="72" customFormat="false" ht="13.2" hidden="false" customHeight="false" outlineLevel="0" collapsed="false">
      <c r="Y72" s="0"/>
      <c r="Z72" s="0"/>
      <c r="AA72" s="0"/>
      <c r="AB72" s="0"/>
      <c r="AC72" s="0"/>
      <c r="AD72" s="0"/>
      <c r="AE72" s="0"/>
      <c r="AF72" s="0"/>
      <c r="AG72" s="0"/>
      <c r="AH72" s="0"/>
      <c r="DR72" s="0"/>
    </row>
    <row r="73" customFormat="false" ht="13.2" hidden="false" customHeight="false" outlineLevel="0" collapsed="false">
      <c r="Y73" s="0"/>
      <c r="Z73" s="0"/>
      <c r="AA73" s="0"/>
      <c r="AB73" s="0"/>
      <c r="AC73" s="0"/>
      <c r="AD73" s="0"/>
      <c r="AE73" s="0"/>
      <c r="AF73" s="0"/>
      <c r="AG73" s="0"/>
      <c r="AH73" s="0"/>
      <c r="DR73" s="0"/>
    </row>
    <row r="74" customFormat="false" ht="13.2" hidden="false" customHeight="false" outlineLevel="0" collapsed="false">
      <c r="Y74" s="0"/>
      <c r="Z74" s="0"/>
      <c r="AA74" s="0"/>
      <c r="AB74" s="0"/>
      <c r="AC74" s="0"/>
      <c r="AD74" s="0"/>
      <c r="AE74" s="0"/>
      <c r="AF74" s="0"/>
      <c r="AG74" s="0"/>
      <c r="AH74" s="0"/>
      <c r="DR74" s="0"/>
    </row>
    <row r="75" customFormat="false" ht="13.2" hidden="false" customHeight="false" outlineLevel="0" collapsed="false">
      <c r="Y75" s="0"/>
      <c r="Z75" s="0"/>
      <c r="AA75" s="0"/>
      <c r="AB75" s="0"/>
      <c r="AC75" s="0"/>
      <c r="AD75" s="0"/>
      <c r="AE75" s="0"/>
      <c r="AF75" s="0"/>
      <c r="AG75" s="0"/>
      <c r="AH75" s="395"/>
      <c r="DR75" s="0"/>
    </row>
    <row r="76" customFormat="false" ht="13.2" hidden="false" customHeight="false" outlineLevel="0" collapsed="false">
      <c r="Y76" s="0"/>
      <c r="Z76" s="0"/>
      <c r="AA76" s="0"/>
      <c r="AB76" s="0"/>
      <c r="AC76" s="0"/>
      <c r="AD76" s="0"/>
      <c r="AE76" s="0"/>
      <c r="AF76" s="395"/>
      <c r="AG76" s="395"/>
      <c r="AH76" s="395"/>
      <c r="DR76" s="0"/>
    </row>
    <row r="77" customFormat="false" ht="13.2" hidden="false" customHeight="false" outlineLevel="0" collapsed="false">
      <c r="Y77" s="0"/>
      <c r="Z77" s="0"/>
      <c r="AA77" s="0"/>
      <c r="AB77" s="0"/>
      <c r="AC77" s="0"/>
      <c r="AD77" s="0"/>
      <c r="AE77" s="0"/>
      <c r="AF77" s="0"/>
      <c r="AG77" s="395"/>
      <c r="AH77" s="395"/>
      <c r="DR77" s="0"/>
    </row>
    <row r="78" customFormat="false" ht="13.2" hidden="false" customHeight="false" outlineLevel="0" collapsed="false">
      <c r="Y78" s="0"/>
      <c r="Z78" s="0"/>
      <c r="AA78" s="0"/>
      <c r="AB78" s="0"/>
      <c r="AC78" s="0"/>
      <c r="AD78" s="0"/>
      <c r="AE78" s="0"/>
      <c r="AF78" s="0"/>
      <c r="AG78" s="0"/>
      <c r="AH78" s="0"/>
      <c r="DR78" s="0"/>
    </row>
    <row r="79" customFormat="false" ht="13.2" hidden="false" customHeight="false" outlineLevel="0" collapsed="false">
      <c r="Y79" s="0"/>
      <c r="Z79" s="0"/>
      <c r="AA79" s="0"/>
      <c r="AB79" s="0"/>
      <c r="AC79" s="0"/>
      <c r="AD79" s="0"/>
      <c r="AE79" s="0"/>
      <c r="AF79" s="0"/>
      <c r="AG79" s="0"/>
      <c r="AH79" s="0"/>
      <c r="DR79" s="0"/>
    </row>
    <row r="80" customFormat="false" ht="13.2" hidden="false" customHeight="false" outlineLevel="0" collapsed="false">
      <c r="Y80" s="0"/>
      <c r="Z80" s="0"/>
      <c r="AA80" s="0"/>
      <c r="AB80" s="0"/>
      <c r="AC80" s="0"/>
      <c r="AD80" s="0"/>
      <c r="AE80" s="0"/>
      <c r="AF80" s="0"/>
      <c r="AG80" s="0"/>
      <c r="AH80" s="0"/>
      <c r="DR80" s="0"/>
    </row>
    <row r="81" customFormat="false" ht="13.2" hidden="false" customHeight="false" outlineLevel="0" collapsed="false">
      <c r="Y81" s="0"/>
      <c r="Z81" s="0"/>
      <c r="AA81" s="0"/>
      <c r="AB81" s="0"/>
      <c r="AC81" s="0"/>
      <c r="AD81" s="0"/>
      <c r="AE81" s="0"/>
      <c r="AF81" s="0"/>
      <c r="AG81" s="0"/>
      <c r="AH81" s="0"/>
      <c r="DR81" s="0"/>
    </row>
    <row r="82" customFormat="false" ht="13.2" hidden="false" customHeight="false" outlineLevel="0" collapsed="false">
      <c r="Y82" s="395"/>
      <c r="Z82" s="0"/>
      <c r="AA82" s="0"/>
      <c r="AB82" s="0"/>
      <c r="AC82" s="0"/>
      <c r="AD82" s="0"/>
      <c r="AE82" s="0"/>
      <c r="AF82" s="0"/>
      <c r="AG82" s="0"/>
      <c r="AH82" s="0"/>
      <c r="DR82" s="0"/>
    </row>
    <row r="83" customFormat="false" ht="13.2" hidden="false" customHeight="false" outlineLevel="0" collapsed="false">
      <c r="Y83" s="395"/>
      <c r="Z83" s="395"/>
      <c r="AA83" s="395"/>
      <c r="AB83" s="395"/>
      <c r="AC83" s="395"/>
      <c r="AD83" s="395"/>
      <c r="AE83" s="395"/>
      <c r="AF83" s="395"/>
      <c r="AG83" s="395"/>
      <c r="AH83" s="395"/>
      <c r="DR83" s="0"/>
    </row>
    <row r="84" customFormat="false" ht="13.2" hidden="false" customHeight="false" outlineLevel="0" collapsed="false">
      <c r="AF84" s="0"/>
      <c r="AG84" s="0"/>
      <c r="AH84" s="0"/>
      <c r="DR84" s="0"/>
    </row>
    <row r="85" customFormat="false" ht="13.2" hidden="false" customHeight="false" outlineLevel="0" collapsed="false">
      <c r="AF85" s="0"/>
      <c r="AG85" s="0"/>
      <c r="AH85" s="0"/>
      <c r="DR85" s="0"/>
    </row>
    <row r="86" customFormat="false" ht="13.2" hidden="false" customHeight="false" outlineLevel="0" collapsed="false">
      <c r="AF86" s="0"/>
      <c r="AG86" s="0"/>
      <c r="AH86" s="0"/>
      <c r="DR86" s="0"/>
    </row>
    <row r="87" customFormat="false" ht="13.2" hidden="false" customHeight="false" outlineLevel="0" collapsed="false">
      <c r="AF87" s="0"/>
      <c r="AG87" s="0"/>
      <c r="AH87" s="0"/>
      <c r="DR87" s="0"/>
    </row>
    <row r="88" customFormat="false" ht="13.2" hidden="false" customHeight="false" outlineLevel="0" collapsed="false">
      <c r="AF88" s="0"/>
      <c r="AG88" s="0"/>
      <c r="AH88" s="395"/>
      <c r="DR88" s="0"/>
    </row>
    <row r="89" customFormat="false" ht="13.2" hidden="false" customHeight="false" outlineLevel="0" collapsed="false">
      <c r="AF89" s="0"/>
      <c r="AG89" s="0"/>
      <c r="AH89" s="0"/>
      <c r="DR89" s="0"/>
    </row>
    <row r="90" customFormat="false" ht="13.2" hidden="false" customHeight="false" outlineLevel="0" collapsed="false">
      <c r="AF90" s="0"/>
      <c r="AG90" s="0"/>
      <c r="AH90" s="0"/>
      <c r="DR90" s="0"/>
    </row>
    <row r="91" customFormat="false" ht="13.2" hidden="false" customHeight="false" outlineLevel="0" collapsed="false">
      <c r="AF91" s="0"/>
      <c r="AG91" s="0"/>
      <c r="AH91" s="0"/>
      <c r="DR91" s="0"/>
    </row>
    <row r="92" customFormat="false" ht="13.5" hidden="false" customHeight="true" outlineLevel="0" collapsed="false">
      <c r="AF92" s="0"/>
      <c r="AG92" s="0"/>
      <c r="AH92" s="0"/>
      <c r="DR92" s="0"/>
    </row>
    <row r="93" customFormat="false" ht="13.5" hidden="false" customHeight="true" outlineLevel="0" collapsed="false">
      <c r="AF93" s="0"/>
      <c r="AG93" s="0"/>
      <c r="AH93" s="0"/>
      <c r="DR93" s="0"/>
    </row>
    <row r="94" customFormat="false" ht="13.5" hidden="false" customHeight="true" outlineLevel="0" collapsed="false">
      <c r="AF94" s="395"/>
      <c r="AG94" s="395"/>
      <c r="AH94" s="395"/>
      <c r="DR94" s="0"/>
    </row>
    <row r="95" customFormat="false" ht="13.5" hidden="false" customHeight="true" outlineLevel="0" collapsed="false">
      <c r="AG95" s="0"/>
      <c r="AH95" s="395"/>
      <c r="DR95" s="0"/>
    </row>
    <row r="96" customFormat="false" ht="13.5" hidden="false" customHeight="true" outlineLevel="0" collapsed="false">
      <c r="AG96" s="0"/>
      <c r="AH96" s="0"/>
      <c r="DR96" s="0"/>
    </row>
    <row r="97" customFormat="false" ht="13.5" hidden="false" customHeight="true" outlineLevel="0" collapsed="false">
      <c r="AG97" s="0"/>
      <c r="AH97" s="0"/>
      <c r="DR97" s="0"/>
    </row>
    <row r="98" customFormat="false" ht="13.5" hidden="false" customHeight="true" outlineLevel="0" collapsed="false">
      <c r="AG98" s="0"/>
      <c r="AH98" s="0"/>
      <c r="DR98" s="0"/>
    </row>
    <row r="99" customFormat="false" ht="13.5" hidden="false" customHeight="true" outlineLevel="0" collapsed="false">
      <c r="AG99" s="0"/>
      <c r="AH99" s="0"/>
      <c r="DR99" s="0"/>
    </row>
    <row r="100" customFormat="false" ht="13.5" hidden="false" customHeight="true" outlineLevel="0" collapsed="false">
      <c r="AG100" s="0"/>
      <c r="AH100" s="0"/>
      <c r="DR100" s="0"/>
    </row>
    <row r="101" customFormat="false" ht="13.5" hidden="false" customHeight="true" outlineLevel="0" collapsed="false">
      <c r="AG101" s="0"/>
      <c r="AH101" s="395"/>
      <c r="DR101" s="0"/>
    </row>
    <row r="102" customFormat="false" ht="13.5" hidden="false" customHeight="true" outlineLevel="0" collapsed="false">
      <c r="AG102" s="0"/>
      <c r="AH102" s="0"/>
      <c r="DR102" s="0"/>
    </row>
    <row r="103" customFormat="false" ht="13.5" hidden="false" customHeight="true" outlineLevel="0" collapsed="false">
      <c r="AG103" s="0"/>
      <c r="AH103" s="0"/>
      <c r="DR103" s="0"/>
    </row>
    <row r="104" customFormat="false" ht="13.5" hidden="false" customHeight="true" outlineLevel="0" collapsed="false">
      <c r="AG104" s="395"/>
      <c r="AH104" s="395"/>
      <c r="DR104" s="0"/>
    </row>
    <row r="105" customFormat="false" ht="13.5" hidden="false" customHeight="true" outlineLevel="0" collapsed="false">
      <c r="AH105" s="0"/>
      <c r="DR105" s="0"/>
    </row>
    <row r="106" customFormat="false" ht="13.5" hidden="false" customHeight="true" outlineLevel="0" collapsed="false">
      <c r="AH106" s="0"/>
      <c r="DR106" s="0"/>
    </row>
    <row r="107" customFormat="false" ht="13.5" hidden="false" customHeight="true" outlineLevel="0" collapsed="false">
      <c r="AH107" s="0"/>
      <c r="DR107" s="0"/>
    </row>
    <row r="108" customFormat="false" ht="13.5" hidden="false" customHeight="true" outlineLevel="0" collapsed="false">
      <c r="AH108" s="0"/>
      <c r="DR108" s="0"/>
    </row>
    <row r="109" customFormat="false" ht="13.5" hidden="false" customHeight="true" outlineLevel="0" collapsed="false">
      <c r="AH109" s="0"/>
      <c r="DR109" s="0"/>
    </row>
    <row r="110" customFormat="false" ht="13.5" hidden="false" customHeight="true" outlineLevel="0" collapsed="false">
      <c r="AH110" s="0"/>
      <c r="DR110" s="0"/>
    </row>
    <row r="111" customFormat="false" ht="13.5" hidden="false" customHeight="true" outlineLevel="0" collapsed="false">
      <c r="AH111" s="0"/>
      <c r="DR111" s="0"/>
    </row>
    <row r="112" customFormat="false" ht="13.5" hidden="false" customHeight="true" outlineLevel="0" collapsed="false">
      <c r="AH112" s="0"/>
      <c r="DR112" s="0"/>
    </row>
    <row r="113" customFormat="false" ht="13.5" hidden="false" customHeight="true" outlineLevel="0" collapsed="false">
      <c r="AH113" s="0"/>
      <c r="DR113" s="0"/>
    </row>
    <row r="114" customFormat="false" ht="13.5" hidden="false" customHeight="true" outlineLevel="0" collapsed="false">
      <c r="AH114" s="0"/>
      <c r="DR114" s="0"/>
    </row>
    <row r="115" customFormat="false" ht="13.5" hidden="false" customHeight="true" outlineLevel="0" collapsed="false">
      <c r="AH115" s="0"/>
      <c r="DR115" s="0"/>
    </row>
    <row r="116" customFormat="false" ht="13.5" hidden="false" customHeight="true" outlineLevel="0" collapsed="false">
      <c r="AH116" s="395"/>
      <c r="DR116" s="0"/>
    </row>
    <row r="117" customFormat="false" ht="13.5" hidden="false" customHeight="true" outlineLevel="0" collapsed="false">
      <c r="AH117" s="0"/>
      <c r="DR117" s="0"/>
    </row>
    <row r="118" customFormat="false" ht="13.5" hidden="false" customHeight="true" outlineLevel="0" collapsed="false">
      <c r="AH118" s="0"/>
      <c r="DR118" s="0"/>
    </row>
    <row r="119" customFormat="false" ht="13.5" hidden="false" customHeight="true" outlineLevel="0" collapsed="false">
      <c r="AH119" s="0"/>
      <c r="DR119" s="0"/>
    </row>
    <row r="120" customFormat="false" ht="13.5" hidden="false" customHeight="true" outlineLevel="0" collapsed="false">
      <c r="AH120" s="395"/>
      <c r="DR120" s="0"/>
    </row>
    <row r="121" customFormat="false" ht="13.5" hidden="false" customHeight="true" outlineLevel="0" collapsed="false">
      <c r="AH121" s="395"/>
      <c r="DR121" s="0"/>
    </row>
    <row r="122" customFormat="false" ht="13.5" hidden="false" customHeight="true" outlineLevel="0" collapsed="false">
      <c r="DR122" s="0"/>
    </row>
    <row r="123" customFormat="false" ht="13.5" hidden="false" customHeight="true" outlineLevel="0" collapsed="false">
      <c r="DR123" s="0"/>
    </row>
    <row r="124" customFormat="false" ht="13.5" hidden="false" customHeight="true" outlineLevel="0" collapsed="false">
      <c r="DR124" s="0"/>
    </row>
    <row r="125" customFormat="false" ht="13.5" hidden="false" customHeight="true" outlineLevel="0" collapsed="false">
      <c r="DR125" s="395" t="s">
        <v>400</v>
      </c>
    </row>
  </sheetData>
  <sheetProtection sheet="true" objects="true" scenarios="true"/>
  <printOptions headings="false" gridLines="false" gridLinesSet="true" horizontalCentered="true" verticalCentered="tru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6.xml><?xml version="1.0" encoding="utf-8"?>
<worksheet xmlns="http://schemas.openxmlformats.org/spreadsheetml/2006/main" xmlns:r="http://schemas.openxmlformats.org/officeDocument/2006/relationships">
  <sheetPr filterMode="false">
    <pageSetUpPr fitToPage="true"/>
  </sheetPr>
  <dimension ref="A1:DR12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5"/>
  <cols>
    <col collapsed="false" hidden="false" max="34" min="1" style="394" width="2.46558704453441"/>
    <col collapsed="false" hidden="false" max="122" min="35" style="395" width="2.46558704453441"/>
    <col collapsed="false" hidden="true" max="1025" min="123" style="395" width="0"/>
  </cols>
  <sheetData>
    <row r="1" s="395" customFormat="true" ht="13.5" hidden="false" customHeight="true" outlineLevel="0" collapsed="false">
      <c r="A1" s="394"/>
      <c r="DR1" s="0"/>
    </row>
    <row r="2" s="395" customFormat="true" ht="13.2" hidden="false" customHeight="false" outlineLevel="0" collapsed="false">
      <c r="A2" s="394"/>
      <c r="B2" s="0"/>
      <c r="C2" s="0"/>
      <c r="D2" s="0"/>
      <c r="E2" s="0"/>
      <c r="F2" s="0"/>
      <c r="G2" s="0"/>
      <c r="H2" s="0"/>
      <c r="I2" s="0"/>
      <c r="J2" s="0"/>
      <c r="K2" s="0"/>
      <c r="L2" s="0"/>
      <c r="M2" s="0"/>
      <c r="N2" s="0"/>
      <c r="O2" s="0"/>
      <c r="P2" s="0"/>
      <c r="Q2" s="0"/>
      <c r="R2" s="0"/>
      <c r="T2" s="0"/>
      <c r="U2" s="0"/>
      <c r="V2" s="0"/>
      <c r="W2" s="0"/>
      <c r="X2" s="0"/>
      <c r="Y2" s="0"/>
      <c r="Z2" s="0"/>
      <c r="AA2" s="0"/>
      <c r="AB2" s="0"/>
      <c r="AC2" s="0"/>
      <c r="AD2" s="0"/>
      <c r="AE2" s="0"/>
      <c r="AF2" s="0"/>
      <c r="AG2" s="0"/>
      <c r="DR2" s="0"/>
    </row>
    <row r="3" s="395" customFormat="true" ht="13.2" hidden="false" customHeight="false" outlineLevel="0" collapsed="false">
      <c r="A3" s="394"/>
      <c r="B3" s="0"/>
      <c r="T3" s="0"/>
      <c r="DR3" s="0"/>
    </row>
    <row r="4" customFormat="false" ht="13.2" hidden="false" customHeight="false" outlineLevel="0" collapsed="false">
      <c r="B4" s="0"/>
      <c r="C4" s="0"/>
      <c r="D4" s="0"/>
      <c r="E4" s="0"/>
      <c r="G4" s="0"/>
      <c r="H4" s="0"/>
      <c r="I4" s="0"/>
      <c r="J4" s="0"/>
      <c r="K4" s="0"/>
      <c r="L4" s="0"/>
      <c r="M4" s="0"/>
      <c r="O4" s="0"/>
      <c r="P4" s="0"/>
      <c r="Q4" s="0"/>
      <c r="R4" s="0"/>
      <c r="T4" s="0"/>
      <c r="W4" s="0"/>
      <c r="X4" s="0"/>
      <c r="Y4" s="0"/>
      <c r="Z4" s="0"/>
      <c r="AA4" s="0"/>
      <c r="AB4" s="0"/>
      <c r="AC4" s="0"/>
      <c r="AD4" s="0"/>
      <c r="AE4" s="0"/>
      <c r="AF4" s="0"/>
      <c r="AG4" s="0"/>
      <c r="AH4" s="0"/>
      <c r="DR4" s="0"/>
    </row>
    <row r="5" customFormat="false" ht="13.2" hidden="false" customHeight="false" outlineLevel="0" collapsed="false">
      <c r="B5" s="0"/>
      <c r="C5" s="0"/>
      <c r="D5" s="0"/>
      <c r="E5" s="0"/>
      <c r="G5" s="0"/>
      <c r="H5" s="0"/>
      <c r="I5" s="0"/>
      <c r="J5" s="0"/>
      <c r="K5" s="0"/>
      <c r="L5" s="0"/>
      <c r="M5" s="0"/>
      <c r="O5" s="0"/>
      <c r="P5" s="0"/>
      <c r="Q5" s="0"/>
      <c r="R5" s="0"/>
      <c r="T5" s="0"/>
      <c r="W5" s="0"/>
      <c r="X5" s="0"/>
      <c r="Y5" s="0"/>
      <c r="Z5" s="0"/>
      <c r="AA5" s="0"/>
      <c r="AB5" s="0"/>
      <c r="AC5" s="0"/>
      <c r="AD5" s="0"/>
      <c r="AE5" s="0"/>
      <c r="AF5" s="0"/>
      <c r="AG5" s="0"/>
      <c r="AH5" s="0"/>
      <c r="DR5" s="0"/>
    </row>
    <row r="6" customFormat="false" ht="13.2" hidden="false" customHeight="false" outlineLevel="0" collapsed="false">
      <c r="B6" s="0"/>
      <c r="C6" s="0"/>
      <c r="D6" s="0"/>
      <c r="E6" s="0"/>
      <c r="G6" s="0"/>
      <c r="H6" s="0"/>
      <c r="I6" s="0"/>
      <c r="J6" s="0"/>
      <c r="K6" s="0"/>
      <c r="L6" s="0"/>
      <c r="M6" s="0"/>
      <c r="O6" s="0"/>
      <c r="P6" s="0"/>
      <c r="Q6" s="0"/>
      <c r="R6" s="0"/>
      <c r="T6" s="0"/>
      <c r="W6" s="0"/>
      <c r="X6" s="0"/>
      <c r="Y6" s="0"/>
      <c r="Z6" s="0"/>
      <c r="AA6" s="0"/>
      <c r="AB6" s="0"/>
      <c r="AC6" s="0"/>
      <c r="AD6" s="0"/>
      <c r="AE6" s="0"/>
      <c r="AF6" s="0"/>
      <c r="AG6" s="0"/>
      <c r="AH6" s="0"/>
      <c r="DR6" s="0"/>
    </row>
    <row r="7" customFormat="false" ht="13.2" hidden="false" customHeight="false" outlineLevel="0" collapsed="false">
      <c r="B7" s="0"/>
      <c r="C7" s="0"/>
      <c r="D7" s="0"/>
      <c r="E7" s="0"/>
      <c r="G7" s="0"/>
      <c r="H7" s="0"/>
      <c r="I7" s="0"/>
      <c r="J7" s="0"/>
      <c r="K7" s="0"/>
      <c r="L7" s="0"/>
      <c r="M7" s="0"/>
      <c r="O7" s="0"/>
      <c r="P7" s="0"/>
      <c r="Q7" s="0"/>
      <c r="R7" s="0"/>
      <c r="T7" s="0"/>
      <c r="W7" s="0"/>
      <c r="X7" s="0"/>
      <c r="Y7" s="0"/>
      <c r="Z7" s="0"/>
      <c r="AA7" s="0"/>
      <c r="AB7" s="0"/>
      <c r="AC7" s="0"/>
      <c r="AD7" s="0"/>
      <c r="AE7" s="0"/>
      <c r="AF7" s="0"/>
      <c r="AG7" s="0"/>
      <c r="AH7" s="0"/>
      <c r="DR7" s="0"/>
    </row>
    <row r="8" customFormat="false" ht="13.2" hidden="false" customHeight="false" outlineLevel="0" collapsed="false">
      <c r="B8" s="0"/>
      <c r="C8" s="0"/>
      <c r="D8" s="0"/>
      <c r="E8" s="0"/>
      <c r="G8" s="0"/>
      <c r="H8" s="0"/>
      <c r="I8" s="0"/>
      <c r="J8" s="0"/>
      <c r="K8" s="0"/>
      <c r="L8" s="0"/>
      <c r="M8" s="0"/>
      <c r="O8" s="0"/>
      <c r="P8" s="0"/>
      <c r="Q8" s="0"/>
      <c r="R8" s="0"/>
      <c r="T8" s="0"/>
      <c r="W8" s="0"/>
      <c r="X8" s="0"/>
      <c r="Y8" s="0"/>
      <c r="Z8" s="0"/>
      <c r="AA8" s="0"/>
      <c r="AB8" s="0"/>
      <c r="AC8" s="0"/>
      <c r="AD8" s="0"/>
      <c r="AE8" s="0"/>
      <c r="AF8" s="0"/>
      <c r="AG8" s="0"/>
      <c r="AH8" s="0"/>
      <c r="DR8" s="0"/>
    </row>
    <row r="9" customFormat="false" ht="13.2" hidden="false" customHeight="false" outlineLevel="0" collapsed="false">
      <c r="B9" s="0"/>
      <c r="C9" s="0"/>
      <c r="D9" s="0"/>
      <c r="E9" s="0"/>
      <c r="G9" s="0"/>
      <c r="H9" s="0"/>
      <c r="I9" s="0"/>
      <c r="J9" s="0"/>
      <c r="K9" s="0"/>
      <c r="L9" s="0"/>
      <c r="M9" s="0"/>
      <c r="O9" s="0"/>
      <c r="P9" s="0"/>
      <c r="Q9" s="0"/>
      <c r="R9" s="0"/>
      <c r="T9" s="0"/>
      <c r="W9" s="0"/>
      <c r="X9" s="0"/>
      <c r="Y9" s="0"/>
      <c r="Z9" s="0"/>
      <c r="AA9" s="0"/>
      <c r="AB9" s="0"/>
      <c r="AC9" s="0"/>
      <c r="AD9" s="0"/>
      <c r="AE9" s="0"/>
      <c r="AF9" s="0"/>
      <c r="AG9" s="0"/>
      <c r="AH9" s="395"/>
      <c r="DR9" s="0"/>
    </row>
    <row r="10" customFormat="false" ht="13.2" hidden="false" customHeight="false" outlineLevel="0" collapsed="false">
      <c r="B10" s="0"/>
      <c r="C10" s="0"/>
      <c r="D10" s="0"/>
      <c r="E10" s="0"/>
      <c r="G10" s="0"/>
      <c r="H10" s="0"/>
      <c r="I10" s="0"/>
      <c r="J10" s="0"/>
      <c r="K10" s="0"/>
      <c r="L10" s="0"/>
      <c r="M10" s="0"/>
      <c r="O10" s="0"/>
      <c r="P10" s="0"/>
      <c r="Q10" s="0"/>
      <c r="R10" s="0"/>
      <c r="T10" s="0"/>
      <c r="W10" s="0"/>
      <c r="X10" s="0"/>
      <c r="Y10" s="0"/>
      <c r="Z10" s="0"/>
      <c r="AA10" s="0"/>
      <c r="AB10" s="0"/>
      <c r="AC10" s="0"/>
      <c r="AD10" s="0"/>
      <c r="AE10" s="0"/>
      <c r="AF10" s="0"/>
      <c r="AG10" s="0"/>
      <c r="AH10" s="0"/>
      <c r="DR10" s="0"/>
    </row>
    <row r="11" customFormat="false" ht="13.2" hidden="false" customHeight="false" outlineLevel="0" collapsed="false">
      <c r="B11" s="0"/>
      <c r="C11" s="0"/>
      <c r="D11" s="0"/>
      <c r="E11" s="0"/>
      <c r="G11" s="0"/>
      <c r="H11" s="0"/>
      <c r="I11" s="0"/>
      <c r="J11" s="0"/>
      <c r="K11" s="0"/>
      <c r="L11" s="0"/>
      <c r="M11" s="0"/>
      <c r="O11" s="0"/>
      <c r="P11" s="0"/>
      <c r="Q11" s="0"/>
      <c r="R11" s="0"/>
      <c r="T11" s="0"/>
      <c r="W11" s="0"/>
      <c r="X11" s="0"/>
      <c r="Y11" s="0"/>
      <c r="Z11" s="0"/>
      <c r="AA11" s="0"/>
      <c r="AB11" s="0"/>
      <c r="AC11" s="0"/>
      <c r="AD11" s="0"/>
      <c r="AE11" s="0"/>
      <c r="AF11" s="0"/>
      <c r="AG11" s="0"/>
      <c r="AH11" s="0"/>
      <c r="DR11" s="0"/>
    </row>
    <row r="12" customFormat="false" ht="13.2" hidden="false" customHeight="false" outlineLevel="0" collapsed="false">
      <c r="B12" s="0"/>
      <c r="C12" s="0"/>
      <c r="D12" s="0"/>
      <c r="E12" s="0"/>
      <c r="G12" s="0"/>
      <c r="H12" s="0"/>
      <c r="I12" s="0"/>
      <c r="J12" s="0"/>
      <c r="K12" s="0"/>
      <c r="L12" s="0"/>
      <c r="M12" s="0"/>
      <c r="O12" s="0"/>
      <c r="P12" s="0"/>
      <c r="Q12" s="0"/>
      <c r="R12" s="0"/>
      <c r="T12" s="0"/>
      <c r="W12" s="0"/>
      <c r="X12" s="0"/>
      <c r="Y12" s="0"/>
      <c r="Z12" s="0"/>
      <c r="AA12" s="0"/>
      <c r="AB12" s="0"/>
      <c r="AC12" s="0"/>
      <c r="AD12" s="0"/>
      <c r="AE12" s="0"/>
      <c r="AF12" s="0"/>
      <c r="AG12" s="0"/>
      <c r="AH12" s="0"/>
      <c r="DR12" s="0"/>
    </row>
    <row r="13" customFormat="false" ht="13.2" hidden="false" customHeight="false" outlineLevel="0" collapsed="false">
      <c r="B13" s="0"/>
      <c r="C13" s="0"/>
      <c r="D13" s="0"/>
      <c r="E13" s="0"/>
      <c r="G13" s="0"/>
      <c r="H13" s="0"/>
      <c r="I13" s="0"/>
      <c r="J13" s="0"/>
      <c r="K13" s="0"/>
      <c r="L13" s="0"/>
      <c r="M13" s="0"/>
      <c r="O13" s="0"/>
      <c r="P13" s="0"/>
      <c r="Q13" s="0"/>
      <c r="R13" s="0"/>
      <c r="T13" s="0"/>
      <c r="W13" s="0"/>
      <c r="X13" s="0"/>
      <c r="Y13" s="0"/>
      <c r="Z13" s="0"/>
      <c r="AA13" s="0"/>
      <c r="AB13" s="0"/>
      <c r="AC13" s="0"/>
      <c r="AD13" s="0"/>
      <c r="AE13" s="0"/>
      <c r="AF13" s="0"/>
      <c r="AG13" s="0"/>
      <c r="AH13" s="0"/>
      <c r="DR13" s="0"/>
    </row>
    <row r="14" customFormat="false" ht="13.2" hidden="false" customHeight="false" outlineLevel="0" collapsed="false">
      <c r="B14" s="0"/>
      <c r="C14" s="0"/>
      <c r="D14" s="0"/>
      <c r="E14" s="0"/>
      <c r="G14" s="0"/>
      <c r="H14" s="0"/>
      <c r="I14" s="0"/>
      <c r="J14" s="0"/>
      <c r="K14" s="0"/>
      <c r="L14" s="0"/>
      <c r="M14" s="0"/>
      <c r="O14" s="0"/>
      <c r="P14" s="0"/>
      <c r="Q14" s="0"/>
      <c r="R14" s="0"/>
      <c r="T14" s="0"/>
      <c r="W14" s="0"/>
      <c r="X14" s="0"/>
      <c r="Y14" s="0"/>
      <c r="Z14" s="0"/>
      <c r="AA14" s="0"/>
      <c r="AB14" s="0"/>
      <c r="AC14" s="0"/>
      <c r="AD14" s="0"/>
      <c r="AE14" s="0"/>
      <c r="AF14" s="0"/>
      <c r="AG14" s="0"/>
      <c r="AH14" s="0"/>
      <c r="DR14" s="0"/>
    </row>
    <row r="15" customFormat="false" ht="13.2" hidden="false" customHeight="false" outlineLevel="0" collapsed="false">
      <c r="B15" s="0"/>
      <c r="C15" s="0"/>
      <c r="D15" s="0"/>
      <c r="E15" s="0"/>
      <c r="G15" s="0"/>
      <c r="H15" s="0"/>
      <c r="I15" s="0"/>
      <c r="J15" s="0"/>
      <c r="K15" s="0"/>
      <c r="L15" s="0"/>
      <c r="M15" s="0"/>
      <c r="O15" s="0"/>
      <c r="P15" s="0"/>
      <c r="Q15" s="0"/>
      <c r="R15" s="0"/>
      <c r="T15" s="0"/>
      <c r="W15" s="0"/>
      <c r="X15" s="0"/>
      <c r="Y15" s="0"/>
      <c r="Z15" s="0"/>
      <c r="AA15" s="0"/>
      <c r="AB15" s="0"/>
      <c r="AC15" s="0"/>
      <c r="AD15" s="0"/>
      <c r="AE15" s="0"/>
      <c r="AF15" s="0"/>
      <c r="AG15" s="0"/>
      <c r="AH15" s="0"/>
      <c r="DR15" s="0"/>
    </row>
    <row r="16" customFormat="false" ht="13.2" hidden="false" customHeight="false" outlineLevel="0" collapsed="false">
      <c r="B16" s="0"/>
      <c r="C16" s="0"/>
      <c r="D16" s="0"/>
      <c r="E16" s="0"/>
      <c r="G16" s="0"/>
      <c r="H16" s="0"/>
      <c r="I16" s="0"/>
      <c r="J16" s="0"/>
      <c r="K16" s="0"/>
      <c r="L16" s="0"/>
      <c r="M16" s="0"/>
      <c r="O16" s="0"/>
      <c r="P16" s="0"/>
      <c r="Q16" s="0"/>
      <c r="R16" s="0"/>
      <c r="T16" s="0"/>
      <c r="W16" s="0"/>
      <c r="X16" s="0"/>
      <c r="Y16" s="0"/>
      <c r="Z16" s="0"/>
      <c r="AA16" s="0"/>
      <c r="AB16" s="0"/>
      <c r="AC16" s="0"/>
      <c r="AD16" s="0"/>
      <c r="AE16" s="0"/>
      <c r="AF16" s="0"/>
      <c r="AG16" s="0"/>
      <c r="AH16" s="0"/>
      <c r="DR16" s="0"/>
    </row>
    <row r="17" customFormat="false" ht="13.2" hidden="false" customHeight="false" outlineLevel="0" collapsed="false">
      <c r="B17" s="0"/>
      <c r="C17" s="0"/>
      <c r="D17" s="0"/>
      <c r="E17" s="0"/>
      <c r="G17" s="0"/>
      <c r="H17" s="0"/>
      <c r="I17" s="0"/>
      <c r="J17" s="0"/>
      <c r="K17" s="0"/>
      <c r="L17" s="0"/>
      <c r="M17" s="0"/>
      <c r="O17" s="0"/>
      <c r="P17" s="0"/>
      <c r="Q17" s="0"/>
      <c r="R17" s="0"/>
      <c r="T17" s="0"/>
      <c r="W17" s="0"/>
      <c r="X17" s="0"/>
      <c r="Y17" s="0"/>
      <c r="Z17" s="0"/>
      <c r="AA17" s="0"/>
      <c r="AB17" s="0"/>
      <c r="AC17" s="0"/>
      <c r="AD17" s="0"/>
      <c r="AE17" s="0"/>
      <c r="AF17" s="0"/>
      <c r="AG17" s="0"/>
      <c r="AH17" s="395"/>
      <c r="DR17" s="0"/>
    </row>
    <row r="18" customFormat="false" ht="13.2" hidden="false" customHeight="false" outlineLevel="0" collapsed="false">
      <c r="B18" s="0"/>
      <c r="C18" s="0"/>
      <c r="D18" s="0"/>
      <c r="E18" s="0"/>
      <c r="G18" s="0"/>
      <c r="H18" s="0"/>
      <c r="I18" s="0"/>
      <c r="J18" s="0"/>
      <c r="K18" s="0"/>
      <c r="L18" s="0"/>
      <c r="M18" s="0"/>
      <c r="O18" s="0"/>
      <c r="P18" s="0"/>
      <c r="Q18" s="0"/>
      <c r="R18" s="0"/>
      <c r="T18" s="0"/>
      <c r="W18" s="0"/>
      <c r="X18" s="0"/>
      <c r="Y18" s="0"/>
      <c r="Z18" s="0"/>
      <c r="AA18" s="0"/>
      <c r="AB18" s="0"/>
      <c r="AC18" s="0"/>
      <c r="AD18" s="0"/>
      <c r="AE18" s="0"/>
      <c r="AF18" s="0"/>
      <c r="AG18" s="0"/>
      <c r="AH18" s="0"/>
      <c r="DR18" s="0"/>
    </row>
    <row r="19" customFormat="false" ht="13.2" hidden="false" customHeight="false" outlineLevel="0" collapsed="false">
      <c r="B19" s="0"/>
      <c r="C19" s="0"/>
      <c r="D19" s="0"/>
      <c r="E19" s="0"/>
      <c r="G19" s="0"/>
      <c r="H19" s="0"/>
      <c r="I19" s="0"/>
      <c r="J19" s="0"/>
      <c r="K19" s="0"/>
      <c r="L19" s="0"/>
      <c r="M19" s="0"/>
      <c r="O19" s="0"/>
      <c r="P19" s="0"/>
      <c r="Q19" s="0"/>
      <c r="R19" s="0"/>
      <c r="T19" s="0"/>
      <c r="W19" s="0"/>
      <c r="X19" s="0"/>
      <c r="Y19" s="0"/>
      <c r="Z19" s="0"/>
      <c r="AA19" s="0"/>
      <c r="AB19" s="0"/>
      <c r="AC19" s="0"/>
      <c r="AD19" s="0"/>
      <c r="AE19" s="0"/>
      <c r="AF19" s="0"/>
      <c r="AG19" s="0"/>
      <c r="AH19" s="0"/>
      <c r="DR19" s="0"/>
    </row>
    <row r="20" customFormat="false" ht="13.2" hidden="false" customHeight="false" outlineLevel="0" collapsed="false">
      <c r="B20" s="0"/>
      <c r="C20" s="0"/>
      <c r="D20" s="0"/>
      <c r="E20" s="0"/>
      <c r="G20" s="0"/>
      <c r="H20" s="0"/>
      <c r="I20" s="0"/>
      <c r="J20" s="0"/>
      <c r="K20" s="0"/>
      <c r="L20" s="0"/>
      <c r="M20" s="0"/>
      <c r="O20" s="0"/>
      <c r="P20" s="0"/>
      <c r="Q20" s="0"/>
      <c r="R20" s="0"/>
      <c r="T20" s="0"/>
      <c r="W20" s="0"/>
      <c r="X20" s="0"/>
      <c r="Y20" s="0"/>
      <c r="Z20" s="0"/>
      <c r="AA20" s="0"/>
      <c r="AB20" s="0"/>
      <c r="AC20" s="0"/>
      <c r="AD20" s="0"/>
      <c r="AE20" s="0"/>
      <c r="AF20" s="0"/>
      <c r="AG20" s="0"/>
      <c r="AH20" s="395"/>
      <c r="DR20" s="0"/>
    </row>
    <row r="21" customFormat="false" ht="13.2" hidden="false" customHeight="false" outlineLevel="0" collapsed="false">
      <c r="B21" s="0"/>
      <c r="C21" s="0"/>
      <c r="D21" s="0"/>
      <c r="E21" s="0"/>
      <c r="G21" s="0"/>
      <c r="H21" s="0"/>
      <c r="I21" s="0"/>
      <c r="J21" s="0"/>
      <c r="K21" s="0"/>
      <c r="L21" s="0"/>
      <c r="M21" s="0"/>
      <c r="O21" s="0"/>
      <c r="P21" s="0"/>
      <c r="Q21" s="0"/>
      <c r="R21" s="0"/>
      <c r="T21" s="0"/>
      <c r="W21" s="0"/>
      <c r="X21" s="0"/>
      <c r="Y21" s="0"/>
      <c r="Z21" s="0"/>
      <c r="AA21" s="0"/>
      <c r="AB21" s="0"/>
      <c r="AC21" s="0"/>
      <c r="AD21" s="0"/>
      <c r="AE21" s="0"/>
      <c r="AF21" s="0"/>
      <c r="AG21" s="0"/>
      <c r="AH21" s="395"/>
      <c r="DR21" s="0"/>
    </row>
    <row r="22" customFormat="false" ht="13.2" hidden="false" customHeight="false" outlineLevel="0" collapsed="false">
      <c r="B22" s="0"/>
      <c r="C22" s="0"/>
      <c r="D22" s="0"/>
      <c r="E22" s="0"/>
      <c r="G22" s="0"/>
      <c r="H22" s="0"/>
      <c r="I22" s="0"/>
      <c r="J22" s="0"/>
      <c r="K22" s="0"/>
      <c r="L22" s="0"/>
      <c r="M22" s="0"/>
      <c r="O22" s="0"/>
      <c r="P22" s="0"/>
      <c r="Q22" s="0"/>
      <c r="R22" s="0"/>
      <c r="T22" s="0"/>
      <c r="W22" s="0"/>
      <c r="X22" s="0"/>
      <c r="Y22" s="0"/>
      <c r="Z22" s="0"/>
      <c r="AA22" s="0"/>
      <c r="AB22" s="0"/>
      <c r="AC22" s="0"/>
      <c r="AD22" s="0"/>
      <c r="AE22" s="0"/>
      <c r="AF22" s="0"/>
      <c r="AG22" s="0"/>
      <c r="AH22" s="0"/>
      <c r="DR22" s="0"/>
    </row>
    <row r="23" customFormat="false" ht="13.2" hidden="false" customHeight="false" outlineLevel="0" collapsed="false">
      <c r="B23" s="0"/>
      <c r="C23" s="0"/>
      <c r="D23" s="0"/>
      <c r="E23" s="0"/>
      <c r="G23" s="0"/>
      <c r="H23" s="0"/>
      <c r="I23" s="0"/>
      <c r="J23" s="0"/>
      <c r="K23" s="0"/>
      <c r="L23" s="0"/>
      <c r="M23" s="0"/>
      <c r="O23" s="0"/>
      <c r="P23" s="0"/>
      <c r="Q23" s="0"/>
      <c r="R23" s="0"/>
      <c r="T23" s="0"/>
      <c r="W23" s="0"/>
      <c r="X23" s="0"/>
      <c r="Y23" s="0"/>
      <c r="Z23" s="0"/>
      <c r="AA23" s="0"/>
      <c r="AB23" s="0"/>
      <c r="AC23" s="0"/>
      <c r="AD23" s="0"/>
      <c r="AE23" s="0"/>
      <c r="AF23" s="0"/>
      <c r="AG23" s="0"/>
      <c r="AH23" s="0"/>
      <c r="DR23" s="0"/>
    </row>
    <row r="24" customFormat="false" ht="13.2" hidden="false" customHeight="false" outlineLevel="0" collapsed="false">
      <c r="B24" s="0"/>
      <c r="C24" s="0"/>
      <c r="D24" s="0"/>
      <c r="E24" s="0"/>
      <c r="G24" s="0"/>
      <c r="H24" s="0"/>
      <c r="I24" s="0"/>
      <c r="J24" s="0"/>
      <c r="K24" s="0"/>
      <c r="L24" s="0"/>
      <c r="M24" s="0"/>
      <c r="O24" s="0"/>
      <c r="P24" s="0"/>
      <c r="Q24" s="395"/>
      <c r="R24" s="0"/>
      <c r="T24" s="0"/>
      <c r="W24" s="0"/>
      <c r="X24" s="0"/>
      <c r="Y24" s="0"/>
      <c r="Z24" s="0"/>
      <c r="AA24" s="0"/>
      <c r="AB24" s="0"/>
      <c r="AC24" s="0"/>
      <c r="AD24" s="0"/>
      <c r="AE24" s="0"/>
      <c r="AF24" s="0"/>
      <c r="AG24" s="0"/>
      <c r="AH24" s="0"/>
      <c r="DR24" s="0"/>
    </row>
    <row r="25" customFormat="false" ht="13.2" hidden="false" customHeight="false" outlineLevel="0" collapsed="false">
      <c r="B25" s="0"/>
      <c r="C25" s="0"/>
      <c r="D25" s="0"/>
      <c r="E25" s="0"/>
      <c r="G25" s="0"/>
      <c r="H25" s="0"/>
      <c r="I25" s="0"/>
      <c r="J25" s="0"/>
      <c r="K25" s="0"/>
      <c r="L25" s="0"/>
      <c r="M25" s="0"/>
      <c r="O25" s="0"/>
      <c r="P25" s="0"/>
      <c r="Q25" s="0"/>
      <c r="R25" s="0"/>
      <c r="T25" s="0"/>
      <c r="W25" s="0"/>
      <c r="X25" s="0"/>
      <c r="Y25" s="0"/>
      <c r="Z25" s="0"/>
      <c r="AA25" s="0"/>
      <c r="AB25" s="0"/>
      <c r="AC25" s="0"/>
      <c r="AD25" s="0"/>
      <c r="AE25" s="0"/>
      <c r="AF25" s="0"/>
      <c r="AG25" s="0"/>
      <c r="AH25" s="0"/>
      <c r="DR25" s="0"/>
    </row>
    <row r="26" customFormat="false" ht="13.2" hidden="false" customHeight="false" outlineLevel="0" collapsed="false">
      <c r="B26" s="0"/>
      <c r="C26" s="0"/>
      <c r="D26" s="0"/>
      <c r="E26" s="0"/>
      <c r="G26" s="0"/>
      <c r="H26" s="0"/>
      <c r="I26" s="0"/>
      <c r="J26" s="0"/>
      <c r="K26" s="0"/>
      <c r="L26" s="0"/>
      <c r="M26" s="0"/>
      <c r="O26" s="0"/>
      <c r="P26" s="0"/>
      <c r="Q26" s="0"/>
      <c r="R26" s="0"/>
      <c r="T26" s="0"/>
      <c r="W26" s="0"/>
      <c r="X26" s="0"/>
      <c r="Y26" s="0"/>
      <c r="Z26" s="0"/>
      <c r="AA26" s="0"/>
      <c r="AB26" s="0"/>
      <c r="AC26" s="0"/>
      <c r="AD26" s="0"/>
      <c r="AE26" s="0"/>
      <c r="AF26" s="0"/>
      <c r="AG26" s="0"/>
      <c r="AH26" s="0"/>
      <c r="DR26" s="0"/>
    </row>
    <row r="27" customFormat="false" ht="13.2" hidden="false" customHeight="false" outlineLevel="0" collapsed="false">
      <c r="B27" s="0"/>
      <c r="C27" s="0"/>
      <c r="D27" s="0"/>
      <c r="E27" s="0"/>
      <c r="G27" s="0"/>
      <c r="H27" s="0"/>
      <c r="I27" s="0"/>
      <c r="J27" s="0"/>
      <c r="K27" s="0"/>
      <c r="L27" s="0"/>
      <c r="M27" s="0"/>
      <c r="O27" s="0"/>
      <c r="P27" s="0"/>
      <c r="Q27" s="0"/>
      <c r="R27" s="0"/>
      <c r="T27" s="0"/>
      <c r="W27" s="0"/>
      <c r="X27" s="0"/>
      <c r="Y27" s="0"/>
      <c r="Z27" s="0"/>
      <c r="AA27" s="0"/>
      <c r="AB27" s="0"/>
      <c r="AC27" s="0"/>
      <c r="AD27" s="0"/>
      <c r="AE27" s="0"/>
      <c r="AF27" s="0"/>
      <c r="AG27" s="0"/>
      <c r="AH27" s="0"/>
      <c r="DR27" s="0"/>
    </row>
    <row r="28" customFormat="false" ht="13.2" hidden="false" customHeight="false" outlineLevel="0" collapsed="false">
      <c r="B28" s="0"/>
      <c r="C28" s="0"/>
      <c r="D28" s="0"/>
      <c r="E28" s="0"/>
      <c r="G28" s="0"/>
      <c r="H28" s="0"/>
      <c r="I28" s="0"/>
      <c r="J28" s="0"/>
      <c r="K28" s="0"/>
      <c r="L28" s="0"/>
      <c r="M28" s="0"/>
      <c r="O28" s="395"/>
      <c r="P28" s="0"/>
      <c r="Q28" s="0"/>
      <c r="R28" s="0"/>
      <c r="T28" s="395"/>
      <c r="W28" s="0"/>
      <c r="X28" s="0"/>
      <c r="Y28" s="0"/>
      <c r="Z28" s="0"/>
      <c r="AA28" s="0"/>
      <c r="AB28" s="0"/>
      <c r="AC28" s="0"/>
      <c r="AD28" s="0"/>
      <c r="AE28" s="0"/>
      <c r="AF28" s="0"/>
      <c r="AG28" s="0"/>
      <c r="AH28" s="395"/>
      <c r="DR28" s="0"/>
    </row>
    <row r="29" customFormat="false" ht="13.2" hidden="false" customHeight="false" outlineLevel="0" collapsed="false">
      <c r="B29" s="0"/>
      <c r="C29" s="0"/>
      <c r="D29" s="0"/>
      <c r="E29" s="0"/>
      <c r="G29" s="0"/>
      <c r="H29" s="0"/>
      <c r="I29" s="0"/>
      <c r="J29" s="0"/>
      <c r="K29" s="0"/>
      <c r="L29" s="0"/>
      <c r="M29" s="0"/>
      <c r="P29" s="0"/>
      <c r="Q29" s="0"/>
      <c r="R29" s="0"/>
      <c r="T29" s="0"/>
      <c r="W29" s="0"/>
      <c r="X29" s="0"/>
      <c r="Y29" s="0"/>
      <c r="Z29" s="0"/>
      <c r="AA29" s="0"/>
      <c r="AB29" s="0"/>
      <c r="AC29" s="0"/>
      <c r="AD29" s="0"/>
      <c r="AE29" s="0"/>
      <c r="AF29" s="0"/>
      <c r="AG29" s="0"/>
      <c r="AH29" s="0"/>
      <c r="DR29" s="0"/>
    </row>
    <row r="30" customFormat="false" ht="13.2" hidden="false" customHeight="false" outlineLevel="0" collapsed="false">
      <c r="B30" s="0"/>
      <c r="C30" s="0"/>
      <c r="D30" s="0"/>
      <c r="E30" s="0"/>
      <c r="G30" s="0"/>
      <c r="H30" s="0"/>
      <c r="I30" s="0"/>
      <c r="J30" s="0"/>
      <c r="K30" s="0"/>
      <c r="L30" s="0"/>
      <c r="M30" s="0"/>
      <c r="P30" s="0"/>
      <c r="Q30" s="0"/>
      <c r="R30" s="0"/>
      <c r="T30" s="0"/>
      <c r="W30" s="0"/>
      <c r="X30" s="0"/>
      <c r="Y30" s="0"/>
      <c r="Z30" s="0"/>
      <c r="AA30" s="0"/>
      <c r="AB30" s="0"/>
      <c r="AC30" s="0"/>
      <c r="AD30" s="0"/>
      <c r="AE30" s="0"/>
      <c r="AF30" s="0"/>
      <c r="AG30" s="0"/>
      <c r="AH30" s="0"/>
      <c r="DR30" s="0"/>
    </row>
    <row r="31" customFormat="false" ht="13.2" hidden="false" customHeight="false" outlineLevel="0" collapsed="false">
      <c r="B31" s="0"/>
      <c r="C31" s="0"/>
      <c r="D31" s="0"/>
      <c r="E31" s="0"/>
      <c r="G31" s="0"/>
      <c r="H31" s="0"/>
      <c r="I31" s="0"/>
      <c r="J31" s="0"/>
      <c r="K31" s="0"/>
      <c r="L31" s="0"/>
      <c r="M31" s="0"/>
      <c r="P31" s="0"/>
      <c r="Q31" s="395"/>
      <c r="R31" s="0"/>
      <c r="T31" s="0"/>
      <c r="W31" s="0"/>
      <c r="X31" s="0"/>
      <c r="Y31" s="0"/>
      <c r="Z31" s="0"/>
      <c r="AA31" s="0"/>
      <c r="AB31" s="0"/>
      <c r="AC31" s="0"/>
      <c r="AD31" s="0"/>
      <c r="AE31" s="0"/>
      <c r="AF31" s="0"/>
      <c r="AG31" s="0"/>
      <c r="AH31" s="0"/>
      <c r="DR31" s="0"/>
    </row>
    <row r="32" customFormat="false" ht="13.2" hidden="false" customHeight="false" outlineLevel="0" collapsed="false">
      <c r="B32" s="0"/>
      <c r="C32" s="0"/>
      <c r="D32" s="0"/>
      <c r="E32" s="0"/>
      <c r="G32" s="0"/>
      <c r="H32" s="0"/>
      <c r="I32" s="0"/>
      <c r="J32" s="0"/>
      <c r="K32" s="0"/>
      <c r="L32" s="395"/>
      <c r="M32" s="0"/>
      <c r="P32" s="0"/>
      <c r="R32" s="0"/>
      <c r="T32" s="0"/>
      <c r="W32" s="0"/>
      <c r="X32" s="0"/>
      <c r="Y32" s="0"/>
      <c r="Z32" s="0"/>
      <c r="AA32" s="0"/>
      <c r="AB32" s="0"/>
      <c r="AC32" s="0"/>
      <c r="AD32" s="0"/>
      <c r="AE32" s="0"/>
      <c r="AF32" s="0"/>
      <c r="AG32" s="0"/>
      <c r="AH32" s="0"/>
      <c r="DR32" s="0"/>
    </row>
    <row r="33" customFormat="false" ht="13.2" hidden="false" customHeight="false" outlineLevel="0" collapsed="false">
      <c r="B33" s="0"/>
      <c r="C33" s="395"/>
      <c r="D33" s="0"/>
      <c r="E33" s="395"/>
      <c r="G33" s="395"/>
      <c r="H33" s="0"/>
      <c r="I33" s="395"/>
      <c r="J33" s="0"/>
      <c r="K33" s="0"/>
      <c r="M33" s="0"/>
      <c r="P33" s="0"/>
      <c r="R33" s="0"/>
      <c r="T33" s="0"/>
      <c r="W33" s="0"/>
      <c r="X33" s="395"/>
      <c r="Y33" s="0"/>
      <c r="Z33" s="0"/>
      <c r="AA33" s="0"/>
      <c r="AB33" s="0"/>
      <c r="AC33" s="0"/>
      <c r="AD33" s="0"/>
      <c r="AE33" s="0"/>
      <c r="AF33" s="0"/>
      <c r="AG33" s="0"/>
      <c r="AH33" s="0"/>
      <c r="DR33" s="0"/>
    </row>
    <row r="34" customFormat="false" ht="13.2" hidden="false" customHeight="false" outlineLevel="0" collapsed="false">
      <c r="B34" s="395"/>
      <c r="D34" s="0"/>
      <c r="H34" s="0"/>
      <c r="J34" s="0"/>
      <c r="K34" s="0"/>
      <c r="M34" s="0"/>
      <c r="P34" s="395"/>
      <c r="R34" s="395"/>
      <c r="T34" s="395"/>
      <c r="W34" s="0"/>
      <c r="X34" s="0"/>
      <c r="Y34" s="0"/>
      <c r="Z34" s="0"/>
      <c r="AA34" s="0"/>
      <c r="AB34" s="0"/>
      <c r="AC34" s="0"/>
      <c r="AD34" s="0"/>
      <c r="AE34" s="0"/>
      <c r="AF34" s="0"/>
      <c r="AG34" s="0"/>
      <c r="AH34" s="0"/>
      <c r="DR34" s="0"/>
    </row>
    <row r="35" customFormat="false" ht="13.2" hidden="false" customHeight="false" outlineLevel="0" collapsed="false">
      <c r="D35" s="395"/>
      <c r="H35" s="0"/>
      <c r="J35" s="0"/>
      <c r="K35" s="0"/>
      <c r="M35" s="0"/>
      <c r="R35" s="0"/>
      <c r="W35" s="395"/>
      <c r="X35" s="0"/>
      <c r="Y35" s="0"/>
      <c r="Z35" s="0"/>
      <c r="AA35" s="0"/>
      <c r="AB35" s="0"/>
      <c r="AC35" s="395"/>
      <c r="AD35" s="395"/>
      <c r="AE35" s="395"/>
      <c r="AF35" s="395"/>
      <c r="AG35" s="395"/>
      <c r="AH35" s="395"/>
      <c r="DR35" s="0"/>
    </row>
    <row r="36" customFormat="false" ht="13.2" hidden="false" customHeight="false" outlineLevel="0" collapsed="false">
      <c r="H36" s="395"/>
      <c r="J36" s="395"/>
      <c r="K36" s="395"/>
      <c r="M36" s="395"/>
      <c r="R36" s="0"/>
      <c r="W36" s="0"/>
      <c r="X36" s="0"/>
      <c r="Y36" s="395"/>
      <c r="Z36" s="395"/>
      <c r="AA36" s="395"/>
      <c r="AB36" s="395"/>
      <c r="AC36" s="395"/>
      <c r="AD36" s="395"/>
      <c r="AE36" s="395"/>
      <c r="AF36" s="395"/>
      <c r="AG36" s="395"/>
      <c r="AH36" s="395"/>
      <c r="DR36" s="0"/>
    </row>
    <row r="37" customFormat="false" ht="13.2" hidden="false" customHeight="false" outlineLevel="0" collapsed="false">
      <c r="R37" s="0"/>
      <c r="W37" s="0"/>
      <c r="X37" s="0"/>
      <c r="Y37" s="0"/>
      <c r="Z37" s="0"/>
      <c r="AA37" s="0"/>
      <c r="AB37" s="0"/>
      <c r="AC37" s="0"/>
      <c r="AD37" s="0"/>
      <c r="AE37" s="0"/>
      <c r="AF37" s="0"/>
      <c r="AG37" s="0"/>
      <c r="AH37" s="395"/>
      <c r="DR37" s="0"/>
    </row>
    <row r="38" customFormat="false" ht="13.2" hidden="false" customHeight="false" outlineLevel="0" collapsed="false">
      <c r="R38" s="0"/>
      <c r="W38" s="0"/>
      <c r="X38" s="0"/>
      <c r="Y38" s="0"/>
      <c r="Z38" s="0"/>
      <c r="AA38" s="0"/>
      <c r="AB38" s="0"/>
      <c r="AC38" s="0"/>
      <c r="AD38" s="0"/>
      <c r="AE38" s="0"/>
      <c r="AF38" s="0"/>
      <c r="AG38" s="395"/>
      <c r="AH38" s="395"/>
      <c r="DR38" s="0"/>
    </row>
    <row r="39" customFormat="false" ht="13.2" hidden="false" customHeight="false" outlineLevel="0" collapsed="false">
      <c r="R39" s="0"/>
      <c r="W39" s="0"/>
      <c r="X39" s="0"/>
      <c r="Y39" s="0"/>
      <c r="Z39" s="0"/>
      <c r="AA39" s="0"/>
      <c r="AB39" s="0"/>
      <c r="AC39" s="0"/>
      <c r="AD39" s="0"/>
      <c r="AE39" s="0"/>
      <c r="AF39" s="0"/>
      <c r="AG39" s="0"/>
      <c r="AH39" s="0"/>
      <c r="DR39" s="0"/>
    </row>
    <row r="40" customFormat="false" ht="13.2" hidden="false" customHeight="false" outlineLevel="0" collapsed="false">
      <c r="R40" s="0"/>
      <c r="W40" s="0"/>
      <c r="X40" s="395"/>
      <c r="Y40" s="0"/>
      <c r="Z40" s="0"/>
      <c r="AA40" s="0"/>
      <c r="AB40" s="0"/>
      <c r="AC40" s="0"/>
      <c r="AD40" s="0"/>
      <c r="AE40" s="0"/>
      <c r="AF40" s="0"/>
      <c r="AG40" s="0"/>
      <c r="AH40" s="0"/>
      <c r="DR40" s="0"/>
    </row>
    <row r="41" customFormat="false" ht="13.2" hidden="false" customHeight="false" outlineLevel="0" collapsed="false">
      <c r="R41" s="395"/>
      <c r="W41" s="0"/>
      <c r="X41" s="0"/>
      <c r="Y41" s="0"/>
      <c r="Z41" s="0"/>
      <c r="AA41" s="0"/>
      <c r="AB41" s="0"/>
      <c r="AC41" s="0"/>
      <c r="AD41" s="0"/>
      <c r="AE41" s="0"/>
      <c r="AF41" s="0"/>
      <c r="AG41" s="0"/>
      <c r="AH41" s="0"/>
      <c r="DR41" s="0"/>
    </row>
    <row r="42" customFormat="false" ht="13.2" hidden="false" customHeight="false" outlineLevel="0" collapsed="false">
      <c r="W42" s="395"/>
      <c r="X42" s="0"/>
      <c r="Y42" s="0"/>
      <c r="Z42" s="0"/>
      <c r="AA42" s="0"/>
      <c r="AB42" s="0"/>
      <c r="AC42" s="0"/>
      <c r="AD42" s="0"/>
      <c r="AE42" s="0"/>
      <c r="AF42" s="0"/>
      <c r="AG42" s="0"/>
      <c r="AH42" s="0"/>
      <c r="DR42" s="0"/>
    </row>
    <row r="43" customFormat="false" ht="13.2" hidden="false" customHeight="false" outlineLevel="0" collapsed="false">
      <c r="W43" s="0"/>
      <c r="X43" s="0"/>
      <c r="Y43" s="395"/>
      <c r="Z43" s="395"/>
      <c r="AA43" s="395"/>
      <c r="AB43" s="395"/>
      <c r="AC43" s="395"/>
      <c r="AD43" s="395"/>
      <c r="AE43" s="395"/>
      <c r="AF43" s="395"/>
      <c r="AG43" s="395"/>
      <c r="AH43" s="395"/>
      <c r="DR43" s="0"/>
    </row>
    <row r="44" customFormat="false" ht="13.2" hidden="false" customHeight="false" outlineLevel="0" collapsed="false">
      <c r="W44" s="0"/>
      <c r="X44" s="0"/>
      <c r="Y44" s="0"/>
      <c r="Z44" s="0"/>
      <c r="AA44" s="0"/>
      <c r="AB44" s="0"/>
      <c r="AC44" s="0"/>
      <c r="AD44" s="0"/>
      <c r="AE44" s="0"/>
      <c r="AF44" s="0"/>
      <c r="AG44" s="0"/>
      <c r="AH44" s="395"/>
      <c r="DR44" s="0"/>
    </row>
    <row r="45" customFormat="false" ht="13.2" hidden="false" customHeight="false" outlineLevel="0" collapsed="false">
      <c r="W45" s="0"/>
      <c r="X45" s="395"/>
      <c r="Y45" s="0"/>
      <c r="Z45" s="0"/>
      <c r="AA45" s="0"/>
      <c r="AB45" s="0"/>
      <c r="AC45" s="0"/>
      <c r="AD45" s="0"/>
      <c r="AE45" s="0"/>
      <c r="AF45" s="0"/>
      <c r="AG45" s="0"/>
      <c r="AH45" s="0"/>
      <c r="DR45" s="0"/>
    </row>
    <row r="46" customFormat="false" ht="13.2" hidden="false" customHeight="false" outlineLevel="0" collapsed="false">
      <c r="W46" s="0"/>
      <c r="Y46" s="0"/>
      <c r="Z46" s="0"/>
      <c r="AA46" s="0"/>
      <c r="AB46" s="0"/>
      <c r="AC46" s="0"/>
      <c r="AD46" s="0"/>
      <c r="AE46" s="0"/>
      <c r="AF46" s="0"/>
      <c r="AG46" s="0"/>
      <c r="AH46" s="0"/>
      <c r="DR46" s="0"/>
    </row>
    <row r="47" customFormat="false" ht="13.2" hidden="false" customHeight="false" outlineLevel="0" collapsed="false">
      <c r="W47" s="0"/>
      <c r="Y47" s="0"/>
      <c r="Z47" s="0"/>
      <c r="AA47" s="0"/>
      <c r="AB47" s="0"/>
      <c r="AC47" s="0"/>
      <c r="AD47" s="0"/>
      <c r="AE47" s="0"/>
      <c r="AF47" s="0"/>
      <c r="AG47" s="0"/>
      <c r="AH47" s="0"/>
      <c r="DR47" s="0"/>
    </row>
    <row r="48" customFormat="false" ht="13.2" hidden="false" customHeight="false" outlineLevel="0" collapsed="false">
      <c r="W48" s="395"/>
      <c r="Y48" s="395"/>
      <c r="Z48" s="395"/>
      <c r="AA48" s="395"/>
      <c r="AB48" s="395"/>
      <c r="AC48" s="395"/>
      <c r="AD48" s="395"/>
      <c r="AE48" s="395"/>
      <c r="AF48" s="395"/>
      <c r="AG48" s="395"/>
      <c r="AH48" s="395"/>
      <c r="DR48" s="0"/>
    </row>
    <row r="49" customFormat="false" ht="13.2" hidden="false" customHeight="false" outlineLevel="0" collapsed="false">
      <c r="Y49" s="0"/>
      <c r="Z49" s="0"/>
      <c r="AA49" s="0"/>
      <c r="AB49" s="0"/>
      <c r="AC49" s="0"/>
      <c r="AD49" s="0"/>
      <c r="AE49" s="0"/>
      <c r="AF49" s="0"/>
      <c r="AG49" s="0"/>
      <c r="AH49" s="0"/>
      <c r="DR49" s="0"/>
    </row>
    <row r="50" customFormat="false" ht="13.2" hidden="false" customHeight="false" outlineLevel="0" collapsed="false">
      <c r="Y50" s="0"/>
      <c r="Z50" s="0"/>
      <c r="AA50" s="0"/>
      <c r="AB50" s="0"/>
      <c r="AC50" s="0"/>
      <c r="AD50" s="0"/>
      <c r="AE50" s="395"/>
      <c r="AF50" s="395"/>
      <c r="AG50" s="395"/>
      <c r="AH50" s="395"/>
      <c r="DR50" s="0"/>
    </row>
    <row r="51" customFormat="false" ht="13.2" hidden="false" customHeight="false" outlineLevel="0" collapsed="false">
      <c r="Y51" s="0"/>
      <c r="Z51" s="0"/>
      <c r="AA51" s="0"/>
      <c r="AB51" s="0"/>
      <c r="AC51" s="395"/>
      <c r="AD51" s="395"/>
      <c r="AE51" s="395"/>
      <c r="AF51" s="395"/>
      <c r="AG51" s="395"/>
      <c r="AH51" s="395"/>
      <c r="DR51" s="0"/>
    </row>
    <row r="52" customFormat="false" ht="13.2" hidden="false" customHeight="false" outlineLevel="0" collapsed="false">
      <c r="Y52" s="0"/>
      <c r="Z52" s="0"/>
      <c r="AA52" s="0"/>
      <c r="AB52" s="0"/>
      <c r="AC52" s="0"/>
      <c r="AD52" s="0"/>
      <c r="AE52" s="0"/>
      <c r="AF52" s="0"/>
      <c r="AG52" s="0"/>
      <c r="AH52" s="0"/>
      <c r="DR52" s="0"/>
    </row>
    <row r="53" customFormat="false" ht="13.2" hidden="false" customHeight="false" outlineLevel="0" collapsed="false">
      <c r="Y53" s="0"/>
      <c r="Z53" s="0"/>
      <c r="AA53" s="0"/>
      <c r="AB53" s="0"/>
      <c r="AC53" s="0"/>
      <c r="AD53" s="0"/>
      <c r="AE53" s="0"/>
      <c r="AF53" s="395"/>
      <c r="AG53" s="395"/>
      <c r="AH53" s="395"/>
      <c r="DR53" s="0"/>
    </row>
    <row r="54" customFormat="false" ht="13.2" hidden="false" customHeight="false" outlineLevel="0" collapsed="false">
      <c r="Y54" s="0"/>
      <c r="Z54" s="0"/>
      <c r="AA54" s="0"/>
      <c r="AB54" s="0"/>
      <c r="AC54" s="0"/>
      <c r="AD54" s="0"/>
      <c r="AE54" s="0"/>
      <c r="AF54" s="0"/>
      <c r="AG54" s="0"/>
      <c r="AH54" s="395"/>
      <c r="DR54" s="0"/>
    </row>
    <row r="55" customFormat="false" ht="13.2" hidden="false" customHeight="false" outlineLevel="0" collapsed="false">
      <c r="Y55" s="0"/>
      <c r="Z55" s="0"/>
      <c r="AA55" s="0"/>
      <c r="AB55" s="0"/>
      <c r="AC55" s="0"/>
      <c r="AD55" s="0"/>
      <c r="AE55" s="0"/>
      <c r="AF55" s="0"/>
      <c r="AG55" s="0"/>
      <c r="AH55" s="0"/>
      <c r="DR55" s="0"/>
    </row>
    <row r="56" customFormat="false" ht="13.2" hidden="false" customHeight="false" outlineLevel="0" collapsed="false">
      <c r="Y56" s="0"/>
      <c r="Z56" s="0"/>
      <c r="AA56" s="0"/>
      <c r="AB56" s="395"/>
      <c r="AC56" s="395"/>
      <c r="AD56" s="395"/>
      <c r="AE56" s="395"/>
      <c r="AF56" s="395"/>
      <c r="AG56" s="395"/>
      <c r="AH56" s="395"/>
      <c r="DR56" s="0"/>
    </row>
    <row r="57" customFormat="false" ht="13.2" hidden="false" customHeight="false" outlineLevel="0" collapsed="false">
      <c r="Y57" s="0"/>
      <c r="Z57" s="0"/>
      <c r="AA57" s="0"/>
      <c r="AB57" s="0"/>
      <c r="AC57" s="0"/>
      <c r="AD57" s="0"/>
      <c r="AE57" s="0"/>
      <c r="AF57" s="0"/>
      <c r="AG57" s="0"/>
      <c r="AH57" s="395"/>
      <c r="DR57" s="0"/>
    </row>
    <row r="58" customFormat="false" ht="13.2" hidden="false" customHeight="false" outlineLevel="0" collapsed="false">
      <c r="Y58" s="0"/>
      <c r="Z58" s="0"/>
      <c r="AA58" s="0"/>
      <c r="AB58" s="0"/>
      <c r="AC58" s="0"/>
      <c r="AD58" s="0"/>
      <c r="AE58" s="0"/>
      <c r="AF58" s="0"/>
      <c r="AG58" s="0"/>
      <c r="AH58" s="395"/>
      <c r="DR58" s="0"/>
    </row>
    <row r="59" customFormat="false" ht="13.2" hidden="false" customHeight="false" outlineLevel="0" collapsed="false">
      <c r="Y59" s="0"/>
      <c r="Z59" s="0"/>
      <c r="AA59" s="0"/>
      <c r="AB59" s="0"/>
      <c r="AC59" s="0"/>
      <c r="AD59" s="0"/>
      <c r="AE59" s="0"/>
      <c r="AF59" s="0"/>
      <c r="AG59" s="395"/>
      <c r="AH59" s="395"/>
      <c r="DR59" s="0"/>
    </row>
    <row r="60" customFormat="false" ht="13.2" hidden="false" customHeight="false" outlineLevel="0" collapsed="false">
      <c r="Y60" s="0"/>
      <c r="Z60" s="0"/>
      <c r="AA60" s="0"/>
      <c r="AB60" s="0"/>
      <c r="AC60" s="0"/>
      <c r="AD60" s="0"/>
      <c r="AE60" s="0"/>
      <c r="AF60" s="0"/>
      <c r="AG60" s="0"/>
      <c r="AH60" s="0"/>
      <c r="DR60" s="0"/>
    </row>
    <row r="61" customFormat="false" ht="13.2" hidden="false" customHeight="false" outlineLevel="0" collapsed="false">
      <c r="Y61" s="0"/>
      <c r="Z61" s="0"/>
      <c r="AA61" s="0"/>
      <c r="AB61" s="0"/>
      <c r="AC61" s="0"/>
      <c r="AD61" s="0"/>
      <c r="AE61" s="0"/>
      <c r="AF61" s="0"/>
      <c r="AG61" s="0"/>
      <c r="AH61" s="0"/>
      <c r="DR61" s="0"/>
    </row>
    <row r="62" customFormat="false" ht="13.2" hidden="false" customHeight="false" outlineLevel="0" collapsed="false">
      <c r="Y62" s="0"/>
      <c r="Z62" s="0"/>
      <c r="AA62" s="0"/>
      <c r="AB62" s="0"/>
      <c r="AC62" s="0"/>
      <c r="AD62" s="0"/>
      <c r="AE62" s="0"/>
      <c r="AF62" s="0"/>
      <c r="AG62" s="0"/>
      <c r="AH62" s="0"/>
      <c r="DR62" s="0"/>
    </row>
    <row r="63" customFormat="false" ht="13.2" hidden="false" customHeight="false" outlineLevel="0" collapsed="false">
      <c r="Y63" s="0"/>
      <c r="Z63" s="0"/>
      <c r="AA63" s="0"/>
      <c r="AB63" s="0"/>
      <c r="AC63" s="0"/>
      <c r="AD63" s="0"/>
      <c r="AE63" s="0"/>
      <c r="AF63" s="0"/>
      <c r="AG63" s="0"/>
      <c r="AH63" s="395"/>
      <c r="DR63" s="0"/>
    </row>
    <row r="64" customFormat="false" ht="13.2" hidden="false" customHeight="false" outlineLevel="0" collapsed="false">
      <c r="Y64" s="0"/>
      <c r="Z64" s="0"/>
      <c r="AA64" s="0"/>
      <c r="AB64" s="0"/>
      <c r="AC64" s="0"/>
      <c r="AD64" s="0"/>
      <c r="AE64" s="0"/>
      <c r="AF64" s="0"/>
      <c r="AG64" s="395"/>
      <c r="AH64" s="395"/>
      <c r="DR64" s="0"/>
    </row>
    <row r="65" customFormat="false" ht="13.2" hidden="false" customHeight="false" outlineLevel="0" collapsed="false">
      <c r="Y65" s="0"/>
      <c r="Z65" s="0"/>
      <c r="AA65" s="0"/>
      <c r="AB65" s="0"/>
      <c r="AC65" s="0"/>
      <c r="AD65" s="0"/>
      <c r="AE65" s="0"/>
      <c r="AF65" s="0"/>
      <c r="AG65" s="0"/>
      <c r="AH65" s="0"/>
      <c r="DR65" s="0"/>
    </row>
    <row r="66" customFormat="false" ht="13.2" hidden="false" customHeight="false" outlineLevel="0" collapsed="false">
      <c r="Y66" s="0"/>
      <c r="Z66" s="0"/>
      <c r="AA66" s="0"/>
      <c r="AB66" s="0"/>
      <c r="AC66" s="0"/>
      <c r="AD66" s="0"/>
      <c r="AE66" s="0"/>
      <c r="AF66" s="0"/>
      <c r="AG66" s="0"/>
      <c r="AH66" s="0"/>
      <c r="DR66" s="0"/>
    </row>
    <row r="67" customFormat="false" ht="13.2" hidden="false" customHeight="false" outlineLevel="0" collapsed="false">
      <c r="Y67" s="0"/>
      <c r="Z67" s="0"/>
      <c r="AA67" s="0"/>
      <c r="AB67" s="0"/>
      <c r="AC67" s="0"/>
      <c r="AD67" s="0"/>
      <c r="AE67" s="0"/>
      <c r="AF67" s="0"/>
      <c r="AG67" s="0"/>
      <c r="AH67" s="0"/>
      <c r="DR67" s="0"/>
    </row>
    <row r="68" customFormat="false" ht="13.2" hidden="false" customHeight="false" outlineLevel="0" collapsed="false">
      <c r="Y68" s="0"/>
      <c r="Z68" s="0"/>
      <c r="AA68" s="0"/>
      <c r="AB68" s="395"/>
      <c r="AC68" s="395"/>
      <c r="AD68" s="395"/>
      <c r="AE68" s="395"/>
      <c r="AF68" s="395"/>
      <c r="AG68" s="395"/>
      <c r="AH68" s="395"/>
      <c r="DR68" s="0"/>
    </row>
    <row r="69" customFormat="false" ht="13.2" hidden="false" customHeight="false" outlineLevel="0" collapsed="false">
      <c r="Y69" s="0"/>
      <c r="Z69" s="0"/>
      <c r="AA69" s="0"/>
      <c r="AB69" s="0"/>
      <c r="AC69" s="0"/>
      <c r="AD69" s="0"/>
      <c r="AE69" s="0"/>
      <c r="AF69" s="395"/>
      <c r="AG69" s="395"/>
      <c r="AH69" s="395"/>
      <c r="DR69" s="0"/>
    </row>
    <row r="70" customFormat="false" ht="13.2" hidden="false" customHeight="false" outlineLevel="0" collapsed="false">
      <c r="Y70" s="0"/>
      <c r="Z70" s="0"/>
      <c r="AA70" s="0"/>
      <c r="AB70" s="0"/>
      <c r="AC70" s="0"/>
      <c r="AD70" s="0"/>
      <c r="AE70" s="0"/>
      <c r="AF70" s="0"/>
      <c r="AG70" s="0"/>
      <c r="AH70" s="0"/>
      <c r="DR70" s="0"/>
    </row>
    <row r="71" customFormat="false" ht="13.2" hidden="false" customHeight="false" outlineLevel="0" collapsed="false">
      <c r="Y71" s="0"/>
      <c r="Z71" s="0"/>
      <c r="AA71" s="0"/>
      <c r="AB71" s="0"/>
      <c r="AC71" s="0"/>
      <c r="AD71" s="0"/>
      <c r="AE71" s="0"/>
      <c r="AF71" s="0"/>
      <c r="AG71" s="0"/>
      <c r="AH71" s="0"/>
      <c r="DR71" s="0"/>
    </row>
    <row r="72" customFormat="false" ht="13.2" hidden="false" customHeight="false" outlineLevel="0" collapsed="false">
      <c r="Y72" s="0"/>
      <c r="Z72" s="0"/>
      <c r="AA72" s="0"/>
      <c r="AB72" s="0"/>
      <c r="AC72" s="0"/>
      <c r="AD72" s="0"/>
      <c r="AE72" s="0"/>
      <c r="AF72" s="0"/>
      <c r="AG72" s="0"/>
      <c r="AH72" s="0"/>
      <c r="DR72" s="0"/>
    </row>
    <row r="73" customFormat="false" ht="13.2" hidden="false" customHeight="false" outlineLevel="0" collapsed="false">
      <c r="Y73" s="0"/>
      <c r="Z73" s="0"/>
      <c r="AA73" s="0"/>
      <c r="AB73" s="0"/>
      <c r="AC73" s="0"/>
      <c r="AD73" s="0"/>
      <c r="AE73" s="0"/>
      <c r="AF73" s="0"/>
      <c r="AG73" s="0"/>
      <c r="AH73" s="0"/>
      <c r="DR73" s="0"/>
    </row>
    <row r="74" customFormat="false" ht="13.2" hidden="false" customHeight="false" outlineLevel="0" collapsed="false">
      <c r="Y74" s="0"/>
      <c r="Z74" s="0"/>
      <c r="AA74" s="0"/>
      <c r="AB74" s="0"/>
      <c r="AC74" s="0"/>
      <c r="AD74" s="0"/>
      <c r="AE74" s="0"/>
      <c r="AF74" s="0"/>
      <c r="AG74" s="0"/>
      <c r="AH74" s="0"/>
      <c r="DR74" s="0"/>
    </row>
    <row r="75" customFormat="false" ht="13.2" hidden="false" customHeight="false" outlineLevel="0" collapsed="false">
      <c r="Y75" s="0"/>
      <c r="Z75" s="0"/>
      <c r="AA75" s="0"/>
      <c r="AB75" s="0"/>
      <c r="AC75" s="0"/>
      <c r="AD75" s="0"/>
      <c r="AE75" s="0"/>
      <c r="AF75" s="0"/>
      <c r="AG75" s="0"/>
      <c r="AH75" s="395"/>
      <c r="DR75" s="0"/>
    </row>
    <row r="76" customFormat="false" ht="13.2" hidden="false" customHeight="false" outlineLevel="0" collapsed="false">
      <c r="Y76" s="0"/>
      <c r="Z76" s="0"/>
      <c r="AA76" s="0"/>
      <c r="AB76" s="0"/>
      <c r="AC76" s="0"/>
      <c r="AD76" s="0"/>
      <c r="AE76" s="0"/>
      <c r="AF76" s="395"/>
      <c r="AG76" s="395"/>
      <c r="AH76" s="395"/>
      <c r="DR76" s="0"/>
    </row>
    <row r="77" customFormat="false" ht="13.2" hidden="false" customHeight="false" outlineLevel="0" collapsed="false">
      <c r="Y77" s="0"/>
      <c r="Z77" s="0"/>
      <c r="AA77" s="0"/>
      <c r="AB77" s="0"/>
      <c r="AC77" s="0"/>
      <c r="AD77" s="0"/>
      <c r="AE77" s="0"/>
      <c r="AF77" s="0"/>
      <c r="AG77" s="395"/>
      <c r="AH77" s="395"/>
      <c r="DR77" s="0"/>
    </row>
    <row r="78" customFormat="false" ht="13.2" hidden="false" customHeight="false" outlineLevel="0" collapsed="false">
      <c r="Y78" s="0"/>
      <c r="Z78" s="0"/>
      <c r="AA78" s="0"/>
      <c r="AB78" s="0"/>
      <c r="AC78" s="0"/>
      <c r="AD78" s="0"/>
      <c r="AE78" s="0"/>
      <c r="AF78" s="0"/>
      <c r="AG78" s="0"/>
      <c r="AH78" s="0"/>
      <c r="DR78" s="0"/>
    </row>
    <row r="79" customFormat="false" ht="13.2" hidden="false" customHeight="false" outlineLevel="0" collapsed="false">
      <c r="Y79" s="0"/>
      <c r="Z79" s="0"/>
      <c r="AA79" s="0"/>
      <c r="AB79" s="0"/>
      <c r="AC79" s="0"/>
      <c r="AD79" s="0"/>
      <c r="AE79" s="0"/>
      <c r="AF79" s="0"/>
      <c r="AG79" s="0"/>
      <c r="AH79" s="0"/>
      <c r="DR79" s="0"/>
    </row>
    <row r="80" customFormat="false" ht="13.2" hidden="false" customHeight="false" outlineLevel="0" collapsed="false">
      <c r="Y80" s="0"/>
      <c r="Z80" s="0"/>
      <c r="AA80" s="0"/>
      <c r="AB80" s="0"/>
      <c r="AC80" s="0"/>
      <c r="AD80" s="0"/>
      <c r="AE80" s="0"/>
      <c r="AF80" s="0"/>
      <c r="AG80" s="0"/>
      <c r="AH80" s="0"/>
      <c r="DR80" s="0"/>
    </row>
    <row r="81" customFormat="false" ht="13.2" hidden="false" customHeight="false" outlineLevel="0" collapsed="false">
      <c r="Y81" s="0"/>
      <c r="Z81" s="0"/>
      <c r="AA81" s="0"/>
      <c r="AB81" s="0"/>
      <c r="AC81" s="0"/>
      <c r="AD81" s="0"/>
      <c r="AE81" s="0"/>
      <c r="AF81" s="0"/>
      <c r="AG81" s="0"/>
      <c r="AH81" s="0"/>
      <c r="DR81" s="0"/>
    </row>
    <row r="82" customFormat="false" ht="13.2" hidden="false" customHeight="false" outlineLevel="0" collapsed="false">
      <c r="Y82" s="395"/>
      <c r="Z82" s="0"/>
      <c r="AA82" s="0"/>
      <c r="AB82" s="0"/>
      <c r="AC82" s="0"/>
      <c r="AD82" s="0"/>
      <c r="AE82" s="0"/>
      <c r="AF82" s="0"/>
      <c r="AG82" s="0"/>
      <c r="AH82" s="0"/>
      <c r="DR82" s="0"/>
    </row>
    <row r="83" customFormat="false" ht="13.2" hidden="false" customHeight="false" outlineLevel="0" collapsed="false">
      <c r="Y83" s="395"/>
      <c r="Z83" s="395"/>
      <c r="AA83" s="395"/>
      <c r="AB83" s="395"/>
      <c r="AC83" s="395"/>
      <c r="AD83" s="395"/>
      <c r="AE83" s="395"/>
      <c r="AF83" s="395"/>
      <c r="AG83" s="395"/>
      <c r="AH83" s="395"/>
      <c r="DR83" s="0"/>
    </row>
    <row r="84" customFormat="false" ht="13.2" hidden="false" customHeight="false" outlineLevel="0" collapsed="false">
      <c r="AF84" s="0"/>
      <c r="AG84" s="0"/>
      <c r="AH84" s="0"/>
      <c r="DR84" s="0"/>
    </row>
    <row r="85" customFormat="false" ht="13.2" hidden="false" customHeight="false" outlineLevel="0" collapsed="false">
      <c r="AF85" s="0"/>
      <c r="AG85" s="0"/>
      <c r="AH85" s="0"/>
      <c r="DR85" s="0"/>
    </row>
    <row r="86" customFormat="false" ht="13.2" hidden="false" customHeight="false" outlineLevel="0" collapsed="false">
      <c r="AF86" s="0"/>
      <c r="AG86" s="0"/>
      <c r="AH86" s="0"/>
      <c r="DR86" s="0"/>
    </row>
    <row r="87" customFormat="false" ht="13.2" hidden="false" customHeight="false" outlineLevel="0" collapsed="false">
      <c r="AF87" s="0"/>
      <c r="AG87" s="0"/>
      <c r="AH87" s="0"/>
      <c r="DR87" s="0"/>
    </row>
    <row r="88" customFormat="false" ht="13.2" hidden="false" customHeight="false" outlineLevel="0" collapsed="false">
      <c r="AF88" s="0"/>
      <c r="AG88" s="0"/>
      <c r="AH88" s="395"/>
      <c r="DR88" s="0"/>
    </row>
    <row r="89" customFormat="false" ht="13.2" hidden="false" customHeight="false" outlineLevel="0" collapsed="false">
      <c r="AF89" s="0"/>
      <c r="AG89" s="0"/>
      <c r="AH89" s="0"/>
      <c r="DR89" s="0"/>
    </row>
    <row r="90" customFormat="false" ht="13.2" hidden="false" customHeight="false" outlineLevel="0" collapsed="false">
      <c r="AF90" s="0"/>
      <c r="AG90" s="0"/>
      <c r="AH90" s="0"/>
      <c r="DR90" s="0"/>
    </row>
    <row r="91" customFormat="false" ht="13.2" hidden="false" customHeight="false" outlineLevel="0" collapsed="false">
      <c r="AF91" s="0"/>
      <c r="AG91" s="0"/>
      <c r="AH91" s="0"/>
      <c r="DR91" s="0"/>
    </row>
    <row r="92" customFormat="false" ht="13.5" hidden="false" customHeight="true" outlineLevel="0" collapsed="false">
      <c r="AF92" s="0"/>
      <c r="AG92" s="0"/>
      <c r="AH92" s="0"/>
      <c r="DR92" s="0"/>
    </row>
    <row r="93" customFormat="false" ht="13.5" hidden="false" customHeight="true" outlineLevel="0" collapsed="false">
      <c r="AF93" s="0"/>
      <c r="AG93" s="0"/>
      <c r="AH93" s="0"/>
      <c r="DR93" s="0"/>
    </row>
    <row r="94" customFormat="false" ht="13.5" hidden="false" customHeight="true" outlineLevel="0" collapsed="false">
      <c r="AF94" s="395"/>
      <c r="AG94" s="395"/>
      <c r="AH94" s="395"/>
      <c r="DR94" s="0"/>
    </row>
    <row r="95" customFormat="false" ht="13.5" hidden="false" customHeight="true" outlineLevel="0" collapsed="false">
      <c r="AG95" s="0"/>
      <c r="AH95" s="395"/>
      <c r="DR95" s="0"/>
    </row>
    <row r="96" customFormat="false" ht="13.5" hidden="false" customHeight="true" outlineLevel="0" collapsed="false">
      <c r="AG96" s="0"/>
      <c r="AH96" s="0"/>
      <c r="DR96" s="0"/>
    </row>
    <row r="97" customFormat="false" ht="13.5" hidden="false" customHeight="true" outlineLevel="0" collapsed="false">
      <c r="AG97" s="0"/>
      <c r="AH97" s="0"/>
      <c r="DR97" s="0"/>
    </row>
    <row r="98" customFormat="false" ht="13.5" hidden="false" customHeight="true" outlineLevel="0" collapsed="false">
      <c r="AG98" s="0"/>
      <c r="AH98" s="0"/>
      <c r="DR98" s="0"/>
    </row>
    <row r="99" customFormat="false" ht="13.5" hidden="false" customHeight="true" outlineLevel="0" collapsed="false">
      <c r="AG99" s="0"/>
      <c r="AH99" s="0"/>
      <c r="DR99" s="0"/>
    </row>
    <row r="100" customFormat="false" ht="13.5" hidden="false" customHeight="true" outlineLevel="0" collapsed="false">
      <c r="AG100" s="0"/>
      <c r="AH100" s="0"/>
      <c r="DR100" s="0"/>
    </row>
    <row r="101" customFormat="false" ht="13.5" hidden="false" customHeight="true" outlineLevel="0" collapsed="false">
      <c r="AG101" s="0"/>
      <c r="AH101" s="395"/>
      <c r="DR101" s="0"/>
    </row>
    <row r="102" customFormat="false" ht="13.5" hidden="false" customHeight="true" outlineLevel="0" collapsed="false">
      <c r="AG102" s="0"/>
      <c r="AH102" s="0"/>
      <c r="DR102" s="0"/>
    </row>
    <row r="103" customFormat="false" ht="13.5" hidden="false" customHeight="true" outlineLevel="0" collapsed="false">
      <c r="AG103" s="0"/>
      <c r="AH103" s="0"/>
      <c r="DR103" s="0"/>
    </row>
    <row r="104" customFormat="false" ht="13.5" hidden="false" customHeight="true" outlineLevel="0" collapsed="false">
      <c r="AG104" s="395"/>
      <c r="AH104" s="395"/>
      <c r="DR104" s="0"/>
    </row>
    <row r="105" customFormat="false" ht="13.5" hidden="false" customHeight="true" outlineLevel="0" collapsed="false">
      <c r="AH105" s="0"/>
      <c r="DR105" s="0"/>
    </row>
    <row r="106" customFormat="false" ht="13.5" hidden="false" customHeight="true" outlineLevel="0" collapsed="false">
      <c r="AH106" s="0"/>
      <c r="DR106" s="0"/>
    </row>
    <row r="107" customFormat="false" ht="13.5" hidden="false" customHeight="true" outlineLevel="0" collapsed="false">
      <c r="AH107" s="0"/>
      <c r="DR107" s="0"/>
    </row>
    <row r="108" customFormat="false" ht="13.5" hidden="false" customHeight="true" outlineLevel="0" collapsed="false">
      <c r="AH108" s="0"/>
      <c r="DR108" s="0"/>
    </row>
    <row r="109" customFormat="false" ht="13.5" hidden="false" customHeight="true" outlineLevel="0" collapsed="false">
      <c r="AH109" s="0"/>
      <c r="DR109" s="0"/>
    </row>
    <row r="110" customFormat="false" ht="13.5" hidden="false" customHeight="true" outlineLevel="0" collapsed="false">
      <c r="AH110" s="0"/>
      <c r="DR110" s="0"/>
    </row>
    <row r="111" customFormat="false" ht="13.5" hidden="false" customHeight="true" outlineLevel="0" collapsed="false">
      <c r="AH111" s="0"/>
      <c r="DR111" s="0"/>
    </row>
    <row r="112" customFormat="false" ht="13.5" hidden="false" customHeight="true" outlineLevel="0" collapsed="false">
      <c r="AH112" s="0"/>
      <c r="DR112" s="0"/>
    </row>
    <row r="113" customFormat="false" ht="13.5" hidden="false" customHeight="true" outlineLevel="0" collapsed="false">
      <c r="AH113" s="0"/>
      <c r="DR113" s="0"/>
    </row>
    <row r="114" customFormat="false" ht="13.5" hidden="false" customHeight="true" outlineLevel="0" collapsed="false">
      <c r="AH114" s="0"/>
      <c r="DR114" s="0"/>
    </row>
    <row r="115" customFormat="false" ht="13.5" hidden="false" customHeight="true" outlineLevel="0" collapsed="false">
      <c r="AH115" s="0"/>
      <c r="DR115" s="0"/>
    </row>
    <row r="116" customFormat="false" ht="13.5" hidden="false" customHeight="true" outlineLevel="0" collapsed="false">
      <c r="AH116" s="395"/>
      <c r="DR116" s="0"/>
    </row>
    <row r="117" customFormat="false" ht="13.5" hidden="false" customHeight="true" outlineLevel="0" collapsed="false">
      <c r="AH117" s="0"/>
      <c r="DR117" s="0"/>
    </row>
    <row r="118" customFormat="false" ht="13.5" hidden="false" customHeight="true" outlineLevel="0" collapsed="false">
      <c r="AH118" s="0"/>
      <c r="DR118" s="0"/>
    </row>
    <row r="119" customFormat="false" ht="13.5" hidden="false" customHeight="true" outlineLevel="0" collapsed="false">
      <c r="AH119" s="0"/>
      <c r="DR119" s="0"/>
    </row>
    <row r="120" customFormat="false" ht="13.5" hidden="false" customHeight="true" outlineLevel="0" collapsed="false">
      <c r="AH120" s="395"/>
      <c r="DR120" s="0"/>
    </row>
    <row r="121" customFormat="false" ht="13.5" hidden="false" customHeight="true" outlineLevel="0" collapsed="false">
      <c r="AH121" s="395"/>
      <c r="DR121" s="0"/>
    </row>
    <row r="122" customFormat="false" ht="13.5" hidden="false" customHeight="true" outlineLevel="0" collapsed="false">
      <c r="DR122" s="0"/>
    </row>
    <row r="123" customFormat="false" ht="13.5" hidden="false" customHeight="true" outlineLevel="0" collapsed="false">
      <c r="DR123" s="0"/>
    </row>
    <row r="124" customFormat="false" ht="13.5" hidden="false" customHeight="true" outlineLevel="0" collapsed="false">
      <c r="DR124" s="0"/>
    </row>
    <row r="125" customFormat="false" ht="13.5" hidden="false" customHeight="true" outlineLevel="0" collapsed="false">
      <c r="DR125" s="395" t="s">
        <v>400</v>
      </c>
    </row>
  </sheetData>
  <sheetProtection sheet="true" objects="true" scenarios="true"/>
  <printOptions headings="false" gridLines="false" gridLinesSet="true" horizontalCentered="true" verticalCentered="true"/>
  <pageMargins left="0" right="0" top="0.196527777777778" bottom="0" header="0.511805555555555" footer="0"/>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&amp;C&amp;P/&amp;N</oddFooter>
  </headerFooter>
  <drawing r:id="rId1"/>
</worksheet>
</file>

<file path=xl/worksheets/sheet17.xml><?xml version="1.0" encoding="utf-8"?>
<worksheet xmlns="http://schemas.openxmlformats.org/spreadsheetml/2006/main" xmlns:r="http://schemas.openxmlformats.org/officeDocument/2006/relationships">
  <sheetPr filterMode="false">
    <pageSetUpPr fitToPage="false"/>
  </sheetPr>
  <dimension ref="A1:P7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3.2"/>
  <cols>
    <col collapsed="false" hidden="false" max="1" min="1" style="691" width="46.2753036437247"/>
    <col collapsed="false" hidden="false" max="8" min="2" style="691" width="13.3886639676113"/>
    <col collapsed="false" hidden="false" max="1025" min="9" style="691" width="11.1417004048583"/>
  </cols>
  <sheetData>
    <row r="1" customFormat="false" ht="13.2" hidden="false" customHeight="false" outlineLevel="0" collapsed="false">
      <c r="A1" s="692"/>
      <c r="B1" s="693"/>
      <c r="C1" s="694"/>
      <c r="D1" s="695"/>
      <c r="E1" s="696"/>
      <c r="F1" s="696"/>
      <c r="G1" s="696"/>
      <c r="H1" s="697"/>
      <c r="I1" s="0"/>
      <c r="J1" s="0"/>
      <c r="K1" s="0"/>
      <c r="L1" s="0"/>
      <c r="M1" s="0"/>
      <c r="N1" s="0"/>
      <c r="O1" s="0"/>
      <c r="P1" s="0"/>
    </row>
    <row r="2" customFormat="false" ht="13.2" hidden="false" customHeight="false" outlineLevel="0" collapsed="false">
      <c r="A2" s="698"/>
      <c r="B2" s="699"/>
      <c r="C2" s="700"/>
      <c r="D2" s="701" t="s">
        <v>434</v>
      </c>
      <c r="E2" s="702"/>
      <c r="F2" s="703" t="s">
        <v>515</v>
      </c>
      <c r="G2" s="704"/>
      <c r="H2" s="705"/>
      <c r="I2" s="0"/>
      <c r="J2" s="0"/>
      <c r="K2" s="0"/>
      <c r="L2" s="0"/>
      <c r="M2" s="0"/>
      <c r="N2" s="0"/>
      <c r="O2" s="0"/>
      <c r="P2" s="0"/>
    </row>
    <row r="3" customFormat="false" ht="13.2" hidden="false" customHeight="false" outlineLevel="0" collapsed="false">
      <c r="A3" s="706" t="s">
        <v>439</v>
      </c>
      <c r="B3" s="707"/>
      <c r="C3" s="708"/>
      <c r="D3" s="709" t="n">
        <v>39008</v>
      </c>
      <c r="E3" s="710"/>
      <c r="F3" s="711" t="n">
        <v>63812</v>
      </c>
      <c r="G3" s="712"/>
      <c r="H3" s="713"/>
      <c r="I3" s="0"/>
      <c r="J3" s="0"/>
      <c r="K3" s="0"/>
      <c r="L3" s="0"/>
      <c r="M3" s="0"/>
      <c r="N3" s="0"/>
      <c r="O3" s="0"/>
      <c r="P3" s="0"/>
    </row>
    <row r="4" customFormat="false" ht="13.2" hidden="false" customHeight="false" outlineLevel="0" collapsed="false">
      <c r="A4" s="714"/>
      <c r="B4" s="715"/>
      <c r="C4" s="716"/>
      <c r="D4" s="717" t="n">
        <v>29973</v>
      </c>
      <c r="E4" s="718"/>
      <c r="F4" s="719" t="n">
        <v>33848</v>
      </c>
      <c r="G4" s="720"/>
      <c r="H4" s="721"/>
      <c r="I4" s="0"/>
      <c r="J4" s="0"/>
      <c r="K4" s="0"/>
      <c r="L4" s="0"/>
      <c r="M4" s="0"/>
      <c r="N4" s="0"/>
      <c r="O4" s="0"/>
      <c r="P4" s="0"/>
    </row>
    <row r="5" customFormat="false" ht="13.2" hidden="false" customHeight="false" outlineLevel="0" collapsed="false">
      <c r="A5" s="706" t="s">
        <v>441</v>
      </c>
      <c r="B5" s="707"/>
      <c r="C5" s="708"/>
      <c r="D5" s="709" t="n">
        <v>44226</v>
      </c>
      <c r="E5" s="710"/>
      <c r="F5" s="711" t="n">
        <v>54225</v>
      </c>
      <c r="G5" s="712"/>
      <c r="H5" s="713"/>
      <c r="I5" s="0"/>
      <c r="J5" s="0"/>
      <c r="K5" s="0"/>
      <c r="L5" s="0"/>
      <c r="M5" s="0"/>
      <c r="N5" s="0"/>
      <c r="O5" s="0"/>
      <c r="P5" s="0"/>
    </row>
    <row r="6" customFormat="false" ht="13.2" hidden="false" customHeight="false" outlineLevel="0" collapsed="false">
      <c r="A6" s="714"/>
      <c r="B6" s="715"/>
      <c r="C6" s="716"/>
      <c r="D6" s="717" t="n">
        <v>34043</v>
      </c>
      <c r="E6" s="718"/>
      <c r="F6" s="719" t="n">
        <v>27337</v>
      </c>
      <c r="G6" s="720"/>
      <c r="H6" s="721"/>
      <c r="I6" s="0"/>
      <c r="J6" s="0"/>
      <c r="K6" s="0"/>
      <c r="L6" s="0"/>
      <c r="M6" s="0"/>
      <c r="N6" s="0"/>
      <c r="O6" s="0"/>
      <c r="P6" s="0"/>
    </row>
    <row r="7" customFormat="false" ht="13.2" hidden="false" customHeight="false" outlineLevel="0" collapsed="false">
      <c r="A7" s="706" t="s">
        <v>442</v>
      </c>
      <c r="B7" s="707"/>
      <c r="C7" s="708"/>
      <c r="D7" s="709" t="n">
        <v>33341</v>
      </c>
      <c r="E7" s="710"/>
      <c r="F7" s="711" t="n">
        <v>54016</v>
      </c>
      <c r="G7" s="712"/>
      <c r="H7" s="713"/>
      <c r="I7" s="0"/>
      <c r="J7" s="0"/>
      <c r="K7" s="0"/>
      <c r="L7" s="0"/>
      <c r="M7" s="0"/>
      <c r="N7" s="0"/>
      <c r="O7" s="0"/>
      <c r="P7" s="0"/>
    </row>
    <row r="8" customFormat="false" ht="13.2" hidden="false" customHeight="false" outlineLevel="0" collapsed="false">
      <c r="A8" s="714"/>
      <c r="B8" s="715"/>
      <c r="C8" s="716"/>
      <c r="D8" s="717" t="n">
        <v>18138</v>
      </c>
      <c r="E8" s="718"/>
      <c r="F8" s="719" t="n">
        <v>28078</v>
      </c>
      <c r="G8" s="720"/>
      <c r="H8" s="721"/>
      <c r="I8" s="0"/>
      <c r="J8" s="0"/>
      <c r="K8" s="0"/>
      <c r="L8" s="0"/>
      <c r="M8" s="0"/>
      <c r="N8" s="0"/>
      <c r="O8" s="0"/>
      <c r="P8" s="0"/>
    </row>
    <row r="9" customFormat="false" ht="13.2" hidden="false" customHeight="false" outlineLevel="0" collapsed="false">
      <c r="A9" s="706" t="s">
        <v>443</v>
      </c>
      <c r="B9" s="707"/>
      <c r="C9" s="708"/>
      <c r="D9" s="709" t="n">
        <v>40831</v>
      </c>
      <c r="E9" s="710"/>
      <c r="F9" s="711" t="n">
        <v>52786</v>
      </c>
      <c r="G9" s="712"/>
      <c r="H9" s="713"/>
      <c r="I9" s="0"/>
      <c r="J9" s="0"/>
      <c r="K9" s="0"/>
      <c r="L9" s="0"/>
      <c r="M9" s="0"/>
      <c r="N9" s="0"/>
      <c r="O9" s="0"/>
      <c r="P9" s="0"/>
    </row>
    <row r="10" customFormat="false" ht="13.2" hidden="false" customHeight="false" outlineLevel="0" collapsed="false">
      <c r="A10" s="714"/>
      <c r="B10" s="715"/>
      <c r="C10" s="716"/>
      <c r="D10" s="717" t="n">
        <v>25531</v>
      </c>
      <c r="E10" s="718"/>
      <c r="F10" s="719" t="n">
        <v>28742</v>
      </c>
      <c r="G10" s="720"/>
      <c r="H10" s="721"/>
      <c r="I10" s="0"/>
      <c r="J10" s="0"/>
      <c r="K10" s="0"/>
      <c r="L10" s="0"/>
      <c r="M10" s="0"/>
      <c r="N10" s="0"/>
      <c r="O10" s="0"/>
      <c r="P10" s="0"/>
    </row>
    <row r="11" customFormat="false" ht="13.2" hidden="false" customHeight="false" outlineLevel="0" collapsed="false">
      <c r="A11" s="706" t="s">
        <v>444</v>
      </c>
      <c r="B11" s="707"/>
      <c r="C11" s="708"/>
      <c r="D11" s="709" t="n">
        <v>38723</v>
      </c>
      <c r="E11" s="710"/>
      <c r="F11" s="711" t="n">
        <v>58465</v>
      </c>
      <c r="G11" s="712"/>
      <c r="H11" s="713"/>
      <c r="I11" s="0"/>
      <c r="J11" s="0"/>
      <c r="K11" s="0"/>
      <c r="L11" s="0"/>
      <c r="M11" s="0"/>
      <c r="N11" s="0"/>
      <c r="O11" s="0"/>
      <c r="P11" s="0"/>
    </row>
    <row r="12" customFormat="false" ht="13.2" hidden="false" customHeight="false" outlineLevel="0" collapsed="false">
      <c r="A12" s="714"/>
      <c r="B12" s="715"/>
      <c r="C12" s="722"/>
      <c r="D12" s="717" t="n">
        <v>29337</v>
      </c>
      <c r="E12" s="718"/>
      <c r="F12" s="719" t="n">
        <v>34452</v>
      </c>
      <c r="G12" s="720"/>
      <c r="H12" s="721"/>
      <c r="I12" s="0"/>
      <c r="J12" s="0"/>
      <c r="K12" s="0"/>
      <c r="L12" s="0"/>
      <c r="M12" s="0"/>
      <c r="N12" s="0"/>
      <c r="O12" s="0"/>
      <c r="P12" s="0"/>
    </row>
    <row r="13" customFormat="false" ht="13.2" hidden="false" customHeight="false" outlineLevel="0" collapsed="false">
      <c r="A13" s="701"/>
      <c r="B13" s="707"/>
      <c r="C13" s="708"/>
      <c r="D13" s="709" t="n">
        <v>39226</v>
      </c>
      <c r="E13" s="710"/>
      <c r="F13" s="711" t="n">
        <v>56661</v>
      </c>
      <c r="G13" s="723"/>
      <c r="H13" s="713"/>
      <c r="I13" s="0"/>
      <c r="J13" s="0"/>
      <c r="K13" s="0"/>
      <c r="L13" s="0"/>
      <c r="M13" s="0"/>
      <c r="N13" s="0"/>
      <c r="O13" s="0"/>
      <c r="P13" s="0"/>
    </row>
    <row r="14" customFormat="false" ht="13.2" hidden="false" customHeight="false" outlineLevel="0" collapsed="false">
      <c r="A14" s="714"/>
      <c r="B14" s="715"/>
      <c r="C14" s="716"/>
      <c r="D14" s="717" t="n">
        <v>27404</v>
      </c>
      <c r="E14" s="718"/>
      <c r="F14" s="719" t="n">
        <v>30491</v>
      </c>
      <c r="G14" s="720"/>
      <c r="H14" s="721"/>
      <c r="I14" s="0"/>
      <c r="J14" s="0"/>
      <c r="K14" s="0"/>
      <c r="L14" s="0"/>
      <c r="M14" s="0"/>
      <c r="N14" s="0"/>
      <c r="O14" s="0"/>
      <c r="P14" s="0"/>
    </row>
    <row r="15" customFormat="false" ht="13.2" hidden="false" customHeight="false" outlineLevel="0" collapsed="false">
      <c r="A15" s="0"/>
      <c r="B15" s="0"/>
      <c r="C15" s="0"/>
      <c r="D15" s="0"/>
      <c r="E15" s="0"/>
      <c r="F15" s="0"/>
      <c r="G15" s="0"/>
      <c r="H15" s="0"/>
      <c r="I15" s="0"/>
      <c r="J15" s="0"/>
      <c r="K15" s="0"/>
      <c r="L15" s="0"/>
      <c r="M15" s="0"/>
      <c r="N15" s="0"/>
      <c r="O15" s="0"/>
      <c r="P15" s="0"/>
    </row>
    <row r="16" customFormat="false" ht="13.2" hidden="false" customHeight="false" outlineLevel="0" collapsed="false">
      <c r="A16" s="0"/>
      <c r="B16" s="0"/>
      <c r="C16" s="0"/>
      <c r="D16" s="0"/>
      <c r="E16" s="0"/>
      <c r="F16" s="0"/>
      <c r="G16" s="0"/>
      <c r="H16" s="0"/>
      <c r="I16" s="0"/>
      <c r="J16" s="0"/>
      <c r="K16" s="0"/>
      <c r="L16" s="0"/>
      <c r="M16" s="0"/>
      <c r="N16" s="0"/>
      <c r="O16" s="0"/>
      <c r="P16" s="0"/>
    </row>
    <row r="17" customFormat="false" ht="13.2" hidden="false" customHeight="false" outlineLevel="0" collapsed="false">
      <c r="A17" s="724" t="s">
        <v>516</v>
      </c>
      <c r="B17" s="0"/>
      <c r="C17" s="0"/>
      <c r="D17" s="0"/>
      <c r="E17" s="0"/>
      <c r="F17" s="0"/>
      <c r="G17" s="0"/>
      <c r="H17" s="0"/>
      <c r="I17" s="0"/>
      <c r="J17" s="0"/>
      <c r="K17" s="0"/>
      <c r="L17" s="0"/>
      <c r="M17" s="0"/>
      <c r="N17" s="0"/>
      <c r="O17" s="0"/>
      <c r="P17" s="0"/>
    </row>
    <row r="18" customFormat="false" ht="13.2" hidden="false" customHeight="false" outlineLevel="0" collapsed="false">
      <c r="A18" s="725"/>
      <c r="B18" s="725" t="str">
        <f aca="false">実質収支比率等に係る経年分析!F$46</f>
        <v>R02</v>
      </c>
      <c r="C18" s="725" t="str">
        <f aca="false">実質収支比率等に係る経年分析!G$46</f>
        <v>R03</v>
      </c>
      <c r="D18" s="725" t="str">
        <f aca="false">実質収支比率等に係る経年分析!H$46</f>
        <v>R04</v>
      </c>
      <c r="E18" s="725" t="str">
        <f aca="false">実質収支比率等に係る経年分析!I$46</f>
        <v>R05</v>
      </c>
      <c r="F18" s="725" t="str">
        <f aca="false">実質収支比率等に係る経年分析!J$46</f>
        <v>R06</v>
      </c>
      <c r="G18" s="0"/>
      <c r="H18" s="0"/>
      <c r="I18" s="0"/>
      <c r="J18" s="0"/>
      <c r="K18" s="0"/>
      <c r="L18" s="0"/>
      <c r="M18" s="0"/>
      <c r="N18" s="0"/>
      <c r="O18" s="0"/>
      <c r="P18" s="0"/>
    </row>
    <row r="19" customFormat="false" ht="13.2" hidden="false" customHeight="false" outlineLevel="0" collapsed="false">
      <c r="A19" s="726" t="s">
        <v>454</v>
      </c>
      <c r="B19" s="725" t="n">
        <f aca="false">ROUND(VALUE(SUBSTITUTE(実質収支比率等に係る経年分析!F$48,"▲","-")),2)</f>
        <v>2.47</v>
      </c>
      <c r="C19" s="725" t="n">
        <f aca="false">ROUND(VALUE(SUBSTITUTE(実質収支比率等に係る経年分析!G$48,"▲","-")),2)</f>
        <v>6.27</v>
      </c>
      <c r="D19" s="725" t="n">
        <f aca="false">ROUND(VALUE(SUBSTITUTE(実質収支比率等に係る経年分析!H$48,"▲","-")),2)</f>
        <v>3.44</v>
      </c>
      <c r="E19" s="725" t="n">
        <f aca="false">ROUND(VALUE(SUBSTITUTE(実質収支比率等に係る経年分析!I$48,"▲","-")),2)</f>
        <v>2.28</v>
      </c>
      <c r="F19" s="725" t="n">
        <f aca="false">ROUND(VALUE(SUBSTITUTE(実質収支比率等に係る経年分析!J$48,"▲","-")),2)</f>
        <v>2.4</v>
      </c>
      <c r="G19" s="0"/>
      <c r="H19" s="0"/>
      <c r="I19" s="0"/>
      <c r="J19" s="0"/>
      <c r="K19" s="0"/>
      <c r="L19" s="0"/>
      <c r="M19" s="0"/>
      <c r="N19" s="0"/>
      <c r="O19" s="0"/>
      <c r="P19" s="0"/>
    </row>
    <row r="20" customFormat="false" ht="13.2" hidden="false" customHeight="false" outlineLevel="0" collapsed="false">
      <c r="A20" s="726" t="s">
        <v>453</v>
      </c>
      <c r="B20" s="725" t="n">
        <f aca="false">ROUND(VALUE(SUBSTITUTE(実質収支比率等に係る経年分析!F$47,"▲","-")),2)</f>
        <v>24.05</v>
      </c>
      <c r="C20" s="725" t="n">
        <f aca="false">ROUND(VALUE(SUBSTITUTE(実質収支比率等に係る経年分析!G$47,"▲","-")),2)</f>
        <v>24.28</v>
      </c>
      <c r="D20" s="725" t="n">
        <f aca="false">ROUND(VALUE(SUBSTITUTE(実質収支比率等に係る経年分析!H$47,"▲","-")),2)</f>
        <v>25.53</v>
      </c>
      <c r="E20" s="725" t="n">
        <f aca="false">ROUND(VALUE(SUBSTITUTE(実質収支比率等に係る経年分析!I$47,"▲","-")),2)</f>
        <v>24.65</v>
      </c>
      <c r="F20" s="725" t="n">
        <f aca="false">ROUND(VALUE(SUBSTITUTE(実質収支比率等に係る経年分析!J$47,"▲","-")),2)</f>
        <v>23.32</v>
      </c>
      <c r="G20" s="0"/>
      <c r="H20" s="0"/>
      <c r="I20" s="0"/>
      <c r="J20" s="0"/>
      <c r="K20" s="0"/>
      <c r="L20" s="0"/>
      <c r="M20" s="0"/>
      <c r="N20" s="0"/>
      <c r="O20" s="0"/>
      <c r="P20" s="0"/>
    </row>
    <row r="21" customFormat="false" ht="13.2" hidden="false" customHeight="false" outlineLevel="0" collapsed="false">
      <c r="A21" s="726" t="s">
        <v>58</v>
      </c>
      <c r="B21" s="725" t="n">
        <f aca="false">IF(ISNUMBER(VALUE(SUBSTITUTE(実質収支比率等に係る経年分析!F$49,"▲","-"))),ROUND(VALUE(SUBSTITUTE(実質収支比率等に係る経年分析!F$49,"▲","-")),2),NA())</f>
        <v>-0.26</v>
      </c>
      <c r="C21" s="725" t="n">
        <f aca="false">IF(ISNUMBER(VALUE(SUBSTITUTE(実質収支比率等に係る経年分析!G$49,"▲","-"))),ROUND(VALUE(SUBSTITUTE(実質収支比率等に係る経年分析!G$49,"▲","-")),2),NA())</f>
        <v>4.95</v>
      </c>
      <c r="D21" s="725" t="n">
        <f aca="false">IF(ISNUMBER(VALUE(SUBSTITUTE(実質収支比率等に係る経年分析!H$49,"▲","-"))),ROUND(VALUE(SUBSTITUTE(実質収支比率等に係る経年分析!H$49,"▲","-")),2),NA())</f>
        <v>-1.81</v>
      </c>
      <c r="E21" s="725" t="n">
        <f aca="false">IF(ISNUMBER(VALUE(SUBSTITUTE(実質収支比率等に係る経年分析!I$49,"▲","-"))),ROUND(VALUE(SUBSTITUTE(実質収支比率等に係る経年分析!I$49,"▲","-")),2),NA())</f>
        <v>-1.07</v>
      </c>
      <c r="F21" s="725" t="n">
        <f aca="false">IF(ISNUMBER(VALUE(SUBSTITUTE(実質収支比率等に係る経年分析!J$49,"▲","-"))),ROUND(VALUE(SUBSTITUTE(実質収支比率等に係る経年分析!J$49,"▲","-")),2),NA())</f>
        <v>-0.68</v>
      </c>
      <c r="G21" s="0"/>
      <c r="H21" s="0"/>
      <c r="I21" s="0"/>
      <c r="J21" s="0"/>
      <c r="K21" s="0"/>
      <c r="L21" s="0"/>
      <c r="M21" s="0"/>
      <c r="N21" s="0"/>
      <c r="O21" s="0"/>
      <c r="P21" s="0"/>
    </row>
    <row r="22" customFormat="false" ht="13.2" hidden="false" customHeight="false" outlineLevel="0" collapsed="false">
      <c r="A22" s="0"/>
      <c r="B22" s="0"/>
      <c r="C22" s="0"/>
      <c r="D22" s="0"/>
      <c r="E22" s="0"/>
      <c r="F22" s="0"/>
      <c r="G22" s="0"/>
      <c r="H22" s="0"/>
      <c r="I22" s="0"/>
      <c r="J22" s="0"/>
      <c r="K22" s="0"/>
      <c r="L22" s="0"/>
      <c r="M22" s="0"/>
      <c r="N22" s="0"/>
      <c r="O22" s="0"/>
      <c r="P22" s="0"/>
    </row>
    <row r="23" customFormat="false" ht="13.2" hidden="false" customHeight="false" outlineLevel="0" collapsed="false">
      <c r="A23" s="0"/>
      <c r="B23" s="0"/>
      <c r="C23" s="0"/>
      <c r="D23" s="0"/>
      <c r="E23" s="0"/>
      <c r="F23" s="0"/>
      <c r="G23" s="0"/>
      <c r="H23" s="0"/>
      <c r="I23" s="0"/>
      <c r="J23" s="0"/>
      <c r="K23" s="0"/>
      <c r="L23" s="0"/>
      <c r="M23" s="0"/>
      <c r="N23" s="0"/>
      <c r="O23" s="0"/>
      <c r="P23" s="0"/>
    </row>
    <row r="24" customFormat="false" ht="13.2" hidden="false" customHeight="false" outlineLevel="0" collapsed="false">
      <c r="A24" s="724" t="s">
        <v>517</v>
      </c>
      <c r="B24" s="0"/>
      <c r="C24" s="0"/>
      <c r="D24" s="0"/>
      <c r="E24" s="0"/>
      <c r="F24" s="0"/>
      <c r="G24" s="0"/>
      <c r="H24" s="0"/>
      <c r="I24" s="0"/>
      <c r="J24" s="0"/>
      <c r="K24" s="0"/>
      <c r="L24" s="0"/>
      <c r="M24" s="0"/>
      <c r="N24" s="0"/>
      <c r="O24" s="0"/>
      <c r="P24" s="0"/>
    </row>
    <row r="25" customFormat="false" ht="13.2" hidden="false" customHeight="false" outlineLevel="0" collapsed="false">
      <c r="A25" s="727"/>
      <c r="B25" s="727" t="e">
        <f aca="false">連結実質赤字比率に係る赤字</f>
        <v>#NAME?</v>
      </c>
      <c r="C25" s="727"/>
      <c r="D25" s="727" t="e">
        <f aca="false">連結実質赤字比率に係る赤字</f>
        <v>#NAME?</v>
      </c>
      <c r="E25" s="727"/>
      <c r="F25" s="727" t="e">
        <f aca="false">連結実質赤字比率に係る赤字</f>
        <v>#NAME?</v>
      </c>
      <c r="G25" s="727"/>
      <c r="H25" s="727" t="e">
        <f aca="false">連結実質赤字比率に係る赤字</f>
        <v>#NAME?</v>
      </c>
      <c r="I25" s="727"/>
      <c r="J25" s="727" t="e">
        <f aca="false">連結実質赤字比率に係る赤字</f>
        <v>#NAME?</v>
      </c>
      <c r="K25" s="727"/>
      <c r="L25" s="0"/>
      <c r="M25" s="0"/>
      <c r="N25" s="0"/>
      <c r="O25" s="0"/>
      <c r="P25" s="0"/>
    </row>
    <row r="26" customFormat="false" ht="13.2" hidden="false" customHeight="false" outlineLevel="0" collapsed="false">
      <c r="A26" s="727"/>
      <c r="B26" s="728" t="s">
        <v>518</v>
      </c>
      <c r="C26" s="728" t="s">
        <v>519</v>
      </c>
      <c r="D26" s="728" t="s">
        <v>518</v>
      </c>
      <c r="E26" s="728" t="s">
        <v>519</v>
      </c>
      <c r="F26" s="728" t="s">
        <v>518</v>
      </c>
      <c r="G26" s="728" t="s">
        <v>519</v>
      </c>
      <c r="H26" s="728" t="s">
        <v>518</v>
      </c>
      <c r="I26" s="728" t="s">
        <v>519</v>
      </c>
      <c r="J26" s="728" t="s">
        <v>518</v>
      </c>
      <c r="K26" s="728" t="s">
        <v>519</v>
      </c>
      <c r="L26" s="0"/>
      <c r="M26" s="0"/>
      <c r="N26" s="0"/>
      <c r="O26" s="0"/>
      <c r="P26" s="0"/>
    </row>
    <row r="27" customFormat="false" ht="13.2" hidden="false" customHeight="false" outlineLevel="0" collapsed="false">
      <c r="A27" s="727" t="e">
        <f aca="false">IF(連結実質赤字比率に係る赤字,TRUE())</f>
        <v>#NAME?</v>
      </c>
      <c r="B27" s="727" t="e">
        <f aca="false">IF(ROUND(VALUE(SUBSTITUTE(連結実質赤字比率に係る赤字)),0),TRUE())</f>
        <v>#NAME?</v>
      </c>
      <c r="C27" s="727" t="e">
        <f aca="false">IF(ROUND(VALUE(SUBSTITUTE(連結実質赤字比率に係る赤字)),0),TRUE())</f>
        <v>#NAME?</v>
      </c>
      <c r="D27" s="727" t="e">
        <f aca="false">IF(ROUND(VALUE(SUBSTITUTE(連結実質赤字比率に係る赤字)),0),TRUE())</f>
        <v>#NAME?</v>
      </c>
      <c r="E27" s="727" t="e">
        <f aca="false">IF(ROUND(VALUE(SUBSTITUTE(連結実質赤字比率に係る赤字)),0),TRUE())</f>
        <v>#NAME?</v>
      </c>
      <c r="F27" s="727" t="e">
        <f aca="false">IF(ROUND(VALUE(SUBSTITUTE(連結実質赤字比率に係る赤字)),0),TRUE())</f>
        <v>#NAME?</v>
      </c>
      <c r="G27" s="727" t="e">
        <f aca="false">IF(ROUND(VALUE(SUBSTITUTE(連結実質赤字比率に係る赤字)),0),TRUE())</f>
        <v>#NAME?</v>
      </c>
      <c r="H27" s="727" t="e">
        <f aca="false">IF(ROUND(VALUE(SUBSTITUTE(連結実質赤字比率に係る赤字)),0),TRUE())</f>
        <v>#NAME?</v>
      </c>
      <c r="I27" s="727" t="e">
        <f aca="false">IF(ROUND(VALUE(SUBSTITUTE(連結実質赤字比率に係る赤字)),0),TRUE())</f>
        <v>#NAME?</v>
      </c>
      <c r="J27" s="727" t="e">
        <f aca="false">IF(ROUND(VALUE(SUBSTITUTE(連結実質赤字比率に係る赤字)),0),TRUE())</f>
        <v>#NAME?</v>
      </c>
      <c r="K27" s="727" t="e">
        <f aca="false">IF(ROUND(VALUE(SUBSTITUTE(連結実質赤字比率に係る赤字)),0),TRUE())</f>
        <v>#NAME?</v>
      </c>
      <c r="L27" s="0"/>
      <c r="M27" s="0"/>
      <c r="N27" s="0"/>
      <c r="O27" s="0"/>
      <c r="P27" s="0"/>
    </row>
    <row r="28" customFormat="false" ht="13.2" hidden="false" customHeight="false" outlineLevel="0" collapsed="false">
      <c r="A28" s="727" t="e">
        <f aca="false">IF(連結実質赤字比率に係る赤字,TRUE())</f>
        <v>#NAME?</v>
      </c>
      <c r="B28" s="727" t="e">
        <f aca="false">IF(ROUND(VALUE(SUBSTITUTE(連結実質赤字比率に係る赤字)),0),TRUE())</f>
        <v>#NAME?</v>
      </c>
      <c r="C28" s="727" t="e">
        <f aca="false">IF(ROUND(VALUE(SUBSTITUTE(連結実質赤字比率に係る赤字)),0),TRUE())</f>
        <v>#NAME?</v>
      </c>
      <c r="D28" s="727" t="e">
        <f aca="false">IF(ROUND(VALUE(SUBSTITUTE(連結実質赤字比率に係る赤字)),0),TRUE())</f>
        <v>#NAME?</v>
      </c>
      <c r="E28" s="727" t="e">
        <f aca="false">IF(ROUND(VALUE(SUBSTITUTE(連結実質赤字比率に係る赤字)),0),TRUE())</f>
        <v>#NAME?</v>
      </c>
      <c r="F28" s="727" t="e">
        <f aca="false">IF(ROUND(VALUE(SUBSTITUTE(連結実質赤字比率に係る赤字)),0),TRUE())</f>
        <v>#NAME?</v>
      </c>
      <c r="G28" s="727" t="e">
        <f aca="false">IF(ROUND(VALUE(SUBSTITUTE(連結実質赤字比率に係る赤字)),0),TRUE())</f>
        <v>#NAME?</v>
      </c>
      <c r="H28" s="727" t="e">
        <f aca="false">IF(ROUND(VALUE(SUBSTITUTE(連結実質赤字比率に係る赤字)),0),TRUE())</f>
        <v>#NAME?</v>
      </c>
      <c r="I28" s="727" t="e">
        <f aca="false">IF(ROUND(VALUE(SUBSTITUTE(連結実質赤字比率に係る赤字)),0),TRUE())</f>
        <v>#NAME?</v>
      </c>
      <c r="J28" s="727" t="e">
        <f aca="false">IF(ROUND(VALUE(SUBSTITUTE(連結実質赤字比率に係る赤字)),0),TRUE())</f>
        <v>#NAME?</v>
      </c>
      <c r="K28" s="727" t="e">
        <f aca="false">IF(ROUND(VALUE(SUBSTITUTE(連結実質赤字比率に係る赤字)),0),TRUE())</f>
        <v>#NAME?</v>
      </c>
      <c r="L28" s="0"/>
      <c r="M28" s="0"/>
      <c r="N28" s="0"/>
      <c r="O28" s="0"/>
      <c r="P28" s="0"/>
    </row>
    <row r="29" customFormat="false" ht="13.2" hidden="false" customHeight="false" outlineLevel="0" collapsed="false">
      <c r="A29" s="727" t="e">
        <f aca="false">IF(連結実質赤字比率に係る赤字,TRUE())</f>
        <v>#NAME?</v>
      </c>
      <c r="B29" s="727" t="e">
        <f aca="false">IF(ROUND(VALUE(SUBSTITUTE(連結実質赤字比率に係る赤字)),0),TRUE())</f>
        <v>#NAME?</v>
      </c>
      <c r="C29" s="727" t="e">
        <f aca="false">IF(ROUND(VALUE(SUBSTITUTE(連結実質赤字比率に係る赤字)),0),TRUE())</f>
        <v>#NAME?</v>
      </c>
      <c r="D29" s="727" t="e">
        <f aca="false">IF(ROUND(VALUE(SUBSTITUTE(連結実質赤字比率に係る赤字)),0),TRUE())</f>
        <v>#NAME?</v>
      </c>
      <c r="E29" s="727" t="e">
        <f aca="false">IF(ROUND(VALUE(SUBSTITUTE(連結実質赤字比率に係る赤字)),0),TRUE())</f>
        <v>#NAME?</v>
      </c>
      <c r="F29" s="727" t="e">
        <f aca="false">IF(ROUND(VALUE(SUBSTITUTE(連結実質赤字比率に係る赤字)),0),TRUE())</f>
        <v>#NAME?</v>
      </c>
      <c r="G29" s="727" t="e">
        <f aca="false">IF(ROUND(VALUE(SUBSTITUTE(連結実質赤字比率に係る赤字)),0),TRUE())</f>
        <v>#NAME?</v>
      </c>
      <c r="H29" s="727" t="e">
        <f aca="false">IF(ROUND(VALUE(SUBSTITUTE(連結実質赤字比率に係る赤字)),0),TRUE())</f>
        <v>#NAME?</v>
      </c>
      <c r="I29" s="727" t="e">
        <f aca="false">IF(ROUND(VALUE(SUBSTITUTE(連結実質赤字比率に係る赤字)),0),TRUE())</f>
        <v>#NAME?</v>
      </c>
      <c r="J29" s="727" t="e">
        <f aca="false">IF(ROUND(VALUE(SUBSTITUTE(連結実質赤字比率に係る赤字)),0),TRUE())</f>
        <v>#NAME?</v>
      </c>
      <c r="K29" s="727" t="e">
        <f aca="false">IF(ROUND(VALUE(SUBSTITUTE(連結実質赤字比率に係る赤字)),0),TRUE())</f>
        <v>#NAME?</v>
      </c>
      <c r="L29" s="0"/>
      <c r="M29" s="0"/>
      <c r="N29" s="0"/>
      <c r="O29" s="0"/>
      <c r="P29" s="0"/>
    </row>
    <row r="30" customFormat="false" ht="13.2" hidden="false" customHeight="false" outlineLevel="0" collapsed="false">
      <c r="A30" s="727" t="e">
        <f aca="false">IF(連結実質赤字比率に係る赤字,TRUE())</f>
        <v>#NAME?</v>
      </c>
      <c r="B30" s="727" t="e">
        <f aca="false">IF(ROUND(VALUE(SUBSTITUTE(連結実質赤字比率に係る赤字)),0),TRUE())</f>
        <v>#NAME?</v>
      </c>
      <c r="C30" s="727" t="e">
        <f aca="false">IF(ROUND(VALUE(SUBSTITUTE(連結実質赤字比率に係る赤字)),0),TRUE())</f>
        <v>#NAME?</v>
      </c>
      <c r="D30" s="727" t="e">
        <f aca="false">IF(ROUND(VALUE(SUBSTITUTE(連結実質赤字比率に係る赤字)),0),TRUE())</f>
        <v>#NAME?</v>
      </c>
      <c r="E30" s="727" t="e">
        <f aca="false">IF(ROUND(VALUE(SUBSTITUTE(連結実質赤字比率に係る赤字)),0),TRUE())</f>
        <v>#NAME?</v>
      </c>
      <c r="F30" s="727" t="e">
        <f aca="false">IF(ROUND(VALUE(SUBSTITUTE(連結実質赤字比率に係る赤字)),0),TRUE())</f>
        <v>#NAME?</v>
      </c>
      <c r="G30" s="727" t="e">
        <f aca="false">IF(ROUND(VALUE(SUBSTITUTE(連結実質赤字比率に係る赤字)),0),TRUE())</f>
        <v>#NAME?</v>
      </c>
      <c r="H30" s="727" t="e">
        <f aca="false">IF(ROUND(VALUE(SUBSTITUTE(連結実質赤字比率に係る赤字)),0),TRUE())</f>
        <v>#NAME?</v>
      </c>
      <c r="I30" s="727" t="e">
        <f aca="false">IF(ROUND(VALUE(SUBSTITUTE(連結実質赤字比率に係る赤字)),0),TRUE())</f>
        <v>#NAME?</v>
      </c>
      <c r="J30" s="727" t="e">
        <f aca="false">IF(ROUND(VALUE(SUBSTITUTE(連結実質赤字比率に係る赤字)),0),TRUE())</f>
        <v>#NAME?</v>
      </c>
      <c r="K30" s="727" t="e">
        <f aca="false">IF(ROUND(VALUE(SUBSTITUTE(連結実質赤字比率に係る赤字)),0),TRUE())</f>
        <v>#NAME?</v>
      </c>
      <c r="L30" s="0"/>
      <c r="M30" s="0"/>
      <c r="N30" s="0"/>
      <c r="O30" s="0"/>
      <c r="P30" s="0"/>
    </row>
    <row r="31" customFormat="false" ht="13.2" hidden="false" customHeight="false" outlineLevel="0" collapsed="false">
      <c r="A31" s="727" t="e">
        <f aca="false">IF(連結実質赤字比率に係る赤字,TRUE())</f>
        <v>#NAME?</v>
      </c>
      <c r="B31" s="727" t="e">
        <f aca="false">IF(ROUND(VALUE(SUBSTITUTE(連結実質赤字比率に係る赤字)),0),TRUE())</f>
        <v>#NAME?</v>
      </c>
      <c r="C31" s="727" t="e">
        <f aca="false">IF(ROUND(VALUE(SUBSTITUTE(連結実質赤字比率に係る赤字)),0),TRUE())</f>
        <v>#NAME?</v>
      </c>
      <c r="D31" s="727" t="e">
        <f aca="false">IF(ROUND(VALUE(SUBSTITUTE(連結実質赤字比率に係る赤字)),0),TRUE())</f>
        <v>#NAME?</v>
      </c>
      <c r="E31" s="727" t="e">
        <f aca="false">IF(ROUND(VALUE(SUBSTITUTE(連結実質赤字比率に係る赤字)),0),TRUE())</f>
        <v>#NAME?</v>
      </c>
      <c r="F31" s="727" t="e">
        <f aca="false">IF(ROUND(VALUE(SUBSTITUTE(連結実質赤字比率に係る赤字)),0),TRUE())</f>
        <v>#NAME?</v>
      </c>
      <c r="G31" s="727" t="e">
        <f aca="false">IF(ROUND(VALUE(SUBSTITUTE(連結実質赤字比率に係る赤字)),0),TRUE())</f>
        <v>#NAME?</v>
      </c>
      <c r="H31" s="727" t="e">
        <f aca="false">IF(ROUND(VALUE(SUBSTITUTE(連結実質赤字比率に係る赤字)),0),TRUE())</f>
        <v>#NAME?</v>
      </c>
      <c r="I31" s="727" t="e">
        <f aca="false">IF(ROUND(VALUE(SUBSTITUTE(連結実質赤字比率に係る赤字)),0),TRUE())</f>
        <v>#NAME?</v>
      </c>
      <c r="J31" s="727" t="e">
        <f aca="false">IF(ROUND(VALUE(SUBSTITUTE(連結実質赤字比率に係る赤字)),0),TRUE())</f>
        <v>#NAME?</v>
      </c>
      <c r="K31" s="727" t="e">
        <f aca="false">IF(ROUND(VALUE(SUBSTITUTE(連結実質赤字比率に係る赤字)),0),TRUE())</f>
        <v>#NAME?</v>
      </c>
      <c r="L31" s="0"/>
      <c r="M31" s="0"/>
      <c r="N31" s="0"/>
      <c r="O31" s="0"/>
      <c r="P31" s="0"/>
    </row>
    <row r="32" customFormat="false" ht="13.2" hidden="false" customHeight="false" outlineLevel="0" collapsed="false">
      <c r="A32" s="727" t="e">
        <f aca="false">IF(連結実質赤字比率に係る赤字,TRUE())</f>
        <v>#NAME?</v>
      </c>
      <c r="B32" s="727" t="e">
        <f aca="false">IF(ROUND(VALUE(SUBSTITUTE(連結実質赤字比率に係る赤字)),0),TRUE())</f>
        <v>#NAME?</v>
      </c>
      <c r="C32" s="727" t="e">
        <f aca="false">IF(ROUND(VALUE(SUBSTITUTE(連結実質赤字比率に係る赤字)),0),TRUE())</f>
        <v>#NAME?</v>
      </c>
      <c r="D32" s="727" t="e">
        <f aca="false">IF(ROUND(VALUE(SUBSTITUTE(連結実質赤字比率に係る赤字)),0),TRUE())</f>
        <v>#NAME?</v>
      </c>
      <c r="E32" s="727" t="e">
        <f aca="false">IF(ROUND(VALUE(SUBSTITUTE(連結実質赤字比率に係る赤字)),0),TRUE())</f>
        <v>#NAME?</v>
      </c>
      <c r="F32" s="727" t="e">
        <f aca="false">IF(ROUND(VALUE(SUBSTITUTE(連結実質赤字比率に係る赤字)),0),TRUE())</f>
        <v>#NAME?</v>
      </c>
      <c r="G32" s="727" t="e">
        <f aca="false">IF(ROUND(VALUE(SUBSTITUTE(連結実質赤字比率に係る赤字)),0),TRUE())</f>
        <v>#NAME?</v>
      </c>
      <c r="H32" s="727" t="e">
        <f aca="false">IF(ROUND(VALUE(SUBSTITUTE(連結実質赤字比率に係る赤字)),0),TRUE())</f>
        <v>#NAME?</v>
      </c>
      <c r="I32" s="727" t="e">
        <f aca="false">IF(ROUND(VALUE(SUBSTITUTE(連結実質赤字比率に係る赤字)),0),TRUE())</f>
        <v>#NAME?</v>
      </c>
      <c r="J32" s="727" t="e">
        <f aca="false">IF(ROUND(VALUE(SUBSTITUTE(連結実質赤字比率に係る赤字)),0),TRUE())</f>
        <v>#NAME?</v>
      </c>
      <c r="K32" s="727" t="e">
        <f aca="false">IF(ROUND(VALUE(SUBSTITUTE(連結実質赤字比率に係る赤字)),0),TRUE())</f>
        <v>#NAME?</v>
      </c>
      <c r="L32" s="0"/>
      <c r="M32" s="0"/>
      <c r="N32" s="0"/>
      <c r="O32" s="0"/>
      <c r="P32" s="0"/>
    </row>
    <row r="33" customFormat="false" ht="13.2" hidden="false" customHeight="false" outlineLevel="0" collapsed="false">
      <c r="A33" s="727" t="e">
        <f aca="false">IF(連結実質赤字比率に係る赤字,TRUE())</f>
        <v>#NAME?</v>
      </c>
      <c r="B33" s="727" t="e">
        <f aca="false">IF(ROUND(VALUE(SUBSTITUTE(連結実質赤字比率に係る赤字)),0),TRUE())</f>
        <v>#NAME?</v>
      </c>
      <c r="C33" s="727" t="e">
        <f aca="false">IF(ROUND(VALUE(SUBSTITUTE(連結実質赤字比率に係る赤字)),0),TRUE())</f>
        <v>#NAME?</v>
      </c>
      <c r="D33" s="727" t="e">
        <f aca="false">IF(ROUND(VALUE(SUBSTITUTE(連結実質赤字比率に係る赤字)),0),TRUE())</f>
        <v>#NAME?</v>
      </c>
      <c r="E33" s="727" t="e">
        <f aca="false">IF(ROUND(VALUE(SUBSTITUTE(連結実質赤字比率に係る赤字)),0),TRUE())</f>
        <v>#NAME?</v>
      </c>
      <c r="F33" s="727" t="e">
        <f aca="false">IF(ROUND(VALUE(SUBSTITUTE(連結実質赤字比率に係る赤字)),0),TRUE())</f>
        <v>#NAME?</v>
      </c>
      <c r="G33" s="727" t="e">
        <f aca="false">IF(ROUND(VALUE(SUBSTITUTE(連結実質赤字比率に係る赤字)),0),TRUE())</f>
        <v>#NAME?</v>
      </c>
      <c r="H33" s="727" t="e">
        <f aca="false">IF(ROUND(VALUE(SUBSTITUTE(連結実質赤字比率に係る赤字)),0),TRUE())</f>
        <v>#NAME?</v>
      </c>
      <c r="I33" s="727" t="e">
        <f aca="false">IF(ROUND(VALUE(SUBSTITUTE(連結実質赤字比率に係る赤字)),0),TRUE())</f>
        <v>#NAME?</v>
      </c>
      <c r="J33" s="727" t="e">
        <f aca="false">IF(ROUND(VALUE(SUBSTITUTE(連結実質赤字比率に係る赤字)),0),TRUE())</f>
        <v>#NAME?</v>
      </c>
      <c r="K33" s="727" t="e">
        <f aca="false">IF(ROUND(VALUE(SUBSTITUTE(連結実質赤字比率に係る赤字)),0),TRUE())</f>
        <v>#NAME?</v>
      </c>
      <c r="L33" s="0"/>
      <c r="M33" s="0"/>
      <c r="N33" s="0"/>
      <c r="O33" s="0"/>
      <c r="P33" s="0"/>
    </row>
    <row r="34" customFormat="false" ht="13.2" hidden="false" customHeight="false" outlineLevel="0" collapsed="false">
      <c r="A34" s="727" t="e">
        <f aca="false">IF(連結実質赤字比率に係る赤字,TRUE())</f>
        <v>#NAME?</v>
      </c>
      <c r="B34" s="727" t="e">
        <f aca="false">IF(ROUND(VALUE(SUBSTITUTE(連結実質赤字比率に係る赤字)),0),TRUE())</f>
        <v>#NAME?</v>
      </c>
      <c r="C34" s="727" t="e">
        <f aca="false">IF(ROUND(VALUE(SUBSTITUTE(連結実質赤字比率に係る赤字)),0),TRUE())</f>
        <v>#NAME?</v>
      </c>
      <c r="D34" s="727" t="e">
        <f aca="false">IF(ROUND(VALUE(SUBSTITUTE(連結実質赤字比率に係る赤字)),0),TRUE())</f>
        <v>#NAME?</v>
      </c>
      <c r="E34" s="727" t="e">
        <f aca="false">IF(ROUND(VALUE(SUBSTITUTE(連結実質赤字比率に係る赤字)),0),TRUE())</f>
        <v>#NAME?</v>
      </c>
      <c r="F34" s="727" t="e">
        <f aca="false">IF(ROUND(VALUE(SUBSTITUTE(連結実質赤字比率に係る赤字)),0),TRUE())</f>
        <v>#NAME?</v>
      </c>
      <c r="G34" s="727" t="e">
        <f aca="false">IF(ROUND(VALUE(SUBSTITUTE(連結実質赤字比率に係る赤字)),0),TRUE())</f>
        <v>#NAME?</v>
      </c>
      <c r="H34" s="727" t="e">
        <f aca="false">IF(ROUND(VALUE(SUBSTITUTE(連結実質赤字比率に係る赤字)),0),TRUE())</f>
        <v>#NAME?</v>
      </c>
      <c r="I34" s="727" t="e">
        <f aca="false">IF(ROUND(VALUE(SUBSTITUTE(連結実質赤字比率に係る赤字)),0),TRUE())</f>
        <v>#NAME?</v>
      </c>
      <c r="J34" s="727" t="e">
        <f aca="false">IF(ROUND(VALUE(SUBSTITUTE(連結実質赤字比率に係る赤字)),0),TRUE())</f>
        <v>#NAME?</v>
      </c>
      <c r="K34" s="727" t="e">
        <f aca="false">IF(ROUND(VALUE(SUBSTITUTE(連結実質赤字比率に係る赤字)),0),TRUE())</f>
        <v>#NAME?</v>
      </c>
      <c r="L34" s="0"/>
      <c r="M34" s="0"/>
      <c r="N34" s="0"/>
      <c r="O34" s="0"/>
      <c r="P34" s="0"/>
    </row>
    <row r="35" customFormat="false" ht="13.2" hidden="false" customHeight="false" outlineLevel="0" collapsed="false">
      <c r="A35" s="727" t="e">
        <f aca="false">IF(連結実質赤字比率に係る赤字,TRUE())</f>
        <v>#NAME?</v>
      </c>
      <c r="B35" s="727" t="e">
        <f aca="false">IF(ROUND(VALUE(SUBSTITUTE(連結実質赤字比率に係る赤字)),0),TRUE())</f>
        <v>#NAME?</v>
      </c>
      <c r="C35" s="727" t="e">
        <f aca="false">IF(ROUND(VALUE(SUBSTITUTE(連結実質赤字比率に係る赤字)),0),TRUE())</f>
        <v>#NAME?</v>
      </c>
      <c r="D35" s="727" t="e">
        <f aca="false">IF(ROUND(VALUE(SUBSTITUTE(連結実質赤字比率に係る赤字)),0),TRUE())</f>
        <v>#NAME?</v>
      </c>
      <c r="E35" s="727" t="e">
        <f aca="false">IF(ROUND(VALUE(SUBSTITUTE(連結実質赤字比率に係る赤字)),0),TRUE())</f>
        <v>#NAME?</v>
      </c>
      <c r="F35" s="727" t="e">
        <f aca="false">IF(ROUND(VALUE(SUBSTITUTE(連結実質赤字比率に係る赤字)),0),TRUE())</f>
        <v>#NAME?</v>
      </c>
      <c r="G35" s="727" t="e">
        <f aca="false">IF(ROUND(VALUE(SUBSTITUTE(連結実質赤字比率に係る赤字)),0),TRUE())</f>
        <v>#NAME?</v>
      </c>
      <c r="H35" s="727" t="e">
        <f aca="false">IF(ROUND(VALUE(SUBSTITUTE(連結実質赤字比率に係る赤字)),0),TRUE())</f>
        <v>#NAME?</v>
      </c>
      <c r="I35" s="727" t="e">
        <f aca="false">IF(ROUND(VALUE(SUBSTITUTE(連結実質赤字比率に係る赤字)),0),TRUE())</f>
        <v>#NAME?</v>
      </c>
      <c r="J35" s="727" t="e">
        <f aca="false">IF(ROUND(VALUE(SUBSTITUTE(連結実質赤字比率に係る赤字)),0),TRUE())</f>
        <v>#NAME?</v>
      </c>
      <c r="K35" s="727" t="e">
        <f aca="false">IF(ROUND(VALUE(SUBSTITUTE(連結実質赤字比率に係る赤字)),0),TRUE())</f>
        <v>#NAME?</v>
      </c>
      <c r="L35" s="0"/>
      <c r="M35" s="0"/>
      <c r="N35" s="0"/>
      <c r="O35" s="0"/>
      <c r="P35" s="0"/>
    </row>
    <row r="36" customFormat="false" ht="13.2" hidden="false" customHeight="false" outlineLevel="0" collapsed="false">
      <c r="A36" s="727" t="e">
        <f aca="false">IF(連結実質赤字比率に係る赤字,TRUE())</f>
        <v>#NAME?</v>
      </c>
      <c r="B36" s="727" t="e">
        <f aca="false">IF(ROUND(VALUE(SUBSTITUTE(連結実質赤字比率に係る赤字)),0),TRUE())</f>
        <v>#NAME?</v>
      </c>
      <c r="C36" s="727" t="e">
        <f aca="false">IF(ROUND(VALUE(SUBSTITUTE(連結実質赤字比率に係る赤字)),0),TRUE())</f>
        <v>#NAME?</v>
      </c>
      <c r="D36" s="727" t="e">
        <f aca="false">IF(ROUND(VALUE(SUBSTITUTE(連結実質赤字比率に係る赤字)),0),TRUE())</f>
        <v>#NAME?</v>
      </c>
      <c r="E36" s="727" t="e">
        <f aca="false">IF(ROUND(VALUE(SUBSTITUTE(連結実質赤字比率に係る赤字)),0),TRUE())</f>
        <v>#NAME?</v>
      </c>
      <c r="F36" s="727" t="e">
        <f aca="false">IF(ROUND(VALUE(SUBSTITUTE(連結実質赤字比率に係る赤字)),0),TRUE())</f>
        <v>#NAME?</v>
      </c>
      <c r="G36" s="727" t="e">
        <f aca="false">IF(ROUND(VALUE(SUBSTITUTE(連結実質赤字比率に係る赤字)),0),TRUE())</f>
        <v>#NAME?</v>
      </c>
      <c r="H36" s="727" t="e">
        <f aca="false">IF(ROUND(VALUE(SUBSTITUTE(連結実質赤字比率に係る赤字)),0),TRUE())</f>
        <v>#NAME?</v>
      </c>
      <c r="I36" s="727" t="e">
        <f aca="false">IF(ROUND(VALUE(SUBSTITUTE(連結実質赤字比率に係る赤字)),0),TRUE())</f>
        <v>#NAME?</v>
      </c>
      <c r="J36" s="727" t="e">
        <f aca="false">IF(ROUND(VALUE(SUBSTITUTE(連結実質赤字比率に係る赤字)),0),TRUE())</f>
        <v>#NAME?</v>
      </c>
      <c r="K36" s="727" t="e">
        <f aca="false">IF(ROUND(VALUE(SUBSTITUTE(連結実質赤字比率に係る赤字)),0),TRUE())</f>
        <v>#NAME?</v>
      </c>
      <c r="L36" s="0"/>
      <c r="M36" s="0"/>
      <c r="N36" s="0"/>
      <c r="O36" s="0"/>
      <c r="P36" s="0"/>
    </row>
    <row r="37" customFormat="false" ht="13.2" hidden="false" customHeight="false" outlineLevel="0" collapsed="false">
      <c r="A37" s="0"/>
      <c r="B37" s="0"/>
      <c r="C37" s="0"/>
      <c r="D37" s="0"/>
      <c r="E37" s="0"/>
      <c r="F37" s="0"/>
      <c r="G37" s="0"/>
      <c r="H37" s="0"/>
      <c r="I37" s="0"/>
      <c r="J37" s="0"/>
      <c r="K37" s="0"/>
      <c r="L37" s="0"/>
      <c r="M37" s="0"/>
      <c r="N37" s="0"/>
      <c r="O37" s="0"/>
      <c r="P37" s="0"/>
    </row>
    <row r="38" customFormat="false" ht="13.2" hidden="false" customHeight="false" outlineLevel="0" collapsed="false">
      <c r="A38" s="0"/>
      <c r="B38" s="0"/>
      <c r="C38" s="0"/>
      <c r="D38" s="0"/>
      <c r="E38" s="0"/>
      <c r="F38" s="0"/>
      <c r="G38" s="0"/>
      <c r="H38" s="0"/>
      <c r="I38" s="0"/>
      <c r="J38" s="0"/>
      <c r="K38" s="0"/>
      <c r="L38" s="0"/>
      <c r="M38" s="0"/>
      <c r="N38" s="0"/>
      <c r="O38" s="0"/>
      <c r="P38" s="0"/>
    </row>
    <row r="39" customFormat="false" ht="13.2" hidden="false" customHeight="false" outlineLevel="0" collapsed="false">
      <c r="A39" s="724" t="s">
        <v>520</v>
      </c>
      <c r="B39" s="0"/>
      <c r="C39" s="0"/>
      <c r="D39" s="0"/>
      <c r="E39" s="0"/>
      <c r="F39" s="0"/>
      <c r="G39" s="0"/>
      <c r="H39" s="0"/>
      <c r="I39" s="0"/>
      <c r="J39" s="0"/>
      <c r="K39" s="0"/>
      <c r="L39" s="0"/>
      <c r="M39" s="0"/>
      <c r="N39" s="0"/>
      <c r="O39" s="0"/>
      <c r="P39" s="0"/>
    </row>
    <row r="40" customFormat="false" ht="13.2" hidden="false" customHeight="false" outlineLevel="0" collapsed="false">
      <c r="A40" s="729"/>
      <c r="B40" s="729" t="str">
        <f aca="false">'実質公債費比率（分子）の構造'!K$44</f>
        <v>R02</v>
      </c>
      <c r="C40" s="729"/>
      <c r="D40" s="729"/>
      <c r="E40" s="729" t="str">
        <f aca="false">'実質公債費比率（分子）の構造'!L$44</f>
        <v>R03</v>
      </c>
      <c r="F40" s="729"/>
      <c r="G40" s="729"/>
      <c r="H40" s="729" t="str">
        <f aca="false">'実質公債費比率（分子）の構造'!M$44</f>
        <v>R04</v>
      </c>
      <c r="I40" s="729"/>
      <c r="J40" s="729"/>
      <c r="K40" s="729" t="str">
        <f aca="false">'実質公債費比率（分子）の構造'!N$44</f>
        <v>R05</v>
      </c>
      <c r="L40" s="729"/>
      <c r="M40" s="729"/>
      <c r="N40" s="729" t="str">
        <f aca="false">'実質公債費比率（分子）の構造'!O$44</f>
        <v>R06</v>
      </c>
      <c r="O40" s="729"/>
      <c r="P40" s="729"/>
    </row>
    <row r="41" customFormat="false" ht="13.2" hidden="false" customHeight="false" outlineLevel="0" collapsed="false">
      <c r="A41" s="729"/>
      <c r="B41" s="730" t="s">
        <v>521</v>
      </c>
      <c r="C41" s="729"/>
      <c r="D41" s="730" t="s">
        <v>475</v>
      </c>
      <c r="E41" s="730" t="s">
        <v>521</v>
      </c>
      <c r="F41" s="729"/>
      <c r="G41" s="730" t="s">
        <v>475</v>
      </c>
      <c r="H41" s="730" t="s">
        <v>521</v>
      </c>
      <c r="I41" s="729"/>
      <c r="J41" s="730" t="s">
        <v>475</v>
      </c>
      <c r="K41" s="730" t="s">
        <v>521</v>
      </c>
      <c r="L41" s="729"/>
      <c r="M41" s="730" t="s">
        <v>475</v>
      </c>
      <c r="N41" s="730" t="s">
        <v>521</v>
      </c>
      <c r="O41" s="729"/>
      <c r="P41" s="730" t="s">
        <v>475</v>
      </c>
    </row>
    <row r="42" customFormat="false" ht="13.2" hidden="false" customHeight="false" outlineLevel="0" collapsed="false">
      <c r="A42" s="730" t="s">
        <v>475</v>
      </c>
      <c r="B42" s="729"/>
      <c r="C42" s="729"/>
      <c r="D42" s="729" t="n">
        <f aca="false">'実質公債費比率（分子）の構造'!K$52</f>
        <v>3097</v>
      </c>
      <c r="E42" s="729"/>
      <c r="F42" s="729"/>
      <c r="G42" s="729" t="n">
        <f aca="false">'実質公債費比率（分子）の構造'!L$52</f>
        <v>3202</v>
      </c>
      <c r="H42" s="729"/>
      <c r="I42" s="729"/>
      <c r="J42" s="729" t="n">
        <f aca="false">'実質公債費比率（分子）の構造'!M$52</f>
        <v>3286</v>
      </c>
      <c r="K42" s="729"/>
      <c r="L42" s="729"/>
      <c r="M42" s="729" t="n">
        <f aca="false">'実質公債費比率（分子）の構造'!N$52</f>
        <v>3372</v>
      </c>
      <c r="N42" s="729"/>
      <c r="O42" s="729"/>
      <c r="P42" s="729" t="n">
        <f aca="false">'実質公債費比率（分子）の構造'!O$52</f>
        <v>3168</v>
      </c>
    </row>
    <row r="43" customFormat="false" ht="13.2" hidden="false" customHeight="false" outlineLevel="0" collapsed="false">
      <c r="A43" s="730" t="s">
        <v>360</v>
      </c>
      <c r="B43" s="729" t="n">
        <f aca="false">'実質公債費比率（分子）の構造'!K$51</f>
        <v>0</v>
      </c>
      <c r="C43" s="729"/>
      <c r="D43" s="729"/>
      <c r="E43" s="729" t="str">
        <f aca="false">'実質公債費比率（分子）の構造'!L$51</f>
        <v>-</v>
      </c>
      <c r="F43" s="729"/>
      <c r="G43" s="729"/>
      <c r="H43" s="729" t="str">
        <f aca="false">'実質公債費比率（分子）の構造'!M$51</f>
        <v>-</v>
      </c>
      <c r="I43" s="729"/>
      <c r="J43" s="729"/>
      <c r="K43" s="729" t="str">
        <f aca="false">'実質公債費比率（分子）の構造'!N$51</f>
        <v>-</v>
      </c>
      <c r="L43" s="729"/>
      <c r="M43" s="729"/>
      <c r="N43" s="729" t="str">
        <f aca="false">'実質公債費比率（分子）の構造'!O$51</f>
        <v>-</v>
      </c>
      <c r="O43" s="729"/>
      <c r="P43" s="729"/>
    </row>
    <row r="44" customFormat="false" ht="13.2" hidden="false" customHeight="false" outlineLevel="0" collapsed="false">
      <c r="A44" s="730" t="s">
        <v>473</v>
      </c>
      <c r="B44" s="729" t="n">
        <f aca="false">'実質公債費比率（分子）の構造'!K$50</f>
        <v>131</v>
      </c>
      <c r="C44" s="729"/>
      <c r="D44" s="729"/>
      <c r="E44" s="729" t="n">
        <f aca="false">'実質公債費比率（分子）の構造'!L$50</f>
        <v>3</v>
      </c>
      <c r="F44" s="729"/>
      <c r="G44" s="729"/>
      <c r="H44" s="729" t="n">
        <f aca="false">'実質公債費比率（分子）の構造'!M$50</f>
        <v>1</v>
      </c>
      <c r="I44" s="729"/>
      <c r="J44" s="729"/>
      <c r="K44" s="729" t="n">
        <f aca="false">'実質公債費比率（分子）の構造'!N$50</f>
        <v>0</v>
      </c>
      <c r="L44" s="729"/>
      <c r="M44" s="729"/>
      <c r="N44" s="729" t="n">
        <f aca="false">'実質公債費比率（分子）の構造'!O$50</f>
        <v>0</v>
      </c>
      <c r="O44" s="729"/>
      <c r="P44" s="729"/>
    </row>
    <row r="45" customFormat="false" ht="13.2" hidden="false" customHeight="false" outlineLevel="0" collapsed="false">
      <c r="A45" s="730" t="s">
        <v>472</v>
      </c>
      <c r="B45" s="729" t="n">
        <f aca="false">'実質公債費比率（分子）の構造'!K$49</f>
        <v>35</v>
      </c>
      <c r="C45" s="729"/>
      <c r="D45" s="729"/>
      <c r="E45" s="729" t="n">
        <f aca="false">'実質公債費比率（分子）の構造'!L$49</f>
        <v>35</v>
      </c>
      <c r="F45" s="729"/>
      <c r="G45" s="729"/>
      <c r="H45" s="729" t="n">
        <f aca="false">'実質公債費比率（分子）の構造'!M$49</f>
        <v>89</v>
      </c>
      <c r="I45" s="729"/>
      <c r="J45" s="729"/>
      <c r="K45" s="729" t="n">
        <f aca="false">'実質公債費比率（分子）の構造'!N$49</f>
        <v>55</v>
      </c>
      <c r="L45" s="729"/>
      <c r="M45" s="729"/>
      <c r="N45" s="729" t="n">
        <f aca="false">'実質公債費比率（分子）の構造'!O$49</f>
        <v>53</v>
      </c>
      <c r="O45" s="729"/>
      <c r="P45" s="729"/>
    </row>
    <row r="46" customFormat="false" ht="13.2" hidden="false" customHeight="false" outlineLevel="0" collapsed="false">
      <c r="A46" s="730" t="s">
        <v>471</v>
      </c>
      <c r="B46" s="729" t="n">
        <f aca="false">'実質公債費比率（分子）の構造'!K$48</f>
        <v>1083</v>
      </c>
      <c r="C46" s="729"/>
      <c r="D46" s="729"/>
      <c r="E46" s="729" t="n">
        <f aca="false">'実質公債費比率（分子）の構造'!L$48</f>
        <v>1091</v>
      </c>
      <c r="F46" s="729"/>
      <c r="G46" s="729"/>
      <c r="H46" s="729" t="n">
        <f aca="false">'実質公債費比率（分子）の構造'!M$48</f>
        <v>1107</v>
      </c>
      <c r="I46" s="729"/>
      <c r="J46" s="729"/>
      <c r="K46" s="729" t="n">
        <f aca="false">'実質公債費比率（分子）の構造'!N$48</f>
        <v>1180</v>
      </c>
      <c r="L46" s="729"/>
      <c r="M46" s="729"/>
      <c r="N46" s="729" t="n">
        <f aca="false">'実質公債費比率（分子）の構造'!O$48</f>
        <v>987</v>
      </c>
      <c r="O46" s="729"/>
      <c r="P46" s="729"/>
    </row>
    <row r="47" customFormat="false" ht="13.2" hidden="false" customHeight="false" outlineLevel="0" collapsed="false">
      <c r="A47" s="730" t="s">
        <v>348</v>
      </c>
      <c r="B47" s="729" t="str">
        <f aca="false">'実質公債費比率（分子）の構造'!K$47</f>
        <v>-</v>
      </c>
      <c r="C47" s="729"/>
      <c r="D47" s="729"/>
      <c r="E47" s="729" t="str">
        <f aca="false">'実質公債費比率（分子）の構造'!L$47</f>
        <v>-</v>
      </c>
      <c r="F47" s="729"/>
      <c r="G47" s="729"/>
      <c r="H47" s="729" t="str">
        <f aca="false">'実質公債費比率（分子）の構造'!M$47</f>
        <v>-</v>
      </c>
      <c r="I47" s="729"/>
      <c r="J47" s="729"/>
      <c r="K47" s="729" t="str">
        <f aca="false">'実質公債費比率（分子）の構造'!N$47</f>
        <v>-</v>
      </c>
      <c r="L47" s="729"/>
      <c r="M47" s="729"/>
      <c r="N47" s="729" t="str">
        <f aca="false">'実質公債費比率（分子）の構造'!O$47</f>
        <v>-</v>
      </c>
      <c r="O47" s="729"/>
      <c r="P47" s="729"/>
    </row>
    <row r="48" customFormat="false" ht="13.2" hidden="false" customHeight="false" outlineLevel="0" collapsed="false">
      <c r="A48" s="730" t="s">
        <v>344</v>
      </c>
      <c r="B48" s="729" t="str">
        <f aca="false">'実質公債費比率（分子）の構造'!K$46</f>
        <v>-</v>
      </c>
      <c r="C48" s="729"/>
      <c r="D48" s="729"/>
      <c r="E48" s="729" t="str">
        <f aca="false">'実質公債費比率（分子）の構造'!L$46</f>
        <v>-</v>
      </c>
      <c r="F48" s="729"/>
      <c r="G48" s="729"/>
      <c r="H48" s="729" t="str">
        <f aca="false">'実質公債費比率（分子）の構造'!M$46</f>
        <v>-</v>
      </c>
      <c r="I48" s="729"/>
      <c r="J48" s="729"/>
      <c r="K48" s="729" t="str">
        <f aca="false">'実質公債費比率（分子）の構造'!N$46</f>
        <v>-</v>
      </c>
      <c r="L48" s="729"/>
      <c r="M48" s="729"/>
      <c r="N48" s="729" t="str">
        <f aca="false">'実質公債費比率（分子）の構造'!O$46</f>
        <v>-</v>
      </c>
      <c r="O48" s="729"/>
      <c r="P48" s="729"/>
    </row>
    <row r="49" customFormat="false" ht="13.2" hidden="false" customHeight="false" outlineLevel="0" collapsed="false">
      <c r="A49" s="730" t="s">
        <v>212</v>
      </c>
      <c r="B49" s="729" t="n">
        <f aca="false">'実質公債費比率（分子）の構造'!K$45</f>
        <v>3156</v>
      </c>
      <c r="C49" s="729"/>
      <c r="D49" s="729"/>
      <c r="E49" s="729" t="n">
        <f aca="false">'実質公債費比率（分子）の構造'!L$45</f>
        <v>3408</v>
      </c>
      <c r="F49" s="729"/>
      <c r="G49" s="729"/>
      <c r="H49" s="729" t="n">
        <f aca="false">'実質公債費比率（分子）の構造'!M$45</f>
        <v>3738</v>
      </c>
      <c r="I49" s="729"/>
      <c r="J49" s="729"/>
      <c r="K49" s="729" t="n">
        <f aca="false">'実質公債費比率（分子）の構造'!N$45</f>
        <v>3826</v>
      </c>
      <c r="L49" s="729"/>
      <c r="M49" s="729"/>
      <c r="N49" s="729" t="n">
        <f aca="false">'実質公債費比率（分子）の構造'!O$45</f>
        <v>3582</v>
      </c>
      <c r="O49" s="729"/>
      <c r="P49" s="729"/>
    </row>
    <row r="50" customFormat="false" ht="13.2" hidden="false" customHeight="false" outlineLevel="0" collapsed="false">
      <c r="A50" s="730" t="s">
        <v>477</v>
      </c>
      <c r="B50" s="729" t="e">
        <f aca="false">NA()</f>
        <v>#N/A</v>
      </c>
      <c r="C50" s="729" t="n">
        <f aca="false">IF(ISNUMBER('実質公債費比率（分子）の構造'!K$53),'実質公債費比率（分子）の構造'!K$53,NA())</f>
        <v>1308</v>
      </c>
      <c r="D50" s="729" t="e">
        <f aca="false">NA()</f>
        <v>#N/A</v>
      </c>
      <c r="E50" s="729" t="e">
        <f aca="false">NA()</f>
        <v>#N/A</v>
      </c>
      <c r="F50" s="729" t="n">
        <f aca="false">IF(ISNUMBER('実質公債費比率（分子）の構造'!L$53),'実質公債費比率（分子）の構造'!L$53,NA())</f>
        <v>1335</v>
      </c>
      <c r="G50" s="729" t="e">
        <f aca="false">NA()</f>
        <v>#N/A</v>
      </c>
      <c r="H50" s="729" t="e">
        <f aca="false">NA()</f>
        <v>#N/A</v>
      </c>
      <c r="I50" s="729" t="n">
        <f aca="false">IF(ISNUMBER('実質公債費比率（分子）の構造'!M$53),'実質公債費比率（分子）の構造'!M$53,NA())</f>
        <v>1649</v>
      </c>
      <c r="J50" s="729" t="e">
        <f aca="false">NA()</f>
        <v>#N/A</v>
      </c>
      <c r="K50" s="729" t="e">
        <f aca="false">NA()</f>
        <v>#N/A</v>
      </c>
      <c r="L50" s="729" t="n">
        <f aca="false">IF(ISNUMBER('実質公債費比率（分子）の構造'!N$53),'実質公債費比率（分子）の構造'!N$53,NA())</f>
        <v>1689</v>
      </c>
      <c r="M50" s="729" t="e">
        <f aca="false">NA()</f>
        <v>#N/A</v>
      </c>
      <c r="N50" s="729" t="e">
        <f aca="false">NA()</f>
        <v>#N/A</v>
      </c>
      <c r="O50" s="729" t="n">
        <f aca="false">IF(ISNUMBER('実質公債費比率（分子）の構造'!O$53),'実質公債費比率（分子）の構造'!O$53,NA())</f>
        <v>1454</v>
      </c>
      <c r="P50" s="729" t="e">
        <f aca="false">NA()</f>
        <v>#N/A</v>
      </c>
    </row>
    <row r="51" customFormat="false" ht="13.2" hidden="false" customHeight="false" outlineLevel="0" collapsed="false">
      <c r="A51" s="0"/>
      <c r="B51" s="0"/>
      <c r="C51" s="0"/>
      <c r="D51" s="0"/>
      <c r="E51" s="0"/>
      <c r="F51" s="0"/>
      <c r="G51" s="0"/>
      <c r="H51" s="0"/>
      <c r="I51" s="0"/>
      <c r="J51" s="0"/>
      <c r="K51" s="0"/>
      <c r="L51" s="0"/>
      <c r="M51" s="0"/>
      <c r="N51" s="0"/>
      <c r="O51" s="0"/>
      <c r="P51" s="0"/>
    </row>
    <row r="52" customFormat="false" ht="13.2" hidden="false" customHeight="false" outlineLevel="0" collapsed="false">
      <c r="A52" s="0"/>
      <c r="B52" s="0"/>
      <c r="C52" s="0"/>
      <c r="D52" s="0"/>
      <c r="E52" s="0"/>
      <c r="F52" s="0"/>
      <c r="G52" s="0"/>
      <c r="H52" s="0"/>
      <c r="I52" s="0"/>
      <c r="J52" s="0"/>
      <c r="K52" s="0"/>
      <c r="L52" s="0"/>
      <c r="M52" s="0"/>
      <c r="N52" s="0"/>
      <c r="O52" s="0"/>
      <c r="P52" s="0"/>
    </row>
    <row r="53" customFormat="false" ht="13.2" hidden="false" customHeight="false" outlineLevel="0" collapsed="false">
      <c r="A53" s="724" t="s">
        <v>522</v>
      </c>
      <c r="B53" s="0"/>
      <c r="C53" s="0"/>
      <c r="D53" s="0"/>
      <c r="E53" s="0"/>
      <c r="F53" s="0"/>
      <c r="G53" s="0"/>
      <c r="H53" s="0"/>
      <c r="I53" s="0"/>
      <c r="J53" s="0"/>
      <c r="K53" s="0"/>
      <c r="L53" s="0"/>
      <c r="M53" s="0"/>
      <c r="N53" s="0"/>
      <c r="O53" s="0"/>
      <c r="P53" s="0"/>
    </row>
    <row r="54" customFormat="false" ht="13.2" hidden="false" customHeight="false" outlineLevel="0" collapsed="false">
      <c r="A54" s="727"/>
      <c r="B54" s="727" t="str">
        <f aca="false">'将来負担比率（分子）の構造'!I$40</f>
        <v>R02</v>
      </c>
      <c r="C54" s="727"/>
      <c r="D54" s="727"/>
      <c r="E54" s="727" t="str">
        <f aca="false">'将来負担比率（分子）の構造'!J$40</f>
        <v>R03</v>
      </c>
      <c r="F54" s="727"/>
      <c r="G54" s="727"/>
      <c r="H54" s="727" t="str">
        <f aca="false">'将来負担比率（分子）の構造'!K$40</f>
        <v>R04</v>
      </c>
      <c r="I54" s="727"/>
      <c r="J54" s="727"/>
      <c r="K54" s="727" t="str">
        <f aca="false">'将来負担比率（分子）の構造'!L$40</f>
        <v>R05</v>
      </c>
      <c r="L54" s="727"/>
      <c r="M54" s="727"/>
      <c r="N54" s="727" t="str">
        <f aca="false">'将来負担比率（分子）の構造'!M$40</f>
        <v>R06</v>
      </c>
      <c r="O54" s="727"/>
      <c r="P54" s="727"/>
    </row>
    <row r="55" customFormat="false" ht="13.2" hidden="false" customHeight="false" outlineLevel="0" collapsed="false">
      <c r="A55" s="727"/>
      <c r="B55" s="728" t="s">
        <v>340</v>
      </c>
      <c r="C55" s="727"/>
      <c r="D55" s="728" t="s">
        <v>523</v>
      </c>
      <c r="E55" s="728" t="s">
        <v>340</v>
      </c>
      <c r="F55" s="727"/>
      <c r="G55" s="728" t="s">
        <v>523</v>
      </c>
      <c r="H55" s="728" t="s">
        <v>340</v>
      </c>
      <c r="I55" s="727"/>
      <c r="J55" s="728" t="s">
        <v>523</v>
      </c>
      <c r="K55" s="728" t="s">
        <v>340</v>
      </c>
      <c r="L55" s="727"/>
      <c r="M55" s="728" t="s">
        <v>523</v>
      </c>
      <c r="N55" s="728" t="s">
        <v>340</v>
      </c>
      <c r="O55" s="727"/>
      <c r="P55" s="728" t="s">
        <v>523</v>
      </c>
    </row>
    <row r="56" customFormat="false" ht="13.2" hidden="false" customHeight="false" outlineLevel="0" collapsed="false">
      <c r="A56" s="728" t="s">
        <v>498</v>
      </c>
      <c r="B56" s="727"/>
      <c r="C56" s="727"/>
      <c r="D56" s="727" t="n">
        <f aca="false">'将来負担比率（分子）の構造'!I$52</f>
        <v>34303</v>
      </c>
      <c r="E56" s="727"/>
      <c r="F56" s="727"/>
      <c r="G56" s="727" t="n">
        <f aca="false">'将来負担比率（分子）の構造'!J$52</f>
        <v>33350</v>
      </c>
      <c r="H56" s="727"/>
      <c r="I56" s="727"/>
      <c r="J56" s="727" t="n">
        <f aca="false">'将来負担比率（分子）の構造'!K$52</f>
        <v>31427</v>
      </c>
      <c r="K56" s="727"/>
      <c r="L56" s="727"/>
      <c r="M56" s="727" t="n">
        <f aca="false">'将来負担比率（分子）の構造'!L$52</f>
        <v>29476</v>
      </c>
      <c r="N56" s="727"/>
      <c r="O56" s="727"/>
      <c r="P56" s="727" t="n">
        <f aca="false">'将来負担比率（分子）の構造'!M$52</f>
        <v>27573</v>
      </c>
    </row>
    <row r="57" customFormat="false" ht="13.2" hidden="false" customHeight="false" outlineLevel="0" collapsed="false">
      <c r="A57" s="728" t="s">
        <v>497</v>
      </c>
      <c r="B57" s="727"/>
      <c r="C57" s="727"/>
      <c r="D57" s="727" t="n">
        <f aca="false">'将来負担比率（分子）の構造'!I$51</f>
        <v>5223</v>
      </c>
      <c r="E57" s="727"/>
      <c r="F57" s="727"/>
      <c r="G57" s="727" t="n">
        <f aca="false">'将来負担比率（分子）の構造'!J$51</f>
        <v>5073</v>
      </c>
      <c r="H57" s="727"/>
      <c r="I57" s="727"/>
      <c r="J57" s="727" t="n">
        <f aca="false">'将来負担比率（分子）の構造'!K$51</f>
        <v>4787</v>
      </c>
      <c r="K57" s="727"/>
      <c r="L57" s="727"/>
      <c r="M57" s="727" t="n">
        <f aca="false">'将来負担比率（分子）の構造'!L$51</f>
        <v>4669</v>
      </c>
      <c r="N57" s="727"/>
      <c r="O57" s="727"/>
      <c r="P57" s="727" t="n">
        <f aca="false">'将来負担比率（分子）の構造'!M$51</f>
        <v>4870</v>
      </c>
    </row>
    <row r="58" customFormat="false" ht="13.2" hidden="false" customHeight="false" outlineLevel="0" collapsed="false">
      <c r="A58" s="728" t="s">
        <v>496</v>
      </c>
      <c r="B58" s="727"/>
      <c r="C58" s="727"/>
      <c r="D58" s="727" t="n">
        <f aca="false">'将来負担比率（分子）の構造'!I$50</f>
        <v>9791</v>
      </c>
      <c r="E58" s="727"/>
      <c r="F58" s="727"/>
      <c r="G58" s="727" t="n">
        <f aca="false">'将来負担比率（分子）の構造'!J$50</f>
        <v>10997</v>
      </c>
      <c r="H58" s="727"/>
      <c r="I58" s="727"/>
      <c r="J58" s="727" t="n">
        <f aca="false">'将来負担比率（分子）の構造'!K$50</f>
        <v>12152</v>
      </c>
      <c r="K58" s="727"/>
      <c r="L58" s="727"/>
      <c r="M58" s="727" t="n">
        <f aca="false">'将来負担比率（分子）の構造'!L$50</f>
        <v>12493</v>
      </c>
      <c r="N58" s="727"/>
      <c r="O58" s="727"/>
      <c r="P58" s="727" t="n">
        <f aca="false">'将来負担比率（分子）の構造'!M$50</f>
        <v>12746</v>
      </c>
    </row>
    <row r="59" customFormat="false" ht="13.2" hidden="false" customHeight="false" outlineLevel="0" collapsed="false">
      <c r="A59" s="728" t="s">
        <v>494</v>
      </c>
      <c r="B59" s="727" t="str">
        <f aca="false">'将来負担比率（分子）の構造'!I$49</f>
        <v>-</v>
      </c>
      <c r="C59" s="727"/>
      <c r="D59" s="727"/>
      <c r="E59" s="727" t="str">
        <f aca="false">'将来負担比率（分子）の構造'!J$49</f>
        <v>-</v>
      </c>
      <c r="F59" s="727"/>
      <c r="G59" s="727"/>
      <c r="H59" s="727" t="str">
        <f aca="false">'将来負担比率（分子）の構造'!K$49</f>
        <v>-</v>
      </c>
      <c r="I59" s="727"/>
      <c r="J59" s="727"/>
      <c r="K59" s="727" t="str">
        <f aca="false">'将来負担比率（分子）の構造'!L$49</f>
        <v>-</v>
      </c>
      <c r="L59" s="727"/>
      <c r="M59" s="727"/>
      <c r="N59" s="727" t="str">
        <f aca="false">'将来負担比率（分子）の構造'!M$49</f>
        <v>-</v>
      </c>
      <c r="O59" s="727"/>
      <c r="P59" s="727"/>
    </row>
    <row r="60" customFormat="false" ht="13.2" hidden="false" customHeight="false" outlineLevel="0" collapsed="false">
      <c r="A60" s="728" t="s">
        <v>313</v>
      </c>
      <c r="B60" s="727" t="str">
        <f aca="false">'将来負担比率（分子）の構造'!I$48</f>
        <v>-</v>
      </c>
      <c r="C60" s="727"/>
      <c r="D60" s="727"/>
      <c r="E60" s="727" t="str">
        <f aca="false">'将来負担比率（分子）の構造'!J$48</f>
        <v>-</v>
      </c>
      <c r="F60" s="727"/>
      <c r="G60" s="727"/>
      <c r="H60" s="727" t="str">
        <f aca="false">'将来負担比率（分子）の構造'!K$48</f>
        <v>-</v>
      </c>
      <c r="I60" s="727"/>
      <c r="J60" s="727"/>
      <c r="K60" s="727" t="str">
        <f aca="false">'将来負担比率（分子）の構造'!L$48</f>
        <v>-</v>
      </c>
      <c r="L60" s="727"/>
      <c r="M60" s="727"/>
      <c r="N60" s="727" t="str">
        <f aca="false">'将来負担比率（分子）の構造'!M$48</f>
        <v>-</v>
      </c>
      <c r="O60" s="727"/>
      <c r="P60" s="727"/>
    </row>
    <row r="61" customFormat="false" ht="13.2" hidden="false" customHeight="false" outlineLevel="0" collapsed="false">
      <c r="A61" s="728" t="s">
        <v>492</v>
      </c>
      <c r="B61" s="727" t="n">
        <f aca="false">'将来負担比率（分子）の構造'!I$46</f>
        <v>119</v>
      </c>
      <c r="C61" s="727"/>
      <c r="D61" s="727"/>
      <c r="E61" s="727" t="n">
        <f aca="false">'将来負担比率（分子）の構造'!J$46</f>
        <v>49</v>
      </c>
      <c r="F61" s="727"/>
      <c r="G61" s="727"/>
      <c r="H61" s="727" t="n">
        <f aca="false">'将来負担比率（分子）の構造'!K$46</f>
        <v>79</v>
      </c>
      <c r="I61" s="727"/>
      <c r="J61" s="727"/>
      <c r="K61" s="727" t="n">
        <f aca="false">'将来負担比率（分子）の構造'!L$46</f>
        <v>176</v>
      </c>
      <c r="L61" s="727"/>
      <c r="M61" s="727"/>
      <c r="N61" s="727" t="n">
        <f aca="false">'将来負担比率（分子）の構造'!M$46</f>
        <v>48</v>
      </c>
      <c r="O61" s="727"/>
      <c r="P61" s="727"/>
    </row>
    <row r="62" customFormat="false" ht="13.2" hidden="false" customHeight="false" outlineLevel="0" collapsed="false">
      <c r="A62" s="728" t="s">
        <v>491</v>
      </c>
      <c r="B62" s="727" t="n">
        <f aca="false">'将来負担比率（分子）の構造'!I$45</f>
        <v>4282</v>
      </c>
      <c r="C62" s="727"/>
      <c r="D62" s="727"/>
      <c r="E62" s="727" t="n">
        <f aca="false">'将来負担比率（分子）の構造'!J$45</f>
        <v>4313</v>
      </c>
      <c r="F62" s="727"/>
      <c r="G62" s="727"/>
      <c r="H62" s="727" t="n">
        <f aca="false">'将来負担比率（分子）の構造'!K$45</f>
        <v>4353</v>
      </c>
      <c r="I62" s="727"/>
      <c r="J62" s="727"/>
      <c r="K62" s="727" t="n">
        <f aca="false">'将来負担比率（分子）の構造'!L$45</f>
        <v>4513</v>
      </c>
      <c r="L62" s="727"/>
      <c r="M62" s="727"/>
      <c r="N62" s="727" t="n">
        <f aca="false">'将来負担比率（分子）の構造'!M$45</f>
        <v>4369</v>
      </c>
      <c r="O62" s="727"/>
      <c r="P62" s="727"/>
    </row>
    <row r="63" customFormat="false" ht="13.2" hidden="false" customHeight="false" outlineLevel="0" collapsed="false">
      <c r="A63" s="728" t="s">
        <v>490</v>
      </c>
      <c r="B63" s="727" t="n">
        <f aca="false">'将来負担比率（分子）の構造'!I$44</f>
        <v>293</v>
      </c>
      <c r="C63" s="727"/>
      <c r="D63" s="727"/>
      <c r="E63" s="727" t="n">
        <f aca="false">'将来負担比率（分子）の構造'!J$44</f>
        <v>258</v>
      </c>
      <c r="F63" s="727"/>
      <c r="G63" s="727"/>
      <c r="H63" s="727" t="n">
        <f aca="false">'将来負担比率（分子）の構造'!K$44</f>
        <v>170</v>
      </c>
      <c r="I63" s="727"/>
      <c r="J63" s="727"/>
      <c r="K63" s="727" t="n">
        <f aca="false">'将来負担比率（分子）の構造'!L$44</f>
        <v>139</v>
      </c>
      <c r="L63" s="727"/>
      <c r="M63" s="727"/>
      <c r="N63" s="727" t="n">
        <f aca="false">'将来負担比率（分子）の構造'!M$44</f>
        <v>295</v>
      </c>
      <c r="O63" s="727"/>
      <c r="P63" s="727"/>
    </row>
    <row r="64" customFormat="false" ht="13.2" hidden="false" customHeight="false" outlineLevel="0" collapsed="false">
      <c r="A64" s="728" t="s">
        <v>489</v>
      </c>
      <c r="B64" s="727" t="n">
        <f aca="false">'将来負担比率（分子）の構造'!I$43</f>
        <v>13466</v>
      </c>
      <c r="C64" s="727"/>
      <c r="D64" s="727"/>
      <c r="E64" s="727" t="n">
        <f aca="false">'将来負担比率（分子）の構造'!J$43</f>
        <v>13445</v>
      </c>
      <c r="F64" s="727"/>
      <c r="G64" s="727"/>
      <c r="H64" s="727" t="n">
        <f aca="false">'将来負担比率（分子）の構造'!K$43</f>
        <v>12686</v>
      </c>
      <c r="I64" s="727"/>
      <c r="J64" s="727"/>
      <c r="K64" s="727" t="n">
        <f aca="false">'将来負担比率（分子）の構造'!L$43</f>
        <v>12154</v>
      </c>
      <c r="L64" s="727"/>
      <c r="M64" s="727"/>
      <c r="N64" s="727" t="n">
        <f aca="false">'将来負担比率（分子）の構造'!M$43</f>
        <v>11662</v>
      </c>
      <c r="O64" s="727"/>
      <c r="P64" s="727"/>
    </row>
    <row r="65" customFormat="false" ht="13.2" hidden="false" customHeight="false" outlineLevel="0" collapsed="false">
      <c r="A65" s="728" t="s">
        <v>488</v>
      </c>
      <c r="B65" s="727" t="n">
        <f aca="false">'将来負担比率（分子）の構造'!I$42</f>
        <v>4</v>
      </c>
      <c r="C65" s="727"/>
      <c r="D65" s="727"/>
      <c r="E65" s="727" t="n">
        <f aca="false">'将来負担比率（分子）の構造'!J$42</f>
        <v>1</v>
      </c>
      <c r="F65" s="727"/>
      <c r="G65" s="727"/>
      <c r="H65" s="727" t="str">
        <f aca="false">'将来負担比率（分子）の構造'!K$42</f>
        <v>-</v>
      </c>
      <c r="I65" s="727"/>
      <c r="J65" s="727"/>
      <c r="K65" s="727" t="str">
        <f aca="false">'将来負担比率（分子）の構造'!L$42</f>
        <v>-</v>
      </c>
      <c r="L65" s="727"/>
      <c r="M65" s="727"/>
      <c r="N65" s="727" t="str">
        <f aca="false">'将来負担比率（分子）の構造'!M$42</f>
        <v>-</v>
      </c>
      <c r="O65" s="727"/>
      <c r="P65" s="727"/>
    </row>
    <row r="66" customFormat="false" ht="13.2" hidden="false" customHeight="false" outlineLevel="0" collapsed="false">
      <c r="A66" s="728" t="s">
        <v>487</v>
      </c>
      <c r="B66" s="727" t="n">
        <f aca="false">'将来負担比率（分子）の構造'!I$41</f>
        <v>40363</v>
      </c>
      <c r="C66" s="727"/>
      <c r="D66" s="727"/>
      <c r="E66" s="727" t="n">
        <f aca="false">'将来負担比率（分子）の構造'!J$41</f>
        <v>40152</v>
      </c>
      <c r="F66" s="727"/>
      <c r="G66" s="727"/>
      <c r="H66" s="727" t="n">
        <f aca="false">'将来負担比率（分子）の構造'!K$41</f>
        <v>38089</v>
      </c>
      <c r="I66" s="727"/>
      <c r="J66" s="727"/>
      <c r="K66" s="727" t="n">
        <f aca="false">'将来負担比率（分子）の構造'!L$41</f>
        <v>35903</v>
      </c>
      <c r="L66" s="727"/>
      <c r="M66" s="727"/>
      <c r="N66" s="727" t="n">
        <f aca="false">'将来負担比率（分子）の構造'!M$41</f>
        <v>33866</v>
      </c>
      <c r="O66" s="727"/>
      <c r="P66" s="727"/>
    </row>
    <row r="67" customFormat="false" ht="13.2" hidden="false" customHeight="false" outlineLevel="0" collapsed="false">
      <c r="A67" s="728" t="s">
        <v>499</v>
      </c>
      <c r="B67" s="727" t="e">
        <f aca="false">NA()</f>
        <v>#N/A</v>
      </c>
      <c r="C67" s="727" t="n">
        <f aca="false">IF(ISNUMBER('将来負担比率（分子）の構造'!I$53), IF('将来負担比率（分子）の構造'!I$53 &lt; 0, 0, '将来負担比率（分子）の構造'!I$53), NA())</f>
        <v>9209</v>
      </c>
      <c r="D67" s="727" t="e">
        <f aca="false">NA()</f>
        <v>#N/A</v>
      </c>
      <c r="E67" s="727" t="e">
        <f aca="false">NA()</f>
        <v>#N/A</v>
      </c>
      <c r="F67" s="727" t="n">
        <f aca="false">IF(ISNUMBER('将来負担比率（分子）の構造'!J$53), IF('将来負担比率（分子）の構造'!J$53 &lt; 0, 0, '将来負担比率（分子）の構造'!J$53), NA())</f>
        <v>8798</v>
      </c>
      <c r="G67" s="727" t="e">
        <f aca="false">NA()</f>
        <v>#N/A</v>
      </c>
      <c r="H67" s="727" t="e">
        <f aca="false">NA()</f>
        <v>#N/A</v>
      </c>
      <c r="I67" s="727" t="n">
        <f aca="false">IF(ISNUMBER('将来負担比率（分子）の構造'!K$53), IF('将来負担比率（分子）の構造'!K$53 &lt; 0, 0, '将来負担比率（分子）の構造'!K$53), NA())</f>
        <v>7012</v>
      </c>
      <c r="J67" s="727" t="e">
        <f aca="false">NA()</f>
        <v>#N/A</v>
      </c>
      <c r="K67" s="727" t="e">
        <f aca="false">NA()</f>
        <v>#N/A</v>
      </c>
      <c r="L67" s="727" t="n">
        <f aca="false">IF(ISNUMBER('将来負担比率（分子）の構造'!L$53), IF('将来負担比率（分子）の構造'!L$53 &lt; 0, 0, '将来負担比率（分子）の構造'!L$53), NA())</f>
        <v>6247</v>
      </c>
      <c r="M67" s="727" t="e">
        <f aca="false">NA()</f>
        <v>#N/A</v>
      </c>
      <c r="N67" s="727" t="e">
        <f aca="false">NA()</f>
        <v>#N/A</v>
      </c>
      <c r="O67" s="727" t="n">
        <f aca="false">IF(ISNUMBER('将来負担比率（分子）の構造'!M$53), IF('将来負担比率（分子）の構造'!M$53 &lt; 0, 0, '将来負担比率（分子）の構造'!M$53), NA())</f>
        <v>5051</v>
      </c>
      <c r="P67" s="727" t="e">
        <f aca="false">NA()</f>
        <v>#N/A</v>
      </c>
    </row>
    <row r="68" customFormat="false" ht="13.2" hidden="false" customHeight="false" outlineLevel="0" collapsed="false">
      <c r="A68" s="0"/>
      <c r="B68" s="0"/>
      <c r="C68" s="0"/>
      <c r="D68" s="0"/>
      <c r="E68" s="0"/>
      <c r="F68" s="0"/>
    </row>
    <row r="69" customFormat="false" ht="13.2" hidden="false" customHeight="false" outlineLevel="0" collapsed="false">
      <c r="A69" s="0"/>
      <c r="B69" s="0"/>
      <c r="C69" s="0"/>
      <c r="D69" s="0"/>
      <c r="E69" s="0"/>
      <c r="F69" s="0"/>
    </row>
    <row r="70" customFormat="false" ht="13.2" hidden="false" customHeight="false" outlineLevel="0" collapsed="false">
      <c r="A70" s="731" t="s">
        <v>524</v>
      </c>
      <c r="B70" s="731"/>
      <c r="C70" s="731"/>
      <c r="D70" s="731"/>
      <c r="E70" s="731"/>
      <c r="F70" s="731"/>
    </row>
    <row r="71" customFormat="false" ht="13.2" hidden="false" customHeight="false" outlineLevel="0" collapsed="false">
      <c r="A71" s="732"/>
      <c r="B71" s="732" t="str">
        <f aca="false">基金残高に係る経年分析!F54</f>
        <v>R04</v>
      </c>
      <c r="C71" s="732" t="str">
        <f aca="false">基金残高に係る経年分析!G54</f>
        <v>R05</v>
      </c>
      <c r="D71" s="732" t="str">
        <f aca="false">基金残高に係る経年分析!H54</f>
        <v>R06</v>
      </c>
    </row>
    <row r="72" customFormat="false" ht="13.2" hidden="false" customHeight="false" outlineLevel="0" collapsed="false">
      <c r="A72" s="733" t="s">
        <v>101</v>
      </c>
      <c r="B72" s="734" t="n">
        <f aca="false">基金残高に係る経年分析!F55</f>
        <v>4804</v>
      </c>
      <c r="C72" s="734" t="n">
        <f aca="false">基金残高に係る経年分析!G55</f>
        <v>4798</v>
      </c>
      <c r="D72" s="734" t="n">
        <f aca="false">基金残高に係る経年分析!H55</f>
        <v>4631</v>
      </c>
    </row>
    <row r="73" customFormat="false" ht="13.2" hidden="false" customHeight="false" outlineLevel="0" collapsed="false">
      <c r="A73" s="733" t="s">
        <v>104</v>
      </c>
      <c r="B73" s="734" t="n">
        <f aca="false">基金残高に係る経年分析!F56</f>
        <v>1194</v>
      </c>
      <c r="C73" s="734" t="n">
        <f aca="false">基金残高に係る経年分析!G56</f>
        <v>1122</v>
      </c>
      <c r="D73" s="734" t="n">
        <f aca="false">基金残高に係る経年分析!H56</f>
        <v>1150</v>
      </c>
    </row>
    <row r="74" customFormat="false" ht="13.2" hidden="false" customHeight="false" outlineLevel="0" collapsed="false">
      <c r="A74" s="733" t="s">
        <v>106</v>
      </c>
      <c r="B74" s="734" t="n">
        <f aca="false">基金残高に係る経年分析!F57</f>
        <v>4096</v>
      </c>
      <c r="C74" s="734" t="n">
        <f aca="false">基金残高に係る経年分析!G57</f>
        <v>4209</v>
      </c>
      <c r="D74" s="734" t="n">
        <f aca="false">基金残高に係る経年分析!H57</f>
        <v>3922</v>
      </c>
    </row>
  </sheetData>
  <sheetProtection sheet="true" objects="true" scenarios="true"/>
  <printOptions headings="false" gridLines="false" gridLinesSet="true" horizontalCentered="false" verticalCentered="false"/>
  <pageMargins left="0.786805555555556" right="0.786805555555556" top="0.984027777777778" bottom="0.984027777777778"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
  <Company>総務省</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2026-02-23T08:36:43Z</dcterms:created>
  <dc:creator>財務調査課</dc:creator>
  <dc:description/>
  <dc:language>en-US</dc:language>
  <cp:lastModifiedBy>小林 裕子</cp:lastModifiedBy>
  <cp:lastPrinted>2026-09-24T06:54:21Z</cp:lastPrinted>
  <dcterms:modified xsi:type="dcterms:W3CDTF">2026-09-24T23:21:25Z</dcterms:modified>
  <cp:revision>0</cp:revision>
  <dc:subject/>
  <dc:title>財政状況資料集</dc:title>
</cp:coreProperties>
</file>