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420" windowHeight="4140" activeTab="0"/>
  </bookViews>
  <sheets>
    <sheet name="表一覧" sheetId="1" r:id="rId1"/>
    <sheet name="Ⅳ1(1)" sheetId="2" r:id="rId2"/>
    <sheet name="Ⅳ2(1)" sheetId="3" r:id="rId3"/>
    <sheet name="Ⅳ2(2)" sheetId="4" r:id="rId4"/>
    <sheet name="Ⅳ2(3)" sheetId="5" r:id="rId5"/>
    <sheet name="Ⅳ2(4)(5)" sheetId="6" r:id="rId6"/>
    <sheet name="Ⅳ3(1)" sheetId="7" r:id="rId7"/>
    <sheet name="Ⅳ3(2)(3)(4)" sheetId="8" r:id="rId8"/>
    <sheet name="Ⅳ4(1)(2)" sheetId="9" r:id="rId9"/>
    <sheet name="Ⅳ4(3)" sheetId="10" r:id="rId10"/>
    <sheet name="Ⅳ５(1)" sheetId="11" r:id="rId11"/>
    <sheet name="Ⅳ５(2)" sheetId="12" r:id="rId12"/>
    <sheet name="Ⅳ５(3)" sheetId="13" r:id="rId13"/>
    <sheet name="Ⅳ５(4)" sheetId="14" r:id="rId14"/>
    <sheet name="Ⅳ５(5)" sheetId="15" r:id="rId15"/>
  </sheets>
  <definedNames>
    <definedName name="_xlnm.Print_Titles" localSheetId="1">'Ⅳ1(1)'!$3:$12</definedName>
    <definedName name="_xlnm.Print_Titles" localSheetId="2">'Ⅳ2(1)'!$3:$12</definedName>
    <definedName name="_xlnm.Print_Titles" localSheetId="3">'Ⅳ2(2)'!$3:$12</definedName>
    <definedName name="_xlnm.Print_Titles" localSheetId="4">'Ⅳ2(3)'!$3:$12</definedName>
    <definedName name="_xlnm.Print_Titles" localSheetId="5">'Ⅳ2(4)(5)'!$3:$12</definedName>
    <definedName name="_xlnm.Print_Titles" localSheetId="6">'Ⅳ3(1)'!$3:$12</definedName>
    <definedName name="_xlnm.Print_Titles" localSheetId="8">'Ⅳ4(1)(2)'!$3:$12</definedName>
    <definedName name="_xlnm.Print_Titles" localSheetId="10">'Ⅳ５(1)'!$3:$12</definedName>
    <definedName name="_xlnm.Print_Titles" localSheetId="11">'Ⅳ５(2)'!$3:$12</definedName>
    <definedName name="_xlnm.Print_Titles" localSheetId="12">'Ⅳ５(3)'!$3:$12</definedName>
    <definedName name="_xlnm.Print_Titles" localSheetId="13">'Ⅳ５(4)'!$3:$12</definedName>
    <definedName name="_xlnm.Print_Titles" localSheetId="14">'Ⅳ５(5)'!$3:$12</definedName>
  </definedNames>
  <calcPr fullCalcOnLoad="1"/>
</workbook>
</file>

<file path=xl/sharedStrings.xml><?xml version="1.0" encoding="utf-8"?>
<sst xmlns="http://schemas.openxmlformats.org/spreadsheetml/2006/main" count="863" uniqueCount="225">
  <si>
    <t>計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</si>
  <si>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</si>
  <si>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</si>
  <si>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</si>
  <si>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</si>
  <si>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</si>
  <si>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</si>
  <si>
    <t>0.5 ～ 1.0</t>
  </si>
  <si>
    <t>2.0 ～ 3.0</t>
  </si>
  <si>
    <t>10.0～20.0</t>
  </si>
  <si>
    <t>20.0～30.0</t>
  </si>
  <si>
    <t>30.0～50.0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</si>
  <si>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</si>
  <si>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</si>
  <si>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</si>
  <si>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</si>
  <si>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</si>
  <si>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</si>
  <si>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</si>
  <si>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</si>
  <si>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</si>
  <si>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</si>
  <si>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</si>
  <si>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</si>
  <si>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</si>
  <si>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</si>
  <si>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</si>
  <si>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</si>
  <si>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</si>
  <si>
    <t>-</t>
  </si>
  <si>
    <t>（１）経営耕地の状況</t>
  </si>
  <si>
    <t>（３）経営耕地面積規模別面積</t>
  </si>
  <si>
    <t>単位：ａ</t>
  </si>
  <si>
    <t>田</t>
  </si>
  <si>
    <t>畑（樹園地を除く）</t>
  </si>
  <si>
    <t>樹園地</t>
  </si>
  <si>
    <t>経営耕地
な　　し</t>
  </si>
  <si>
    <t>計</t>
  </si>
  <si>
    <t>田</t>
  </si>
  <si>
    <t>畑（樹園地を除く）</t>
  </si>
  <si>
    <t>面 積 計</t>
  </si>
  <si>
    <t>稲を作った田</t>
  </si>
  <si>
    <t>何も作らなかった田</t>
  </si>
  <si>
    <t>普通作物を作った畑</t>
  </si>
  <si>
    <t>飼料用作物だけを作った畑</t>
  </si>
  <si>
    <t>牧草専用地</t>
  </si>
  <si>
    <t>何も作らなかった畑</t>
  </si>
  <si>
    <t>0.3ha未満</t>
  </si>
  <si>
    <t>0.3～0.5ha</t>
  </si>
  <si>
    <t>1.0 ～ 1.5</t>
  </si>
  <si>
    <t>1.5 ～ 2.0</t>
  </si>
  <si>
    <t>3.0 ～ 5.0</t>
  </si>
  <si>
    <t>5.0 ～10.0</t>
  </si>
  <si>
    <t>50.0～100.0</t>
  </si>
  <si>
    <t>100ha以上</t>
  </si>
  <si>
    <t>男</t>
  </si>
  <si>
    <t>女</t>
  </si>
  <si>
    <t>男　女　計</t>
  </si>
  <si>
    <t>200 ～ 249</t>
  </si>
  <si>
    <t>250日以上</t>
  </si>
  <si>
    <t>（２）専兼業別農家数</t>
  </si>
  <si>
    <t>単位：戸</t>
  </si>
  <si>
    <t>第 １ 種
兼業農家</t>
  </si>
  <si>
    <t>第 ２ 種
兼業農家</t>
  </si>
  <si>
    <t>65歳未満の
農業専従者
が　い　る</t>
  </si>
  <si>
    <t>男子生産
年齢人口
が い る</t>
  </si>
  <si>
    <t>女子生産
年齢人口
が い る</t>
  </si>
  <si>
    <t>主業農家</t>
  </si>
  <si>
    <t>準主業農家</t>
  </si>
  <si>
    <t>副業的農家</t>
  </si>
  <si>
    <t>専業農家</t>
  </si>
  <si>
    <t>兼業農家</t>
  </si>
  <si>
    <t>100 ～ 149</t>
  </si>
  <si>
    <t>150 ～ 199</t>
  </si>
  <si>
    <t>単位：人</t>
  </si>
  <si>
    <t>単位：人</t>
  </si>
  <si>
    <t>単位：歳</t>
  </si>
  <si>
    <t>経営者</t>
  </si>
  <si>
    <t>農業従事者</t>
  </si>
  <si>
    <t>農業就業人口</t>
  </si>
  <si>
    <t>基幹的農業従事者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</si>
  <si>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</si>
  <si>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</si>
  <si>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</si>
  <si>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</si>
  <si>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</si>
  <si>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</si>
  <si>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</si>
  <si>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</si>
  <si>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</si>
  <si>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</si>
  <si>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</si>
  <si>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75～79</t>
  </si>
  <si>
    <t>80～84</t>
  </si>
  <si>
    <t>85歳以上</t>
  </si>
  <si>
    <t>15 ～ 19歳</t>
  </si>
  <si>
    <t>30 ～ 59</t>
  </si>
  <si>
    <t>60 ～ 99</t>
  </si>
  <si>
    <t>29日以下</t>
  </si>
  <si>
    <t>男女計の
平均年齢</t>
  </si>
  <si>
    <t>男　　の
平均年齢</t>
  </si>
  <si>
    <t>女　　の
平均年齢</t>
  </si>
  <si>
    <t>35 山口県</t>
  </si>
  <si>
    <t>216 山陽小野田市</t>
  </si>
  <si>
    <t>01 小野田市</t>
  </si>
  <si>
    <t>02 厚狭町</t>
  </si>
  <si>
    <t>03 埴生町</t>
  </si>
  <si>
    <t>Ⅳ　販売農家</t>
  </si>
  <si>
    <t>１　農業経営の特徴</t>
  </si>
  <si>
    <t>　</t>
  </si>
  <si>
    <t>面積計</t>
  </si>
  <si>
    <t>面積</t>
  </si>
  <si>
    <t>面積</t>
  </si>
  <si>
    <t>経営耕地
総面積</t>
  </si>
  <si>
    <t>樹園地</t>
  </si>
  <si>
    <t>２　土地</t>
  </si>
  <si>
    <t>３　雇用労働力</t>
  </si>
  <si>
    <t>（２）雇用者（手伝い等を含む）</t>
  </si>
  <si>
    <t>（３）常雇</t>
  </si>
  <si>
    <t>（４）臨時雇（手伝い等を含む）</t>
  </si>
  <si>
    <t>実 人 数</t>
  </si>
  <si>
    <t>実人数：　人　</t>
  </si>
  <si>
    <t>（１）主副業別農家数</t>
  </si>
  <si>
    <t>５　世帯員</t>
  </si>
  <si>
    <t>（１）年齢別の農業従事者数（自営農業に従事した世帯員数）</t>
  </si>
  <si>
    <t>単位：人</t>
  </si>
  <si>
    <t>４　家族農業経営</t>
  </si>
  <si>
    <t>（２）自営農業従事日数別の農業従事者数（自営農業に従事した世帯員数）</t>
  </si>
  <si>
    <t>（３）年齢別の農業就業人口（自営農業に主として従事した世帯員数）</t>
  </si>
  <si>
    <t xml:space="preserve">                                                                                                      女</t>
  </si>
  <si>
    <t xml:space="preserve">                                                                                                      男</t>
  </si>
  <si>
    <t xml:space="preserve">                                                                                                   男　　女　　計</t>
  </si>
  <si>
    <t>（４）年齢別の基幹的農業従事者数（自営農業に主として従事した世帯員のうち仕事が主の世帯員数）</t>
  </si>
  <si>
    <t>　　　　　　　　　　　　　　　　　　　　　　　　　　　　　　　　 　　　　　　　　　　　　　　　　　男　　女　　計</t>
  </si>
  <si>
    <t>　　　　　　　　　　　　　　　　　　　　　　　　　　　　　　　　　　　　　　　　　　　　　　　　　　　男</t>
  </si>
  <si>
    <t>（５）平均年齢</t>
  </si>
  <si>
    <t>稲以外の作物だけを作った田</t>
  </si>
  <si>
    <t>「山口県統計分析課」</t>
  </si>
  <si>
    <t>2015年農林業センサス</t>
  </si>
  <si>
    <t>（１）農産物販売金額規模別経営体数</t>
  </si>
  <si>
    <t>単位：経営体</t>
  </si>
  <si>
    <t>-</t>
  </si>
  <si>
    <t>経営耕地
のある
経営体数</t>
  </si>
  <si>
    <t>田のある
経営体数</t>
  </si>
  <si>
    <t>経営体数</t>
  </si>
  <si>
    <t>食用</t>
  </si>
  <si>
    <t>飼料用</t>
  </si>
  <si>
    <t>稲を作った田のうち
二毛作した田</t>
  </si>
  <si>
    <t>畑のある
経営体数</t>
  </si>
  <si>
    <t>樹園地
のある
経営体数</t>
  </si>
  <si>
    <t>経営体数：経営体　</t>
  </si>
  <si>
    <t xml:space="preserve">面　　積：a　　　 </t>
  </si>
  <si>
    <t>（２）経営耕地面積規模別経営体数</t>
  </si>
  <si>
    <t>単位：経営体</t>
  </si>
  <si>
    <t>-</t>
  </si>
  <si>
    <t>-</t>
  </si>
  <si>
    <t>（４）借入耕地のある経営体数と借入耕地面積</t>
  </si>
  <si>
    <t>経営体数：経営体</t>
  </si>
  <si>
    <t>面　　積：a 　　</t>
  </si>
  <si>
    <t>実経営体数</t>
  </si>
  <si>
    <t>（５）貸付耕地のある経営体数と貸付耕地面積</t>
  </si>
  <si>
    <t>（１）経営者・役員等</t>
  </si>
  <si>
    <t>経営体数：経営体</t>
  </si>
  <si>
    <t>計</t>
  </si>
  <si>
    <t>実経営体数</t>
  </si>
  <si>
    <t>実人数</t>
  </si>
  <si>
    <t>男</t>
  </si>
  <si>
    <t>女</t>
  </si>
  <si>
    <t>経営体数</t>
  </si>
  <si>
    <t>雇い入れた
実経営体数</t>
  </si>
  <si>
    <t>のべ人日</t>
  </si>
  <si>
    <t>経営体数</t>
  </si>
  <si>
    <t>のべ人日：人日　</t>
  </si>
  <si>
    <t>（３）経営方針の決定参画者（経営主を除く。）の有無別農家数</t>
  </si>
  <si>
    <t>男の経営主</t>
  </si>
  <si>
    <t>経営方針の
決定参画者
がいる</t>
  </si>
  <si>
    <t>男女の経営
方針決定
参画者がいる</t>
  </si>
  <si>
    <t>男の経営方針
決定参画者だけ</t>
  </si>
  <si>
    <t>女の経営方針
決定参画者だけ</t>
  </si>
  <si>
    <t>いない</t>
  </si>
  <si>
    <t>女の経営主</t>
  </si>
  <si>
    <t>-</t>
  </si>
  <si>
    <t>-</t>
  </si>
  <si>
    <t>-</t>
  </si>
  <si>
    <t>-</t>
  </si>
  <si>
    <t>-</t>
  </si>
  <si>
    <t>自営農業従事日数が150日以上の人
（農業専従者）</t>
  </si>
  <si>
    <t>同居後継者</t>
  </si>
  <si>
    <t>2015年農林業センサス調査結果</t>
  </si>
  <si>
    <t>内　　　　　　　　　　容</t>
  </si>
  <si>
    <t>（１）経営耕地の状況</t>
  </si>
  <si>
    <t>（２）経営耕地面積規模別経営体数</t>
  </si>
  <si>
    <t>（３）経営耕地面積規模別面積</t>
  </si>
  <si>
    <t>リンク</t>
  </si>
  <si>
    <t>２　土地</t>
  </si>
  <si>
    <t>Ⅳ　販売農家</t>
  </si>
  <si>
    <t>１　農業経営の特徴</t>
  </si>
  <si>
    <t>（４）借入耕地のある経営体数と借入耕地面積
（５）貸付耕地のある経営体数と貸付耕地面積</t>
  </si>
  <si>
    <t>３　雇用労働力</t>
  </si>
  <si>
    <t>（１）経営者・役員等</t>
  </si>
  <si>
    <t>（２）雇用者（手伝い等を含む）　　（３）常雇　　（４）臨時雇（手伝い等を含む）</t>
  </si>
  <si>
    <t>４　家族農業経営</t>
  </si>
  <si>
    <t>（１）主副業別農家数
（２）専兼業別農家数</t>
  </si>
  <si>
    <t>（３）経営方針の決定参画者（経営主を除く。）の有無別農家数</t>
  </si>
  <si>
    <t>５　世帯員</t>
  </si>
  <si>
    <t>（１）年齢別の農業従事者数（自営農業に従事した世帯員数）</t>
  </si>
  <si>
    <t>（２）自営農業従事日数別の農業従事者数（自営農業に従事した世帯員数）</t>
  </si>
  <si>
    <t>（３）年齢別の農業就業人口（自営農業に主として従事した世帯員数）</t>
  </si>
  <si>
    <t>（４）年齢別の基幹的農業従事者数（自営農業に主として従事した世帯員のうち仕事が主の世帯員数）</t>
  </si>
  <si>
    <t>（５）平均年齢</t>
  </si>
  <si>
    <t>Ⅳ1(1)</t>
  </si>
  <si>
    <t>Ⅳ2(1)</t>
  </si>
  <si>
    <t>Ⅳ2(2)</t>
  </si>
  <si>
    <t>Ⅳ2(3)</t>
  </si>
  <si>
    <t>Ⅳ2(4)(5)</t>
  </si>
  <si>
    <t>Ⅳ3(1)</t>
  </si>
  <si>
    <t>Ⅳ3(2)(3)(4)</t>
  </si>
  <si>
    <t>Ⅳ4(1)(2)</t>
  </si>
  <si>
    <t>Ⅳ4(3)</t>
  </si>
  <si>
    <t>Ⅳ5(1)</t>
  </si>
  <si>
    <t>Ⅳ5(2)</t>
  </si>
  <si>
    <t>Ⅳ5(3)</t>
  </si>
  <si>
    <t>Ⅳ5(4)</t>
  </si>
  <si>
    <t>Ⅳ5(5)</t>
  </si>
  <si>
    <t>表一覧へ戻る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</si>
</sst>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  <numFmt numFmtId="181" formatCode="###\ ###\ ###\ ###\ ###\ ###\ ##0.0"/>
    <numFmt numFmtId="182" formatCode="\ ###\ ###\ ##0"/>
    <numFmt numFmtId="183" formatCode="\ ###\ ##0"/>
    <numFmt numFmtId="184" formatCode="###\ ###\ ##0"/>
    <numFmt numFmtId="185" formatCode="####\ ###\ ###\ ###\ ###\ ###\ ##0.0"/>
    <numFmt numFmtId="186" formatCode="#####\ ###\ ###\ ###\ ###\ ###\ ##0.0"/>
    <numFmt numFmtId="187" formatCode="######\ ###\ ###\ ###\ ###\ ###\ ##0.0"/>
    <numFmt numFmtId="188" formatCode="0.00_ "/>
    <numFmt numFmtId="189" formatCode="0.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10" xfId="61" applyNumberFormat="1" applyFont="1" applyFill="1" applyBorder="1" applyAlignment="1">
      <alignment horizontal="centerContinuous" vertical="center"/>
      <protection/>
    </xf>
    <xf numFmtId="0" fontId="2" fillId="0" borderId="11" xfId="61" applyNumberFormat="1" applyFont="1" applyFill="1" applyBorder="1" applyAlignment="1">
      <alignment horizontal="centerContinuous" vertical="center"/>
      <protection/>
    </xf>
    <xf numFmtId="0" fontId="2" fillId="0" borderId="12" xfId="61" applyNumberFormat="1" applyFont="1" applyFill="1" applyBorder="1" applyAlignment="1">
      <alignment horizontal="centerContinuous" vertical="center"/>
      <protection/>
    </xf>
    <xf numFmtId="0" fontId="2" fillId="0" borderId="13" xfId="61" applyNumberFormat="1" applyFont="1" applyFill="1" applyBorder="1" applyAlignment="1">
      <alignment horizontal="centerContinuous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Continuous" vertical="center"/>
      <protection/>
    </xf>
    <xf numFmtId="0" fontId="2" fillId="0" borderId="15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left" vertical="center"/>
      <protection/>
    </xf>
    <xf numFmtId="0" fontId="2" fillId="0" borderId="16" xfId="61" applyNumberFormat="1" applyFont="1" applyFill="1" applyBorder="1" applyAlignment="1">
      <alignment vertical="center"/>
      <protection/>
    </xf>
    <xf numFmtId="0" fontId="2" fillId="0" borderId="16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right" vertical="center"/>
      <protection/>
    </xf>
    <xf numFmtId="0" fontId="2" fillId="0" borderId="16" xfId="61" applyNumberFormat="1" applyFont="1" applyFill="1" applyBorder="1" applyAlignment="1">
      <alignment horizontal="right" vertical="center"/>
      <protection/>
    </xf>
    <xf numFmtId="0" fontId="2" fillId="0" borderId="17" xfId="61" applyNumberFormat="1" applyFont="1" applyFill="1" applyBorder="1" applyAlignment="1">
      <alignment vertical="center"/>
      <protection/>
    </xf>
    <xf numFmtId="0" fontId="2" fillId="0" borderId="18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Alignment="1">
      <alignment horizontal="right" vertical="center"/>
    </xf>
    <xf numFmtId="0" fontId="2" fillId="0" borderId="19" xfId="61" applyNumberFormat="1" applyFont="1" applyFill="1" applyBorder="1" applyAlignment="1">
      <alignment horizontal="centerContinuous"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right" vertical="center"/>
      <protection/>
    </xf>
    <xf numFmtId="181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61" applyNumberFormat="1" applyFont="1" applyFill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8" fillId="0" borderId="0" xfId="61" applyNumberFormat="1" applyFont="1" applyFill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8" fillId="0" borderId="0" xfId="62" applyNumberFormat="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4" fontId="4" fillId="0" borderId="22" xfId="0" applyNumberFormat="1" applyFont="1" applyFill="1" applyBorder="1" applyAlignment="1">
      <alignment horizontal="right" vertical="center"/>
    </xf>
    <xf numFmtId="184" fontId="4" fillId="0" borderId="23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0" fontId="2" fillId="0" borderId="0" xfId="61" applyNumberFormat="1" applyFont="1" applyFill="1" applyBorder="1" applyAlignment="1">
      <alignment horizontal="right" vertical="center"/>
      <protection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6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right" vertical="center"/>
    </xf>
    <xf numFmtId="183" fontId="2" fillId="0" borderId="26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0" fontId="8" fillId="0" borderId="0" xfId="61" applyFont="1" applyFill="1" applyAlignment="1">
      <alignment horizontal="right" vertical="center"/>
      <protection/>
    </xf>
    <xf numFmtId="183" fontId="4" fillId="0" borderId="24" xfId="0" applyNumberFormat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horizontal="right" vertical="center"/>
    </xf>
    <xf numFmtId="183" fontId="2" fillId="0" borderId="27" xfId="0" applyNumberFormat="1" applyFont="1" applyFill="1" applyBorder="1" applyAlignment="1">
      <alignment horizontal="right" vertical="center"/>
    </xf>
    <xf numFmtId="0" fontId="2" fillId="0" borderId="28" xfId="61" applyNumberFormat="1" applyFont="1" applyFill="1" applyBorder="1" applyAlignment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24" xfId="0" applyNumberFormat="1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0" fontId="2" fillId="0" borderId="20" xfId="61" applyNumberFormat="1" applyFont="1" applyFill="1" applyBorder="1" applyAlignment="1">
      <alignment vertical="center"/>
      <protection/>
    </xf>
    <xf numFmtId="0" fontId="2" fillId="0" borderId="22" xfId="61" applyNumberFormat="1" applyFont="1" applyFill="1" applyBorder="1" applyAlignment="1">
      <alignment vertical="center"/>
      <protection/>
    </xf>
    <xf numFmtId="49" fontId="10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/>
    </xf>
    <xf numFmtId="0" fontId="0" fillId="33" borderId="0" xfId="0" applyFill="1" applyAlignment="1">
      <alignment horizontal="left" vertical="center" wrapText="1"/>
    </xf>
    <xf numFmtId="0" fontId="54" fillId="5" borderId="2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38" fillId="5" borderId="29" xfId="43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vertical="center"/>
    </xf>
    <xf numFmtId="0" fontId="0" fillId="33" borderId="29" xfId="0" applyFill="1" applyBorder="1" applyAlignment="1">
      <alignment horizontal="left" vertical="center"/>
    </xf>
    <xf numFmtId="0" fontId="38" fillId="5" borderId="29" xfId="43" applyFill="1" applyBorder="1" applyAlignment="1" applyProtection="1" quotePrefix="1">
      <alignment horizontal="center" vertical="center"/>
      <protection/>
    </xf>
    <xf numFmtId="0" fontId="54" fillId="2" borderId="30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54" fillId="2" borderId="32" xfId="0" applyFont="1" applyFill="1" applyBorder="1" applyAlignment="1">
      <alignment horizontal="left" vertical="center"/>
    </xf>
    <xf numFmtId="0" fontId="54" fillId="2" borderId="33" xfId="0" applyFont="1" applyFill="1" applyBorder="1" applyAlignment="1">
      <alignment horizontal="left" vertical="center"/>
    </xf>
    <xf numFmtId="0" fontId="54" fillId="2" borderId="34" xfId="0" applyFont="1" applyFill="1" applyBorder="1" applyAlignment="1">
      <alignment horizontal="left" vertical="center"/>
    </xf>
    <xf numFmtId="0" fontId="54" fillId="13" borderId="2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54" fillId="2" borderId="32" xfId="0" applyFont="1" applyFill="1" applyBorder="1" applyAlignment="1">
      <alignment horizontal="left" vertical="center" wrapText="1"/>
    </xf>
    <xf numFmtId="0" fontId="54" fillId="2" borderId="33" xfId="0" applyFont="1" applyFill="1" applyBorder="1" applyAlignment="1">
      <alignment horizontal="left" vertical="center" wrapText="1"/>
    </xf>
    <xf numFmtId="0" fontId="54" fillId="2" borderId="34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center"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177" fontId="11" fillId="0" borderId="0" xfId="0" applyNumberFormat="1" applyFont="1" applyFill="1" applyAlignment="1">
      <alignment horizontal="right" vertical="center"/>
    </xf>
    <xf numFmtId="0" fontId="2" fillId="0" borderId="35" xfId="61" applyNumberFormat="1" applyFont="1" applyFill="1" applyBorder="1" applyAlignment="1">
      <alignment horizontal="center" vertical="center"/>
      <protection/>
    </xf>
    <xf numFmtId="0" fontId="2" fillId="0" borderId="36" xfId="61" applyNumberFormat="1" applyFont="1" applyFill="1" applyBorder="1" applyAlignment="1">
      <alignment horizontal="center" vertical="center"/>
      <protection/>
    </xf>
    <xf numFmtId="0" fontId="2" fillId="0" borderId="37" xfId="61" applyNumberFormat="1" applyFont="1" applyFill="1" applyBorder="1" applyAlignment="1">
      <alignment horizontal="center" vertical="center"/>
      <protection/>
    </xf>
    <xf numFmtId="177" fontId="38" fillId="0" borderId="38" xfId="43" applyNumberFormat="1" applyFill="1" applyBorder="1" applyAlignment="1" applyProtection="1">
      <alignment horizontal="center" vertical="center"/>
      <protection/>
    </xf>
    <xf numFmtId="177" fontId="38" fillId="0" borderId="39" xfId="43" applyNumberFormat="1" applyFill="1" applyBorder="1" applyAlignment="1" applyProtection="1">
      <alignment horizontal="center" vertical="center"/>
      <protection/>
    </xf>
    <xf numFmtId="0" fontId="2" fillId="0" borderId="40" xfId="61" applyNumberFormat="1" applyFont="1" applyFill="1" applyBorder="1" applyAlignment="1">
      <alignment horizontal="center" vertical="center"/>
      <protection/>
    </xf>
    <xf numFmtId="0" fontId="2" fillId="0" borderId="41" xfId="61" applyNumberFormat="1" applyFont="1" applyFill="1" applyBorder="1" applyAlignment="1">
      <alignment horizontal="center" vertical="center"/>
      <protection/>
    </xf>
    <xf numFmtId="0" fontId="2" fillId="0" borderId="42" xfId="61" applyNumberFormat="1" applyFont="1" applyFill="1" applyBorder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5" xfId="61" applyNumberFormat="1" applyFont="1" applyFill="1" applyBorder="1" applyAlignment="1">
      <alignment horizontal="center" vertical="center" wrapText="1"/>
      <protection/>
    </xf>
    <xf numFmtId="0" fontId="2" fillId="0" borderId="17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distributed" vertical="center" indent="9"/>
      <protection/>
    </xf>
    <xf numFmtId="0" fontId="2" fillId="0" borderId="12" xfId="61" applyNumberFormat="1" applyFont="1" applyFill="1" applyBorder="1" applyAlignment="1">
      <alignment horizontal="distributed" vertical="center" indent="9"/>
      <protection/>
    </xf>
    <xf numFmtId="0" fontId="2" fillId="0" borderId="19" xfId="61" applyNumberFormat="1" applyFont="1" applyFill="1" applyBorder="1" applyAlignment="1">
      <alignment horizontal="distributed" vertical="center" indent="9"/>
      <protection/>
    </xf>
    <xf numFmtId="0" fontId="2" fillId="0" borderId="43" xfId="61" applyNumberFormat="1" applyFont="1" applyFill="1" applyBorder="1" applyAlignment="1">
      <alignment horizontal="center" vertical="center" wrapText="1"/>
      <protection/>
    </xf>
    <xf numFmtId="0" fontId="2" fillId="0" borderId="43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distributed" vertical="center" indent="2"/>
      <protection/>
    </xf>
    <xf numFmtId="0" fontId="2" fillId="0" borderId="14" xfId="61" applyNumberFormat="1" applyFont="1" applyFill="1" applyBorder="1" applyAlignment="1">
      <alignment horizontal="distributed" vertical="center" indent="2"/>
      <protection/>
    </xf>
    <xf numFmtId="0" fontId="2" fillId="0" borderId="38" xfId="61" applyNumberFormat="1" applyFont="1" applyFill="1" applyBorder="1" applyAlignment="1">
      <alignment horizontal="center" vertical="center"/>
      <protection/>
    </xf>
    <xf numFmtId="0" fontId="2" fillId="0" borderId="39" xfId="61" applyNumberFormat="1" applyFont="1" applyFill="1" applyBorder="1" applyAlignment="1">
      <alignment horizontal="center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4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2" fillId="0" borderId="45" xfId="61" applyNumberFormat="1" applyFont="1" applyFill="1" applyBorder="1" applyAlignment="1">
      <alignment horizontal="center" vertical="center"/>
      <protection/>
    </xf>
    <xf numFmtId="0" fontId="2" fillId="0" borderId="46" xfId="6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 wrapText="1" shrinkToFit="1"/>
      <protection/>
    </xf>
    <xf numFmtId="0" fontId="2" fillId="0" borderId="34" xfId="61" applyNumberFormat="1" applyFont="1" applyFill="1" applyBorder="1" applyAlignment="1">
      <alignment horizontal="center" vertical="center" shrinkToFit="1"/>
      <protection/>
    </xf>
    <xf numFmtId="0" fontId="2" fillId="0" borderId="30" xfId="61" applyNumberFormat="1" applyFont="1" applyFill="1" applyBorder="1" applyAlignment="1">
      <alignment horizontal="center" vertical="center" shrinkToFit="1"/>
      <protection/>
    </xf>
    <xf numFmtId="0" fontId="2" fillId="0" borderId="16" xfId="61" applyNumberFormat="1" applyFont="1" applyFill="1" applyBorder="1" applyAlignment="1">
      <alignment horizontal="center" vertical="center" shrinkToFit="1"/>
      <protection/>
    </xf>
    <xf numFmtId="0" fontId="2" fillId="0" borderId="38" xfId="61" applyNumberFormat="1" applyFont="1" applyFill="1" applyBorder="1" applyAlignment="1">
      <alignment horizontal="center" vertical="center" shrinkToFit="1"/>
      <protection/>
    </xf>
    <xf numFmtId="0" fontId="2" fillId="0" borderId="39" xfId="61" applyNumberFormat="1" applyFont="1" applyFill="1" applyBorder="1" applyAlignment="1">
      <alignment horizontal="center" vertical="center" shrinkToFit="1"/>
      <protection/>
    </xf>
    <xf numFmtId="0" fontId="2" fillId="0" borderId="47" xfId="61" applyNumberFormat="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 shrinkToFit="1"/>
      <protection/>
    </xf>
    <xf numFmtId="0" fontId="2" fillId="0" borderId="48" xfId="61" applyNumberFormat="1" applyFont="1" applyFill="1" applyBorder="1" applyAlignment="1">
      <alignment horizontal="center" vertical="center"/>
      <protection/>
    </xf>
    <xf numFmtId="0" fontId="2" fillId="0" borderId="28" xfId="61" applyNumberFormat="1" applyFont="1" applyFill="1" applyBorder="1" applyAlignment="1">
      <alignment horizontal="center" vertical="center"/>
      <protection/>
    </xf>
    <xf numFmtId="0" fontId="2" fillId="0" borderId="49" xfId="61" applyNumberFormat="1" applyFont="1" applyFill="1" applyBorder="1" applyAlignment="1">
      <alignment horizontal="distributed" vertical="center" indent="3"/>
      <protection/>
    </xf>
    <xf numFmtId="0" fontId="2" fillId="0" borderId="50" xfId="61" applyNumberFormat="1" applyFont="1" applyFill="1" applyBorder="1" applyAlignment="1">
      <alignment horizontal="distributed" vertical="center" indent="3"/>
      <protection/>
    </xf>
    <xf numFmtId="0" fontId="2" fillId="0" borderId="21" xfId="61" applyNumberFormat="1" applyFont="1" applyFill="1" applyBorder="1" applyAlignment="1">
      <alignment horizontal="center"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/>
      <protection/>
    </xf>
    <xf numFmtId="0" fontId="2" fillId="0" borderId="30" xfId="61" applyNumberFormat="1" applyFont="1" applyFill="1" applyBorder="1" applyAlignment="1">
      <alignment horizontal="center" vertical="center"/>
      <protection/>
    </xf>
    <xf numFmtId="0" fontId="2" fillId="0" borderId="51" xfId="61" applyNumberFormat="1" applyFont="1" applyFill="1" applyBorder="1" applyAlignment="1">
      <alignment horizontal="center" vertical="center"/>
      <protection/>
    </xf>
    <xf numFmtId="0" fontId="2" fillId="0" borderId="22" xfId="61" applyNumberFormat="1" applyFont="1" applyFill="1" applyBorder="1" applyAlignment="1">
      <alignment horizontal="center" vertical="center"/>
      <protection/>
    </xf>
    <xf numFmtId="0" fontId="2" fillId="0" borderId="34" xfId="61" applyNumberFormat="1" applyFont="1" applyFill="1" applyBorder="1" applyAlignment="1">
      <alignment horizontal="center" vertical="center"/>
      <protection/>
    </xf>
    <xf numFmtId="0" fontId="2" fillId="0" borderId="16" xfId="61" applyNumberFormat="1" applyFont="1" applyFill="1" applyBorder="1" applyAlignment="1">
      <alignment horizontal="center" vertical="center"/>
      <protection/>
    </xf>
    <xf numFmtId="0" fontId="2" fillId="0" borderId="18" xfId="61" applyNumberFormat="1" applyFont="1" applyFill="1" applyBorder="1" applyAlignment="1">
      <alignment horizontal="center" vertical="center"/>
      <protection/>
    </xf>
    <xf numFmtId="0" fontId="2" fillId="0" borderId="48" xfId="61" applyNumberFormat="1" applyFont="1" applyFill="1" applyBorder="1" applyAlignment="1">
      <alignment horizontal="center" vertical="center" wrapText="1"/>
      <protection/>
    </xf>
    <xf numFmtId="0" fontId="2" fillId="0" borderId="41" xfId="61" applyNumberFormat="1" applyFont="1" applyFill="1" applyBorder="1" applyAlignment="1">
      <alignment horizontal="center" vertical="center" wrapText="1"/>
      <protection/>
    </xf>
    <xf numFmtId="0" fontId="2" fillId="0" borderId="42" xfId="61" applyNumberFormat="1" applyFont="1" applyFill="1" applyBorder="1" applyAlignment="1">
      <alignment horizontal="center" vertical="center" wrapText="1"/>
      <protection/>
    </xf>
    <xf numFmtId="0" fontId="2" fillId="0" borderId="21" xfId="61" applyNumberFormat="1" applyFont="1" applyFill="1" applyBorder="1" applyAlignment="1">
      <alignment horizontal="center" vertical="center" wrapText="1"/>
      <protection/>
    </xf>
    <xf numFmtId="0" fontId="2" fillId="0" borderId="20" xfId="61" applyNumberFormat="1" applyFont="1" applyFill="1" applyBorder="1" applyAlignment="1">
      <alignment horizontal="center" vertical="center" wrapText="1"/>
      <protection/>
    </xf>
    <xf numFmtId="0" fontId="2" fillId="0" borderId="52" xfId="61" applyNumberFormat="1" applyFont="1" applyFill="1" applyBorder="1" applyAlignment="1">
      <alignment horizontal="center" vertical="center" wrapText="1"/>
      <protection/>
    </xf>
    <xf numFmtId="0" fontId="2" fillId="0" borderId="22" xfId="61" applyNumberFormat="1" applyFont="1" applyFill="1" applyBorder="1" applyAlignment="1">
      <alignment horizontal="center" vertical="center" wrapText="1"/>
      <protection/>
    </xf>
    <xf numFmtId="0" fontId="2" fillId="0" borderId="52" xfId="61" applyNumberFormat="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 wrapText="1"/>
      <protection/>
    </xf>
    <xf numFmtId="0" fontId="2" fillId="0" borderId="44" xfId="61" applyNumberFormat="1" applyFont="1" applyFill="1" applyBorder="1" applyAlignment="1">
      <alignment horizontal="center" vertical="center" wrapText="1"/>
      <protection/>
    </xf>
    <xf numFmtId="0" fontId="2" fillId="0" borderId="36" xfId="61" applyNumberFormat="1" applyFont="1" applyFill="1" applyBorder="1" applyAlignment="1">
      <alignment horizontal="center" vertical="center" wrapText="1"/>
      <protection/>
    </xf>
    <xf numFmtId="0" fontId="2" fillId="0" borderId="37" xfId="61" applyNumberFormat="1" applyFont="1" applyFill="1" applyBorder="1" applyAlignment="1">
      <alignment horizontal="center" vertical="center" wrapText="1"/>
      <protection/>
    </xf>
    <xf numFmtId="0" fontId="2" fillId="0" borderId="23" xfId="61" applyNumberFormat="1" applyFont="1" applyFill="1" applyBorder="1" applyAlignment="1">
      <alignment horizontal="center" vertical="center" wrapText="1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2" fillId="0" borderId="25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" vertical="center"/>
      <protection/>
    </xf>
    <xf numFmtId="0" fontId="2" fillId="0" borderId="30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51" xfId="61" applyNumberFormat="1" applyFont="1" applyFill="1" applyBorder="1" applyAlignment="1">
      <alignment horizontal="center" vertical="center" wrapText="1"/>
      <protection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9" xfId="61" applyNumberFormat="1" applyFont="1" applyFill="1" applyBorder="1" applyAlignment="1">
      <alignment horizontal="center" vertical="center"/>
      <protection/>
    </xf>
    <xf numFmtId="0" fontId="2" fillId="0" borderId="53" xfId="61" applyNumberFormat="1" applyFont="1" applyFill="1" applyBorder="1" applyAlignment="1">
      <alignment horizontal="center"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8" xfId="61" applyNumberFormat="1" applyFont="1" applyFill="1" applyBorder="1" applyAlignment="1">
      <alignment vertical="center"/>
      <protection/>
    </xf>
    <xf numFmtId="0" fontId="2" fillId="0" borderId="12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>
      <alignment vertical="center"/>
      <protection/>
    </xf>
    <xf numFmtId="0" fontId="2" fillId="0" borderId="54" xfId="61" applyNumberFormat="1" applyFont="1" applyFill="1" applyBorder="1" applyAlignment="1">
      <alignment horizontal="center" vertical="center"/>
      <protection/>
    </xf>
    <xf numFmtId="0" fontId="2" fillId="0" borderId="55" xfId="61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61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>
      <alignment horizontal="distributed" vertical="center" indent="5"/>
      <protection/>
    </xf>
    <xf numFmtId="0" fontId="2" fillId="0" borderId="31" xfId="61" applyNumberFormat="1" applyFont="1" applyFill="1" applyBorder="1" applyAlignment="1">
      <alignment horizontal="distributed" vertical="center" indent="5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56" xfId="61" applyFont="1" applyFill="1" applyBorder="1" applyAlignment="1">
      <alignment horizontal="center" vertical="center"/>
      <protection/>
    </xf>
    <xf numFmtId="0" fontId="2" fillId="0" borderId="21" xfId="61" applyNumberFormat="1" applyFont="1" applyFill="1" applyBorder="1" applyAlignment="1">
      <alignment horizontal="distributed" vertical="center" indent="5"/>
      <protection/>
    </xf>
    <xf numFmtId="0" fontId="2" fillId="0" borderId="20" xfId="61" applyNumberFormat="1" applyFont="1" applyFill="1" applyBorder="1" applyAlignment="1">
      <alignment horizontal="distributed" vertical="center" indent="5"/>
      <protection/>
    </xf>
    <xf numFmtId="0" fontId="2" fillId="0" borderId="13" xfId="61" applyNumberFormat="1" applyFont="1" applyFill="1" applyBorder="1" applyAlignment="1">
      <alignment horizontal="distributed" vertical="center" indent="5"/>
      <protection/>
    </xf>
    <xf numFmtId="0" fontId="2" fillId="0" borderId="57" xfId="61" applyNumberFormat="1" applyFont="1" applyFill="1" applyBorder="1" applyAlignment="1">
      <alignment horizontal="distributed" vertical="center" indent="5"/>
      <protection/>
    </xf>
    <xf numFmtId="0" fontId="2" fillId="0" borderId="46" xfId="61" applyNumberFormat="1" applyFont="1" applyFill="1" applyBorder="1" applyAlignment="1">
      <alignment horizontal="distributed" vertical="center" indent="5"/>
      <protection/>
    </xf>
    <xf numFmtId="0" fontId="2" fillId="0" borderId="58" xfId="61" applyNumberFormat="1" applyFont="1" applyFill="1" applyBorder="1" applyAlignment="1">
      <alignment horizontal="distributed" vertical="center" indent="5"/>
      <protection/>
    </xf>
    <xf numFmtId="0" fontId="2" fillId="0" borderId="52" xfId="61" applyNumberFormat="1" applyFont="1" applyFill="1" applyBorder="1" applyAlignment="1">
      <alignment horizontal="distributed" vertical="center" indent="5"/>
      <protection/>
    </xf>
    <xf numFmtId="0" fontId="2" fillId="0" borderId="45" xfId="61" applyNumberFormat="1" applyFont="1" applyFill="1" applyBorder="1" applyAlignment="1">
      <alignment horizontal="distributed" vertical="center" indent="5"/>
      <protection/>
    </xf>
    <xf numFmtId="0" fontId="2" fillId="0" borderId="10" xfId="61" applyFont="1" applyFill="1" applyBorder="1" applyAlignment="1">
      <alignment horizontal="distributed" vertical="center" indent="5"/>
      <protection/>
    </xf>
    <xf numFmtId="0" fontId="2" fillId="0" borderId="35" xfId="61" applyFont="1" applyFill="1" applyBorder="1" applyAlignment="1">
      <alignment horizontal="distributed" vertical="center" indent="5"/>
      <protection/>
    </xf>
    <xf numFmtId="0" fontId="2" fillId="0" borderId="31" xfId="61" applyFont="1" applyFill="1" applyBorder="1" applyAlignment="1">
      <alignment horizontal="distributed" vertical="center" indent="5"/>
      <protection/>
    </xf>
    <xf numFmtId="0" fontId="2" fillId="0" borderId="56" xfId="61" applyFont="1" applyFill="1" applyBorder="1" applyAlignment="1">
      <alignment horizontal="distributed" vertical="center" indent="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hyot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400050</xdr:colOff>
      <xdr:row>5</xdr:row>
      <xdr:rowOff>38100</xdr:rowOff>
    </xdr:from>
    <xdr:to>
      <xdr:col>28</xdr:col>
      <xdr:colOff>466725</xdr:colOff>
      <xdr:row>6</xdr:row>
      <xdr:rowOff>123825</xdr:rowOff>
    </xdr:to>
    <xdr:sp>
      <xdr:nvSpPr>
        <xdr:cNvPr id="1" name="AutoShape 717"/>
        <xdr:cNvSpPr>
          <a:spLocks/>
        </xdr:cNvSpPr>
      </xdr:nvSpPr>
      <xdr:spPr>
        <a:xfrm>
          <a:off x="15735300" y="110490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381000</xdr:colOff>
      <xdr:row>5</xdr:row>
      <xdr:rowOff>76200</xdr:rowOff>
    </xdr:from>
    <xdr:to>
      <xdr:col>28</xdr:col>
      <xdr:colOff>352425</xdr:colOff>
      <xdr:row>6</xdr:row>
      <xdr:rowOff>104775</xdr:rowOff>
    </xdr:to>
    <xdr:sp>
      <xdr:nvSpPr>
        <xdr:cNvPr id="2" name="Text Box 716"/>
        <xdr:cNvSpPr txBox="1">
          <a:spLocks noChangeArrowheads="1"/>
        </xdr:cNvSpPr>
      </xdr:nvSpPr>
      <xdr:spPr>
        <a:xfrm>
          <a:off x="15211425" y="1143000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104775</xdr:rowOff>
    </xdr:from>
    <xdr:to>
      <xdr:col>9</xdr:col>
      <xdr:colOff>447675</xdr:colOff>
      <xdr:row>6</xdr:row>
      <xdr:rowOff>95250</xdr:rowOff>
    </xdr:to>
    <xdr:sp>
      <xdr:nvSpPr>
        <xdr:cNvPr id="1" name="Text Box 722"/>
        <xdr:cNvSpPr txBox="1">
          <a:spLocks noChangeArrowheads="1"/>
        </xdr:cNvSpPr>
      </xdr:nvSpPr>
      <xdr:spPr>
        <a:xfrm>
          <a:off x="5810250" y="11715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485775</xdr:colOff>
      <xdr:row>5</xdr:row>
      <xdr:rowOff>66675</xdr:rowOff>
    </xdr:from>
    <xdr:to>
      <xdr:col>9</xdr:col>
      <xdr:colOff>552450</xdr:colOff>
      <xdr:row>6</xdr:row>
      <xdr:rowOff>152400</xdr:rowOff>
    </xdr:to>
    <xdr:sp>
      <xdr:nvSpPr>
        <xdr:cNvPr id="2" name="AutoShape 723"/>
        <xdr:cNvSpPr>
          <a:spLocks/>
        </xdr:cNvSpPr>
      </xdr:nvSpPr>
      <xdr:spPr>
        <a:xfrm>
          <a:off x="6362700" y="1133475"/>
          <a:ext cx="57150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704850</xdr:colOff>
      <xdr:row>19</xdr:row>
      <xdr:rowOff>104775</xdr:rowOff>
    </xdr:from>
    <xdr:to>
      <xdr:col>9</xdr:col>
      <xdr:colOff>447675</xdr:colOff>
      <xdr:row>20</xdr:row>
      <xdr:rowOff>95250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5810250" y="39528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485775</xdr:colOff>
      <xdr:row>19</xdr:row>
      <xdr:rowOff>66675</xdr:rowOff>
    </xdr:from>
    <xdr:to>
      <xdr:col>9</xdr:col>
      <xdr:colOff>552450</xdr:colOff>
      <xdr:row>20</xdr:row>
      <xdr:rowOff>152400</xdr:rowOff>
    </xdr:to>
    <xdr:sp>
      <xdr:nvSpPr>
        <xdr:cNvPr id="4" name="AutoShape 723"/>
        <xdr:cNvSpPr>
          <a:spLocks/>
        </xdr:cNvSpPr>
      </xdr:nvSpPr>
      <xdr:spPr>
        <a:xfrm>
          <a:off x="6362700" y="3914775"/>
          <a:ext cx="57150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104775</xdr:rowOff>
    </xdr:from>
    <xdr:to>
      <xdr:col>7</xdr:col>
      <xdr:colOff>352425</xdr:colOff>
      <xdr:row>6</xdr:row>
      <xdr:rowOff>95250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4362450" y="117157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447675</xdr:colOff>
      <xdr:row>5</xdr:row>
      <xdr:rowOff>38100</xdr:rowOff>
    </xdr:from>
    <xdr:to>
      <xdr:col>7</xdr:col>
      <xdr:colOff>514350</xdr:colOff>
      <xdr:row>6</xdr:row>
      <xdr:rowOff>123825</xdr:rowOff>
    </xdr:to>
    <xdr:sp>
      <xdr:nvSpPr>
        <xdr:cNvPr id="2" name="AutoShape 35"/>
        <xdr:cNvSpPr>
          <a:spLocks/>
        </xdr:cNvSpPr>
      </xdr:nvSpPr>
      <xdr:spPr>
        <a:xfrm>
          <a:off x="4781550" y="1104900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35</xdr:row>
      <xdr:rowOff>28575</xdr:rowOff>
    </xdr:from>
    <xdr:to>
      <xdr:col>10</xdr:col>
      <xdr:colOff>352425</xdr:colOff>
      <xdr:row>36</xdr:row>
      <xdr:rowOff>19050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6686550" y="703897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419100</xdr:colOff>
      <xdr:row>34</xdr:row>
      <xdr:rowOff>85725</xdr:rowOff>
    </xdr:from>
    <xdr:to>
      <xdr:col>10</xdr:col>
      <xdr:colOff>533400</xdr:colOff>
      <xdr:row>36</xdr:row>
      <xdr:rowOff>133350</xdr:rowOff>
    </xdr:to>
    <xdr:sp>
      <xdr:nvSpPr>
        <xdr:cNvPr id="2" name="AutoShape 35"/>
        <xdr:cNvSpPr>
          <a:spLocks/>
        </xdr:cNvSpPr>
      </xdr:nvSpPr>
      <xdr:spPr>
        <a:xfrm>
          <a:off x="7067550" y="6905625"/>
          <a:ext cx="104775" cy="428625"/>
        </a:xfrm>
        <a:prstGeom prst="leftBrace">
          <a:avLst>
            <a:gd name="adj" fmla="val -41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10</xdr:col>
      <xdr:colOff>390525</xdr:colOff>
      <xdr:row>20</xdr:row>
      <xdr:rowOff>190500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6724650" y="404812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28575</xdr:colOff>
      <xdr:row>5</xdr:row>
      <xdr:rowOff>19050</xdr:rowOff>
    </xdr:from>
    <xdr:to>
      <xdr:col>10</xdr:col>
      <xdr:colOff>352425</xdr:colOff>
      <xdr:row>6</xdr:row>
      <xdr:rowOff>9525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6677025" y="108585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495300</xdr:colOff>
      <xdr:row>6</xdr:row>
      <xdr:rowOff>123825</xdr:rowOff>
    </xdr:to>
    <xdr:sp>
      <xdr:nvSpPr>
        <xdr:cNvPr id="5" name="AutoShape 35"/>
        <xdr:cNvSpPr>
          <a:spLocks/>
        </xdr:cNvSpPr>
      </xdr:nvSpPr>
      <xdr:spPr>
        <a:xfrm>
          <a:off x="7096125" y="942975"/>
          <a:ext cx="47625" cy="438150"/>
        </a:xfrm>
        <a:prstGeom prst="leftBrace">
          <a:avLst>
            <a:gd name="adj" fmla="val -46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66675</xdr:rowOff>
    </xdr:from>
    <xdr:to>
      <xdr:col>10</xdr:col>
      <xdr:colOff>495300</xdr:colOff>
      <xdr:row>21</xdr:row>
      <xdr:rowOff>123825</xdr:rowOff>
    </xdr:to>
    <xdr:sp>
      <xdr:nvSpPr>
        <xdr:cNvPr id="6" name="AutoShape 35"/>
        <xdr:cNvSpPr>
          <a:spLocks/>
        </xdr:cNvSpPr>
      </xdr:nvSpPr>
      <xdr:spPr>
        <a:xfrm>
          <a:off x="7096125" y="3914775"/>
          <a:ext cx="47625" cy="438150"/>
        </a:xfrm>
        <a:prstGeom prst="leftBrace">
          <a:avLst>
            <a:gd name="adj" fmla="val -46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122" customWidth="1"/>
    <col min="2" max="2" width="76.140625" style="124" customWidth="1"/>
    <col min="3" max="3" width="11.28125" style="122" bestFit="1" customWidth="1"/>
    <col min="4" max="16384" width="9.00390625" style="122" customWidth="1"/>
  </cols>
  <sheetData>
    <row r="1" spans="1:3" ht="22.5" customHeight="1">
      <c r="A1" s="121" t="s">
        <v>188</v>
      </c>
      <c r="B1" s="121"/>
      <c r="C1" s="121"/>
    </row>
    <row r="2" ht="19.5" customHeight="1">
      <c r="A2" s="123" t="s">
        <v>195</v>
      </c>
    </row>
    <row r="3" spans="1:3" ht="15.75" customHeight="1">
      <c r="A3" s="138" t="s">
        <v>189</v>
      </c>
      <c r="B3" s="138"/>
      <c r="C3" s="125" t="s">
        <v>193</v>
      </c>
    </row>
    <row r="4" spans="1:3" ht="21.75" customHeight="1">
      <c r="A4" s="135" t="s">
        <v>196</v>
      </c>
      <c r="B4" s="136"/>
      <c r="C4" s="137"/>
    </row>
    <row r="5" spans="1:3" ht="30" customHeight="1">
      <c r="A5" s="126"/>
      <c r="B5" s="127">
        <v>1</v>
      </c>
      <c r="C5" s="128" t="s">
        <v>210</v>
      </c>
    </row>
    <row r="6" spans="1:3" ht="30" customHeight="1">
      <c r="A6" s="139" t="s">
        <v>194</v>
      </c>
      <c r="B6" s="140"/>
      <c r="C6" s="141"/>
    </row>
    <row r="7" spans="1:3" ht="30" customHeight="1">
      <c r="A7" s="129"/>
      <c r="B7" s="127" t="s">
        <v>190</v>
      </c>
      <c r="C7" s="128" t="s">
        <v>211</v>
      </c>
    </row>
    <row r="8" spans="1:3" ht="30" customHeight="1">
      <c r="A8" s="129"/>
      <c r="B8" s="127" t="s">
        <v>191</v>
      </c>
      <c r="C8" s="128" t="s">
        <v>212</v>
      </c>
    </row>
    <row r="9" spans="1:3" ht="30" customHeight="1">
      <c r="A9" s="129"/>
      <c r="B9" s="127" t="s">
        <v>192</v>
      </c>
      <c r="C9" s="128" t="s">
        <v>213</v>
      </c>
    </row>
    <row r="10" spans="1:3" ht="30" customHeight="1">
      <c r="A10" s="129"/>
      <c r="B10" s="127" t="s">
        <v>197</v>
      </c>
      <c r="C10" s="128" t="s">
        <v>214</v>
      </c>
    </row>
    <row r="11" spans="1:3" ht="30" customHeight="1">
      <c r="A11" s="142" t="s">
        <v>198</v>
      </c>
      <c r="B11" s="143"/>
      <c r="C11" s="144"/>
    </row>
    <row r="12" spans="1:3" ht="30" customHeight="1">
      <c r="A12" s="133"/>
      <c r="B12" s="131" t="s">
        <v>199</v>
      </c>
      <c r="C12" s="132" t="s">
        <v>215</v>
      </c>
    </row>
    <row r="13" spans="1:3" ht="30" customHeight="1">
      <c r="A13" s="130"/>
      <c r="B13" s="131" t="s">
        <v>200</v>
      </c>
      <c r="C13" s="132" t="s">
        <v>216</v>
      </c>
    </row>
    <row r="14" spans="1:3" ht="30" customHeight="1">
      <c r="A14" s="142" t="s">
        <v>201</v>
      </c>
      <c r="B14" s="143"/>
      <c r="C14" s="144"/>
    </row>
    <row r="15" spans="1:3" ht="30" customHeight="1">
      <c r="A15" s="145"/>
      <c r="B15" s="127" t="s">
        <v>202</v>
      </c>
      <c r="C15" s="128" t="s">
        <v>217</v>
      </c>
    </row>
    <row r="16" spans="1:3" ht="30" customHeight="1">
      <c r="A16" s="145"/>
      <c r="B16" s="131" t="s">
        <v>203</v>
      </c>
      <c r="C16" s="128" t="s">
        <v>218</v>
      </c>
    </row>
    <row r="17" spans="1:3" ht="30" customHeight="1">
      <c r="A17" s="135" t="s">
        <v>204</v>
      </c>
      <c r="B17" s="136"/>
      <c r="C17" s="137"/>
    </row>
    <row r="18" spans="1:3" ht="30" customHeight="1">
      <c r="A18" s="126"/>
      <c r="B18" s="127" t="s">
        <v>205</v>
      </c>
      <c r="C18" s="128" t="s">
        <v>219</v>
      </c>
    </row>
    <row r="19" spans="1:3" ht="30" customHeight="1">
      <c r="A19" s="126"/>
      <c r="B19" s="127" t="s">
        <v>206</v>
      </c>
      <c r="C19" s="128" t="s">
        <v>220</v>
      </c>
    </row>
    <row r="20" spans="1:3" ht="30" customHeight="1">
      <c r="A20" s="126"/>
      <c r="B20" s="127" t="s">
        <v>207</v>
      </c>
      <c r="C20" s="128" t="s">
        <v>221</v>
      </c>
    </row>
    <row r="21" spans="1:3" ht="30" customHeight="1">
      <c r="A21" s="126"/>
      <c r="B21" s="127" t="s">
        <v>208</v>
      </c>
      <c r="C21" s="128" t="s">
        <v>222</v>
      </c>
    </row>
    <row r="22" spans="1:3" ht="30" customHeight="1">
      <c r="A22" s="134"/>
      <c r="B22" s="127" t="s">
        <v>209</v>
      </c>
      <c r="C22" s="128" t="s">
        <v>223</v>
      </c>
    </row>
  </sheetData>
  <sheetProtection/>
  <mergeCells count="7">
    <mergeCell ref="A17:C17"/>
    <mergeCell ref="A3:B3"/>
    <mergeCell ref="A4:C4"/>
    <mergeCell ref="A6:C6"/>
    <mergeCell ref="A11:C11"/>
    <mergeCell ref="A14:C14"/>
    <mergeCell ref="A15:A16"/>
  </mergeCells>
  <hyperlinks>
    <hyperlink ref="C5" location="'Ⅳ1(1)'!A1" display="Ⅳ1(1)"/>
    <hyperlink ref="C7" location="'Ⅳ2(1)'!A1" display="Ⅳ2(1)"/>
    <hyperlink ref="C8" location="'Ⅳ2(2)'!A1" display="Ⅳ2(2)"/>
    <hyperlink ref="C9" location="'Ⅳ2(3)'!A1" display="Ⅳ2(3)"/>
    <hyperlink ref="C10" location="'Ⅳ2(4)(5)'!A1" display="Ⅳ2(4)(5)"/>
    <hyperlink ref="C13" location="'Ⅳ3(2)(3)(4)'!A1" display="Ⅳ3(2)(3)(4)"/>
    <hyperlink ref="C15" location="'Ⅳ4(1)(2)'!A1" display="Ⅳ4(1)(2)"/>
    <hyperlink ref="C16" location="'Ⅳ4(3)'!A1" display="Ⅳ4(3)"/>
    <hyperlink ref="C18" location="'Ⅳ５(1)'!A1" display="Ⅳ5(1)"/>
    <hyperlink ref="C19" location="'Ⅳ５(2)'!A1" display="Ⅳ5(2)"/>
    <hyperlink ref="C20" location="'Ⅳ５(3)'!A1" display="Ⅳ5(3)"/>
    <hyperlink ref="C21" location="'Ⅳ５(4)'!A1" display="Ⅳ5(4)"/>
    <hyperlink ref="C22" location="'Ⅳ５(5)'!A1" display="Ⅳ5(5)"/>
    <hyperlink ref="C12" location="'Ⅳ3(1)'!A1" display="Ⅳ3(1)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3" width="13.57421875" style="21" customWidth="1"/>
    <col min="14" max="16384" width="8.8515625" style="43" customWidth="1"/>
  </cols>
  <sheetData>
    <row r="1" spans="1:16" ht="19.5" customHeight="1">
      <c r="A1" s="118" t="s">
        <v>138</v>
      </c>
      <c r="G1" s="153" t="s">
        <v>224</v>
      </c>
      <c r="H1" s="154"/>
      <c r="N1" s="21"/>
      <c r="O1" s="21"/>
      <c r="P1" s="21"/>
    </row>
    <row r="2" spans="11:13" ht="19.5" customHeight="1">
      <c r="K2" s="149" t="s">
        <v>137</v>
      </c>
      <c r="L2" s="149"/>
      <c r="M2" s="149"/>
    </row>
    <row r="3" spans="1:13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47" customFormat="1" ht="15" customHeight="1">
      <c r="A4" s="45"/>
      <c r="B4" s="45"/>
      <c r="C4" s="45"/>
      <c r="D4" s="48" t="s">
        <v>126</v>
      </c>
      <c r="E4" s="46"/>
      <c r="F4" s="46"/>
      <c r="G4" s="46"/>
      <c r="H4" s="46"/>
      <c r="I4" s="46"/>
      <c r="J4" s="46"/>
      <c r="K4" s="46"/>
      <c r="L4" s="46"/>
      <c r="M4" s="46"/>
    </row>
    <row r="5" spans="1:13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47" customFormat="1" ht="15" customHeight="1">
      <c r="A6" s="49"/>
      <c r="B6" s="49"/>
      <c r="C6" s="49"/>
      <c r="D6" s="51" t="s">
        <v>173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1"/>
      <c r="K7" s="51"/>
      <c r="L7" s="51"/>
      <c r="M7" s="64" t="s">
        <v>61</v>
      </c>
    </row>
    <row r="8" spans="1:13" ht="15" customHeight="1">
      <c r="A8" s="29"/>
      <c r="B8" s="30"/>
      <c r="C8" s="31"/>
      <c r="D8" s="186" t="s">
        <v>174</v>
      </c>
      <c r="E8" s="173"/>
      <c r="F8" s="173"/>
      <c r="G8" s="173"/>
      <c r="H8" s="173"/>
      <c r="I8" s="172" t="s">
        <v>180</v>
      </c>
      <c r="J8" s="173"/>
      <c r="K8" s="173"/>
      <c r="L8" s="173"/>
      <c r="M8" s="213"/>
    </row>
    <row r="9" spans="1:13" ht="15" customHeight="1">
      <c r="A9" s="32"/>
      <c r="B9" s="33"/>
      <c r="C9" s="34"/>
      <c r="D9" s="210" t="s">
        <v>175</v>
      </c>
      <c r="E9" s="215"/>
      <c r="F9" s="215"/>
      <c r="G9" s="196"/>
      <c r="H9" s="214" t="s">
        <v>179</v>
      </c>
      <c r="I9" s="214" t="s">
        <v>175</v>
      </c>
      <c r="J9" s="215"/>
      <c r="K9" s="215"/>
      <c r="L9" s="196"/>
      <c r="M9" s="208" t="s">
        <v>179</v>
      </c>
    </row>
    <row r="10" spans="1:13" ht="15" customHeight="1">
      <c r="A10" s="32"/>
      <c r="B10" s="33"/>
      <c r="C10" s="34"/>
      <c r="D10" s="211"/>
      <c r="E10" s="164" t="s">
        <v>176</v>
      </c>
      <c r="F10" s="164" t="s">
        <v>177</v>
      </c>
      <c r="G10" s="164" t="s">
        <v>178</v>
      </c>
      <c r="H10" s="214"/>
      <c r="I10" s="192"/>
      <c r="J10" s="164" t="s">
        <v>176</v>
      </c>
      <c r="K10" s="164" t="s">
        <v>177</v>
      </c>
      <c r="L10" s="164" t="s">
        <v>178</v>
      </c>
      <c r="M10" s="208"/>
    </row>
    <row r="11" spans="1:13" ht="15" customHeight="1">
      <c r="A11" s="32"/>
      <c r="B11" s="33"/>
      <c r="C11" s="34"/>
      <c r="D11" s="211"/>
      <c r="E11" s="147"/>
      <c r="F11" s="147"/>
      <c r="G11" s="147"/>
      <c r="H11" s="214"/>
      <c r="I11" s="192"/>
      <c r="J11" s="147"/>
      <c r="K11" s="147"/>
      <c r="L11" s="147"/>
      <c r="M11" s="208"/>
    </row>
    <row r="12" spans="1:13" ht="15" customHeight="1" thickBot="1">
      <c r="A12" s="35"/>
      <c r="B12" s="36"/>
      <c r="C12" s="37"/>
      <c r="D12" s="212"/>
      <c r="E12" s="148"/>
      <c r="F12" s="148"/>
      <c r="G12" s="148"/>
      <c r="H12" s="216"/>
      <c r="I12" s="193"/>
      <c r="J12" s="148"/>
      <c r="K12" s="148"/>
      <c r="L12" s="148"/>
      <c r="M12" s="209"/>
    </row>
    <row r="13" spans="1:13" s="63" customFormat="1" ht="16.5" customHeight="1">
      <c r="A13" s="58" t="s">
        <v>102</v>
      </c>
      <c r="B13" s="59"/>
      <c r="C13" s="60"/>
      <c r="D13" s="85">
        <v>7612</v>
      </c>
      <c r="E13" s="86">
        <v>703</v>
      </c>
      <c r="F13" s="86">
        <v>426</v>
      </c>
      <c r="G13" s="86">
        <v>6483</v>
      </c>
      <c r="H13" s="86">
        <v>10210</v>
      </c>
      <c r="I13" s="86">
        <v>693</v>
      </c>
      <c r="J13" s="86">
        <v>128</v>
      </c>
      <c r="K13" s="86">
        <v>457</v>
      </c>
      <c r="L13" s="86">
        <v>108</v>
      </c>
      <c r="M13" s="87">
        <v>1792</v>
      </c>
    </row>
    <row r="14" spans="1:13" s="63" customFormat="1" ht="16.5" customHeight="1">
      <c r="A14" s="58"/>
      <c r="B14" s="59" t="s">
        <v>103</v>
      </c>
      <c r="C14" s="60"/>
      <c r="D14" s="85">
        <f>SUM(D15:D17)</f>
        <v>195</v>
      </c>
      <c r="E14" s="86">
        <f aca="true" t="shared" si="0" ref="E14:K14">SUM(E15:E17)</f>
        <v>25</v>
      </c>
      <c r="F14" s="86">
        <f t="shared" si="0"/>
        <v>11</v>
      </c>
      <c r="G14" s="86">
        <f t="shared" si="0"/>
        <v>159</v>
      </c>
      <c r="H14" s="86">
        <f t="shared" si="0"/>
        <v>215</v>
      </c>
      <c r="I14" s="86">
        <f t="shared" si="0"/>
        <v>37</v>
      </c>
      <c r="J14" s="86">
        <f t="shared" si="0"/>
        <v>7</v>
      </c>
      <c r="K14" s="86">
        <f t="shared" si="0"/>
        <v>28</v>
      </c>
      <c r="L14" s="86">
        <v>2</v>
      </c>
      <c r="M14" s="87">
        <f>SUM(M15:M17)</f>
        <v>34</v>
      </c>
    </row>
    <row r="15" spans="1:13" ht="16.5" customHeight="1">
      <c r="A15" s="38"/>
      <c r="C15" s="39" t="s">
        <v>104</v>
      </c>
      <c r="D15" s="88">
        <v>51</v>
      </c>
      <c r="E15" s="89">
        <v>8</v>
      </c>
      <c r="F15" s="89">
        <v>4</v>
      </c>
      <c r="G15" s="89">
        <v>39</v>
      </c>
      <c r="H15" s="89">
        <v>48</v>
      </c>
      <c r="I15" s="89">
        <v>14</v>
      </c>
      <c r="J15" s="89">
        <v>2</v>
      </c>
      <c r="K15" s="89">
        <v>12</v>
      </c>
      <c r="L15" s="89" t="s">
        <v>181</v>
      </c>
      <c r="M15" s="90">
        <v>8</v>
      </c>
    </row>
    <row r="16" spans="1:13" ht="16.5" customHeight="1">
      <c r="A16" s="38"/>
      <c r="C16" s="39" t="s">
        <v>105</v>
      </c>
      <c r="D16" s="88">
        <v>114</v>
      </c>
      <c r="E16" s="89">
        <v>14</v>
      </c>
      <c r="F16" s="89">
        <v>6</v>
      </c>
      <c r="G16" s="89">
        <v>94</v>
      </c>
      <c r="H16" s="89">
        <v>114</v>
      </c>
      <c r="I16" s="89">
        <v>15</v>
      </c>
      <c r="J16" s="89">
        <v>4</v>
      </c>
      <c r="K16" s="89">
        <v>10</v>
      </c>
      <c r="L16" s="89">
        <v>1</v>
      </c>
      <c r="M16" s="90">
        <v>20</v>
      </c>
    </row>
    <row r="17" spans="1:13" ht="16.5" customHeight="1">
      <c r="A17" s="38"/>
      <c r="C17" s="39" t="s">
        <v>106</v>
      </c>
      <c r="D17" s="88">
        <v>30</v>
      </c>
      <c r="E17" s="89">
        <v>3</v>
      </c>
      <c r="F17" s="89">
        <v>1</v>
      </c>
      <c r="G17" s="89">
        <v>26</v>
      </c>
      <c r="H17" s="89">
        <v>53</v>
      </c>
      <c r="I17" s="89">
        <v>8</v>
      </c>
      <c r="J17" s="89">
        <v>1</v>
      </c>
      <c r="K17" s="89">
        <v>6</v>
      </c>
      <c r="L17" s="89">
        <v>1</v>
      </c>
      <c r="M17" s="90">
        <v>6</v>
      </c>
    </row>
    <row r="18" spans="1:13" ht="16.5" customHeight="1" thickBot="1">
      <c r="A18" s="40"/>
      <c r="B18" s="41"/>
      <c r="C18" s="42"/>
      <c r="D18" s="91"/>
      <c r="E18" s="92"/>
      <c r="F18" s="92"/>
      <c r="G18" s="92"/>
      <c r="H18" s="92"/>
      <c r="I18" s="92"/>
      <c r="J18" s="92"/>
      <c r="K18" s="92"/>
      <c r="L18" s="92"/>
      <c r="M18" s="93"/>
    </row>
  </sheetData>
  <sheetProtection/>
  <mergeCells count="16">
    <mergeCell ref="H9:H12"/>
    <mergeCell ref="E10:E12"/>
    <mergeCell ref="F10:F12"/>
    <mergeCell ref="G10:G12"/>
    <mergeCell ref="E9:G9"/>
    <mergeCell ref="G1:H1"/>
    <mergeCell ref="K2:M2"/>
    <mergeCell ref="D9:D12"/>
    <mergeCell ref="I8:M8"/>
    <mergeCell ref="I9:I12"/>
    <mergeCell ref="J9:L9"/>
    <mergeCell ref="M9:M12"/>
    <mergeCell ref="J10:J12"/>
    <mergeCell ref="K10:K12"/>
    <mergeCell ref="L10:L12"/>
    <mergeCell ref="D8:H8"/>
  </mergeCells>
  <hyperlinks>
    <hyperlink ref="G1" location="表一覧!A1" display="表一覧へ戻る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9" width="11.57421875" style="21" customWidth="1"/>
    <col min="20" max="16384" width="8.8515625" style="43" customWidth="1"/>
  </cols>
  <sheetData>
    <row r="1" spans="1:20" ht="19.5" customHeight="1">
      <c r="A1" s="118" t="s">
        <v>138</v>
      </c>
      <c r="G1" s="153" t="s">
        <v>224</v>
      </c>
      <c r="H1" s="154"/>
      <c r="T1" s="21"/>
    </row>
    <row r="2" spans="17:19" ht="19.5" customHeight="1">
      <c r="Q2" s="149" t="s">
        <v>137</v>
      </c>
      <c r="R2" s="149"/>
      <c r="S2" s="149"/>
    </row>
    <row r="3" spans="1:19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5" customHeight="1">
      <c r="A4" s="45"/>
      <c r="B4" s="45"/>
      <c r="C4" s="45"/>
      <c r="D4" s="48" t="s">
        <v>123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47" customFormat="1" ht="15" customHeight="1">
      <c r="A6" s="49"/>
      <c r="B6" s="49"/>
      <c r="C6" s="49"/>
      <c r="D6" s="51" t="s">
        <v>124</v>
      </c>
      <c r="E6" s="51"/>
      <c r="F6" s="51"/>
      <c r="G6" s="51"/>
      <c r="H6" s="51"/>
      <c r="I6" s="51"/>
      <c r="J6" s="52"/>
      <c r="K6" s="52"/>
      <c r="L6" s="52"/>
      <c r="M6" s="52"/>
      <c r="N6" s="52"/>
      <c r="O6" s="52"/>
      <c r="P6" s="52"/>
      <c r="Q6" s="51"/>
      <c r="R6" s="51"/>
      <c r="S6" s="51"/>
    </row>
    <row r="7" spans="1:19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  <c r="O7" s="52"/>
      <c r="P7" s="52"/>
      <c r="Q7" s="51"/>
      <c r="R7" s="51"/>
      <c r="S7" s="103" t="s">
        <v>125</v>
      </c>
    </row>
    <row r="8" spans="1:19" ht="15" customHeight="1">
      <c r="A8" s="29"/>
      <c r="B8" s="30"/>
      <c r="C8" s="31"/>
      <c r="D8" s="228" t="s">
        <v>131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4"/>
    </row>
    <row r="9" spans="1:19" ht="15" customHeight="1">
      <c r="A9" s="32"/>
      <c r="B9" s="33"/>
      <c r="C9" s="34"/>
      <c r="D9" s="185" t="s">
        <v>0</v>
      </c>
      <c r="E9" s="165" t="s">
        <v>95</v>
      </c>
      <c r="F9" s="165" t="s">
        <v>81</v>
      </c>
      <c r="G9" s="165" t="s">
        <v>82</v>
      </c>
      <c r="H9" s="165" t="s">
        <v>83</v>
      </c>
      <c r="I9" s="165" t="s">
        <v>84</v>
      </c>
      <c r="J9" s="165" t="s">
        <v>85</v>
      </c>
      <c r="K9" s="165" t="s">
        <v>86</v>
      </c>
      <c r="L9" s="165" t="s">
        <v>87</v>
      </c>
      <c r="M9" s="165" t="s">
        <v>88</v>
      </c>
      <c r="N9" s="165" t="s">
        <v>89</v>
      </c>
      <c r="O9" s="165" t="s">
        <v>90</v>
      </c>
      <c r="P9" s="165" t="s">
        <v>91</v>
      </c>
      <c r="Q9" s="225" t="s">
        <v>92</v>
      </c>
      <c r="R9" s="217" t="s">
        <v>93</v>
      </c>
      <c r="S9" s="217" t="s">
        <v>94</v>
      </c>
    </row>
    <row r="10" spans="1:19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226"/>
      <c r="R10" s="218"/>
      <c r="S10" s="218"/>
    </row>
    <row r="11" spans="1:19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226"/>
      <c r="R11" s="218"/>
      <c r="S11" s="218"/>
    </row>
    <row r="12" spans="1:19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227"/>
      <c r="R12" s="219"/>
      <c r="S12" s="219"/>
    </row>
    <row r="13" spans="1:19" s="63" customFormat="1" ht="16.5" customHeight="1">
      <c r="A13" s="58" t="s">
        <v>102</v>
      </c>
      <c r="B13" s="59"/>
      <c r="C13" s="60"/>
      <c r="D13" s="94">
        <v>45743</v>
      </c>
      <c r="E13" s="95">
        <v>388</v>
      </c>
      <c r="F13" s="95">
        <v>623</v>
      </c>
      <c r="G13" s="95">
        <v>831</v>
      </c>
      <c r="H13" s="95">
        <v>1133</v>
      </c>
      <c r="I13" s="95">
        <v>1343</v>
      </c>
      <c r="J13" s="95">
        <v>1603</v>
      </c>
      <c r="K13" s="95">
        <v>1744</v>
      </c>
      <c r="L13" s="95">
        <v>2585</v>
      </c>
      <c r="M13" s="95">
        <v>4321</v>
      </c>
      <c r="N13" s="95">
        <v>6407</v>
      </c>
      <c r="O13" s="95">
        <v>7330</v>
      </c>
      <c r="P13" s="95">
        <v>5889</v>
      </c>
      <c r="Q13" s="95">
        <v>5164</v>
      </c>
      <c r="R13" s="95">
        <v>4001</v>
      </c>
      <c r="S13" s="96">
        <v>2381</v>
      </c>
    </row>
    <row r="14" spans="1:19" s="63" customFormat="1" ht="16.5" customHeight="1">
      <c r="A14" s="58"/>
      <c r="B14" s="59" t="s">
        <v>103</v>
      </c>
      <c r="C14" s="60"/>
      <c r="D14" s="94">
        <f>SUM(D15:D17)</f>
        <v>1160</v>
      </c>
      <c r="E14" s="95">
        <f aca="true" t="shared" si="0" ref="E14:K14">SUM(E15:E17)</f>
        <v>14</v>
      </c>
      <c r="F14" s="95">
        <f t="shared" si="0"/>
        <v>19</v>
      </c>
      <c r="G14" s="95">
        <f t="shared" si="0"/>
        <v>27</v>
      </c>
      <c r="H14" s="95">
        <f t="shared" si="0"/>
        <v>37</v>
      </c>
      <c r="I14" s="95">
        <f t="shared" si="0"/>
        <v>49</v>
      </c>
      <c r="J14" s="95">
        <f t="shared" si="0"/>
        <v>49</v>
      </c>
      <c r="K14" s="95">
        <f t="shared" si="0"/>
        <v>34</v>
      </c>
      <c r="L14" s="95">
        <f>SUM(L15:L17)</f>
        <v>57</v>
      </c>
      <c r="M14" s="95">
        <f aca="true" t="shared" si="1" ref="M14:S14">SUM(M15:M17)</f>
        <v>100</v>
      </c>
      <c r="N14" s="95">
        <f t="shared" si="1"/>
        <v>171</v>
      </c>
      <c r="O14" s="95">
        <f t="shared" si="1"/>
        <v>202</v>
      </c>
      <c r="P14" s="95">
        <f t="shared" si="1"/>
        <v>149</v>
      </c>
      <c r="Q14" s="95">
        <f t="shared" si="1"/>
        <v>108</v>
      </c>
      <c r="R14" s="95">
        <f t="shared" si="1"/>
        <v>79</v>
      </c>
      <c r="S14" s="96">
        <f t="shared" si="1"/>
        <v>65</v>
      </c>
    </row>
    <row r="15" spans="1:19" ht="16.5" customHeight="1">
      <c r="A15" s="38"/>
      <c r="C15" s="39" t="s">
        <v>104</v>
      </c>
      <c r="D15" s="97">
        <v>290</v>
      </c>
      <c r="E15" s="98">
        <v>5</v>
      </c>
      <c r="F15" s="98">
        <v>4</v>
      </c>
      <c r="G15" s="98">
        <v>9</v>
      </c>
      <c r="H15" s="98">
        <v>13</v>
      </c>
      <c r="I15" s="98">
        <v>9</v>
      </c>
      <c r="J15" s="98">
        <v>11</v>
      </c>
      <c r="K15" s="98">
        <v>10</v>
      </c>
      <c r="L15" s="98">
        <v>18</v>
      </c>
      <c r="M15" s="98">
        <v>19</v>
      </c>
      <c r="N15" s="98">
        <v>43</v>
      </c>
      <c r="O15" s="98">
        <v>44</v>
      </c>
      <c r="P15" s="98">
        <v>41</v>
      </c>
      <c r="Q15" s="98">
        <v>27</v>
      </c>
      <c r="R15" s="98">
        <v>22</v>
      </c>
      <c r="S15" s="99">
        <v>15</v>
      </c>
    </row>
    <row r="16" spans="1:19" ht="16.5" customHeight="1">
      <c r="A16" s="38"/>
      <c r="C16" s="39" t="s">
        <v>105</v>
      </c>
      <c r="D16" s="97">
        <v>620</v>
      </c>
      <c r="E16" s="98">
        <v>6</v>
      </c>
      <c r="F16" s="98">
        <v>12</v>
      </c>
      <c r="G16" s="98">
        <v>17</v>
      </c>
      <c r="H16" s="98">
        <v>16</v>
      </c>
      <c r="I16" s="98">
        <v>30</v>
      </c>
      <c r="J16" s="98">
        <v>26</v>
      </c>
      <c r="K16" s="98">
        <v>17</v>
      </c>
      <c r="L16" s="98">
        <v>29</v>
      </c>
      <c r="M16" s="98">
        <v>56</v>
      </c>
      <c r="N16" s="98">
        <v>92</v>
      </c>
      <c r="O16" s="98">
        <v>117</v>
      </c>
      <c r="P16" s="98">
        <v>74</v>
      </c>
      <c r="Q16" s="98">
        <v>57</v>
      </c>
      <c r="R16" s="98">
        <v>38</v>
      </c>
      <c r="S16" s="99">
        <v>33</v>
      </c>
    </row>
    <row r="17" spans="1:19" ht="16.5" customHeight="1">
      <c r="A17" s="38"/>
      <c r="C17" s="39" t="s">
        <v>106</v>
      </c>
      <c r="D17" s="97">
        <v>250</v>
      </c>
      <c r="E17" s="98">
        <v>3</v>
      </c>
      <c r="F17" s="98">
        <v>3</v>
      </c>
      <c r="G17" s="98">
        <v>1</v>
      </c>
      <c r="H17" s="98">
        <v>8</v>
      </c>
      <c r="I17" s="98">
        <v>10</v>
      </c>
      <c r="J17" s="98">
        <v>12</v>
      </c>
      <c r="K17" s="98">
        <v>7</v>
      </c>
      <c r="L17" s="98">
        <v>10</v>
      </c>
      <c r="M17" s="98">
        <v>25</v>
      </c>
      <c r="N17" s="98">
        <v>36</v>
      </c>
      <c r="O17" s="98">
        <v>41</v>
      </c>
      <c r="P17" s="98">
        <v>34</v>
      </c>
      <c r="Q17" s="98">
        <v>24</v>
      </c>
      <c r="R17" s="98">
        <v>19</v>
      </c>
      <c r="S17" s="99">
        <v>17</v>
      </c>
    </row>
    <row r="18" spans="1:19" ht="16.5" customHeight="1" thickBot="1">
      <c r="A18" s="40"/>
      <c r="B18" s="41"/>
      <c r="C18" s="42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</row>
    <row r="20" spans="1:19" s="47" customFormat="1" ht="15" customHeight="1" thickBot="1">
      <c r="A20" s="49"/>
      <c r="B20" s="49"/>
      <c r="C20" s="49"/>
      <c r="D20" s="51"/>
      <c r="E20" s="51"/>
      <c r="F20" s="51"/>
      <c r="G20" s="51"/>
      <c r="H20" s="67"/>
      <c r="I20" s="52"/>
      <c r="J20" s="52"/>
      <c r="K20" s="52"/>
      <c r="L20" s="52"/>
      <c r="M20" s="52"/>
      <c r="N20" s="51"/>
      <c r="O20" s="51"/>
      <c r="P20" s="51"/>
      <c r="Q20" s="51"/>
      <c r="R20" s="51"/>
      <c r="S20" s="103" t="s">
        <v>74</v>
      </c>
    </row>
    <row r="21" spans="1:19" ht="15" customHeight="1">
      <c r="A21" s="29"/>
      <c r="B21" s="30"/>
      <c r="C21" s="31"/>
      <c r="D21" s="228" t="s">
        <v>130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0"/>
    </row>
    <row r="22" spans="1:19" ht="15" customHeight="1">
      <c r="A22" s="32"/>
      <c r="B22" s="33"/>
      <c r="C22" s="34"/>
      <c r="D22" s="231" t="s">
        <v>0</v>
      </c>
      <c r="E22" s="223" t="s">
        <v>95</v>
      </c>
      <c r="F22" s="223" t="s">
        <v>81</v>
      </c>
      <c r="G22" s="223" t="s">
        <v>82</v>
      </c>
      <c r="H22" s="223" t="s">
        <v>83</v>
      </c>
      <c r="I22" s="223" t="s">
        <v>84</v>
      </c>
      <c r="J22" s="223" t="s">
        <v>85</v>
      </c>
      <c r="K22" s="223" t="s">
        <v>86</v>
      </c>
      <c r="L22" s="223" t="s">
        <v>87</v>
      </c>
      <c r="M22" s="223" t="s">
        <v>88</v>
      </c>
      <c r="N22" s="223" t="s">
        <v>89</v>
      </c>
      <c r="O22" s="223" t="s">
        <v>90</v>
      </c>
      <c r="P22" s="223" t="s">
        <v>91</v>
      </c>
      <c r="Q22" s="225" t="s">
        <v>92</v>
      </c>
      <c r="R22" s="217" t="s">
        <v>93</v>
      </c>
      <c r="S22" s="220" t="s">
        <v>94</v>
      </c>
    </row>
    <row r="23" spans="1:19" ht="15" customHeight="1">
      <c r="A23" s="32"/>
      <c r="B23" s="33"/>
      <c r="C23" s="34"/>
      <c r="D23" s="231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6"/>
      <c r="R23" s="218"/>
      <c r="S23" s="221"/>
    </row>
    <row r="24" spans="1:19" ht="15" customHeight="1">
      <c r="A24" s="32"/>
      <c r="B24" s="33"/>
      <c r="C24" s="34"/>
      <c r="D24" s="231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6"/>
      <c r="R24" s="218"/>
      <c r="S24" s="221"/>
    </row>
    <row r="25" spans="1:19" ht="15" customHeight="1" thickBot="1">
      <c r="A25" s="35"/>
      <c r="B25" s="36"/>
      <c r="C25" s="37"/>
      <c r="D25" s="232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7"/>
      <c r="R25" s="219"/>
      <c r="S25" s="222"/>
    </row>
    <row r="26" spans="1:19" s="63" customFormat="1" ht="16.5" customHeight="1">
      <c r="A26" s="58" t="s">
        <v>102</v>
      </c>
      <c r="B26" s="59"/>
      <c r="C26" s="60"/>
      <c r="D26" s="94">
        <v>24088</v>
      </c>
      <c r="E26" s="95">
        <v>238</v>
      </c>
      <c r="F26" s="95">
        <v>390</v>
      </c>
      <c r="G26" s="95">
        <v>525</v>
      </c>
      <c r="H26" s="95">
        <v>708</v>
      </c>
      <c r="I26" s="95">
        <v>852</v>
      </c>
      <c r="J26" s="95">
        <v>978</v>
      </c>
      <c r="K26" s="95">
        <v>948</v>
      </c>
      <c r="L26" s="95">
        <v>1345</v>
      </c>
      <c r="M26" s="95">
        <v>2128</v>
      </c>
      <c r="N26" s="95">
        <v>3326</v>
      </c>
      <c r="O26" s="95">
        <v>3841</v>
      </c>
      <c r="P26" s="95">
        <v>2910</v>
      </c>
      <c r="Q26" s="95">
        <v>2599</v>
      </c>
      <c r="R26" s="95">
        <v>2117</v>
      </c>
      <c r="S26" s="104">
        <v>1183</v>
      </c>
    </row>
    <row r="27" spans="1:19" s="63" customFormat="1" ht="16.5" customHeight="1">
      <c r="A27" s="58"/>
      <c r="B27" s="59" t="s">
        <v>103</v>
      </c>
      <c r="C27" s="60"/>
      <c r="D27" s="94">
        <f>SUM(D28:D30)</f>
        <v>615</v>
      </c>
      <c r="E27" s="95">
        <f aca="true" t="shared" si="2" ref="E27:K27">SUM(E28:E30)</f>
        <v>6</v>
      </c>
      <c r="F27" s="95">
        <f t="shared" si="2"/>
        <v>10</v>
      </c>
      <c r="G27" s="95">
        <f t="shared" si="2"/>
        <v>19</v>
      </c>
      <c r="H27" s="95">
        <f t="shared" si="2"/>
        <v>27</v>
      </c>
      <c r="I27" s="95">
        <f t="shared" si="2"/>
        <v>28</v>
      </c>
      <c r="J27" s="95">
        <f t="shared" si="2"/>
        <v>28</v>
      </c>
      <c r="K27" s="95">
        <f t="shared" si="2"/>
        <v>22</v>
      </c>
      <c r="L27" s="95">
        <f>SUM(L28:L30)</f>
        <v>29</v>
      </c>
      <c r="M27" s="95">
        <f aca="true" t="shared" si="3" ref="M27:S27">SUM(M28:M30)</f>
        <v>50</v>
      </c>
      <c r="N27" s="95">
        <f t="shared" si="3"/>
        <v>82</v>
      </c>
      <c r="O27" s="95">
        <f t="shared" si="3"/>
        <v>103</v>
      </c>
      <c r="P27" s="95">
        <f t="shared" si="3"/>
        <v>86</v>
      </c>
      <c r="Q27" s="95">
        <f t="shared" si="3"/>
        <v>58</v>
      </c>
      <c r="R27" s="95">
        <f t="shared" si="3"/>
        <v>34</v>
      </c>
      <c r="S27" s="104">
        <f t="shared" si="3"/>
        <v>33</v>
      </c>
    </row>
    <row r="28" spans="1:19" ht="16.5" customHeight="1">
      <c r="A28" s="38"/>
      <c r="C28" s="39" t="s">
        <v>104</v>
      </c>
      <c r="D28" s="97">
        <v>149</v>
      </c>
      <c r="E28" s="98">
        <v>3</v>
      </c>
      <c r="F28" s="98">
        <v>1</v>
      </c>
      <c r="G28" s="98">
        <v>4</v>
      </c>
      <c r="H28" s="98">
        <v>8</v>
      </c>
      <c r="I28" s="98">
        <v>4</v>
      </c>
      <c r="J28" s="98">
        <v>7</v>
      </c>
      <c r="K28" s="98">
        <v>6</v>
      </c>
      <c r="L28" s="98">
        <v>9</v>
      </c>
      <c r="M28" s="98">
        <v>10</v>
      </c>
      <c r="N28" s="98">
        <v>20</v>
      </c>
      <c r="O28" s="98">
        <v>24</v>
      </c>
      <c r="P28" s="98">
        <v>19</v>
      </c>
      <c r="Q28" s="98">
        <v>16</v>
      </c>
      <c r="R28" s="98">
        <v>10</v>
      </c>
      <c r="S28" s="105">
        <v>8</v>
      </c>
    </row>
    <row r="29" spans="1:19" ht="16.5" customHeight="1">
      <c r="A29" s="38"/>
      <c r="C29" s="39" t="s">
        <v>105</v>
      </c>
      <c r="D29" s="97">
        <v>337</v>
      </c>
      <c r="E29" s="98">
        <v>2</v>
      </c>
      <c r="F29" s="98">
        <v>6</v>
      </c>
      <c r="G29" s="98">
        <v>14</v>
      </c>
      <c r="H29" s="98">
        <v>13</v>
      </c>
      <c r="I29" s="98">
        <v>18</v>
      </c>
      <c r="J29" s="98">
        <v>14</v>
      </c>
      <c r="K29" s="98">
        <v>13</v>
      </c>
      <c r="L29" s="98">
        <v>15</v>
      </c>
      <c r="M29" s="98">
        <v>25</v>
      </c>
      <c r="N29" s="98">
        <v>45</v>
      </c>
      <c r="O29" s="98">
        <v>60</v>
      </c>
      <c r="P29" s="98">
        <v>44</v>
      </c>
      <c r="Q29" s="98">
        <v>32</v>
      </c>
      <c r="R29" s="98">
        <v>20</v>
      </c>
      <c r="S29" s="105">
        <v>16</v>
      </c>
    </row>
    <row r="30" spans="1:19" ht="16.5" customHeight="1">
      <c r="A30" s="38"/>
      <c r="C30" s="39" t="s">
        <v>106</v>
      </c>
      <c r="D30" s="97">
        <v>129</v>
      </c>
      <c r="E30" s="98">
        <v>1</v>
      </c>
      <c r="F30" s="98">
        <v>3</v>
      </c>
      <c r="G30" s="98">
        <v>1</v>
      </c>
      <c r="H30" s="98">
        <v>6</v>
      </c>
      <c r="I30" s="98">
        <v>6</v>
      </c>
      <c r="J30" s="98">
        <v>7</v>
      </c>
      <c r="K30" s="98">
        <v>3</v>
      </c>
      <c r="L30" s="98">
        <v>5</v>
      </c>
      <c r="M30" s="98">
        <v>15</v>
      </c>
      <c r="N30" s="98">
        <v>17</v>
      </c>
      <c r="O30" s="98">
        <v>19</v>
      </c>
      <c r="P30" s="98">
        <v>23</v>
      </c>
      <c r="Q30" s="98">
        <v>10</v>
      </c>
      <c r="R30" s="98">
        <v>4</v>
      </c>
      <c r="S30" s="105">
        <v>9</v>
      </c>
    </row>
    <row r="31" spans="1:19" ht="16.5" customHeight="1" thickBot="1">
      <c r="A31" s="40"/>
      <c r="B31" s="41"/>
      <c r="C31" s="42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6"/>
    </row>
    <row r="33" spans="1:19" s="47" customFormat="1" ht="15" customHeight="1" thickBot="1">
      <c r="A33" s="49"/>
      <c r="B33" s="49"/>
      <c r="C33" s="49"/>
      <c r="D33" s="51"/>
      <c r="E33" s="67"/>
      <c r="F33" s="52"/>
      <c r="G33" s="52"/>
      <c r="H33" s="52"/>
      <c r="I33" s="52"/>
      <c r="J33" s="52"/>
      <c r="K33" s="51"/>
      <c r="L33" s="67"/>
      <c r="M33" s="67"/>
      <c r="N33" s="67"/>
      <c r="O33" s="67"/>
      <c r="P33" s="67"/>
      <c r="Q33" s="67"/>
      <c r="R33" s="67"/>
      <c r="S33" s="103" t="s">
        <v>74</v>
      </c>
    </row>
    <row r="34" spans="1:19" ht="15" customHeight="1">
      <c r="A34" s="29"/>
      <c r="B34" s="30"/>
      <c r="C34" s="31"/>
      <c r="D34" s="228" t="s">
        <v>129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</row>
    <row r="35" spans="1:19" ht="15" customHeight="1">
      <c r="A35" s="32"/>
      <c r="B35" s="33"/>
      <c r="C35" s="34"/>
      <c r="D35" s="231" t="s">
        <v>0</v>
      </c>
      <c r="E35" s="223" t="s">
        <v>95</v>
      </c>
      <c r="F35" s="223" t="s">
        <v>81</v>
      </c>
      <c r="G35" s="223" t="s">
        <v>82</v>
      </c>
      <c r="H35" s="223" t="s">
        <v>83</v>
      </c>
      <c r="I35" s="223" t="s">
        <v>84</v>
      </c>
      <c r="J35" s="223" t="s">
        <v>85</v>
      </c>
      <c r="K35" s="223" t="s">
        <v>86</v>
      </c>
      <c r="L35" s="223" t="s">
        <v>87</v>
      </c>
      <c r="M35" s="223" t="s">
        <v>88</v>
      </c>
      <c r="N35" s="223" t="s">
        <v>89</v>
      </c>
      <c r="O35" s="223" t="s">
        <v>90</v>
      </c>
      <c r="P35" s="223" t="s">
        <v>91</v>
      </c>
      <c r="Q35" s="225" t="s">
        <v>92</v>
      </c>
      <c r="R35" s="217" t="s">
        <v>93</v>
      </c>
      <c r="S35" s="220" t="s">
        <v>94</v>
      </c>
    </row>
    <row r="36" spans="1:19" ht="15" customHeight="1">
      <c r="A36" s="32"/>
      <c r="B36" s="33"/>
      <c r="C36" s="34"/>
      <c r="D36" s="231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6"/>
      <c r="R36" s="218"/>
      <c r="S36" s="221"/>
    </row>
    <row r="37" spans="1:19" ht="15" customHeight="1">
      <c r="A37" s="32"/>
      <c r="B37" s="33"/>
      <c r="C37" s="34"/>
      <c r="D37" s="231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6"/>
      <c r="R37" s="218"/>
      <c r="S37" s="221"/>
    </row>
    <row r="38" spans="1:19" ht="15" customHeight="1" thickBot="1">
      <c r="A38" s="35"/>
      <c r="B38" s="36"/>
      <c r="C38" s="37"/>
      <c r="D38" s="232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7"/>
      <c r="R38" s="219"/>
      <c r="S38" s="222"/>
    </row>
    <row r="39" spans="1:19" s="63" customFormat="1" ht="16.5" customHeight="1">
      <c r="A39" s="58" t="s">
        <v>102</v>
      </c>
      <c r="B39" s="59"/>
      <c r="C39" s="60"/>
      <c r="D39" s="94">
        <v>21655</v>
      </c>
      <c r="E39" s="95">
        <v>150</v>
      </c>
      <c r="F39" s="95">
        <v>233</v>
      </c>
      <c r="G39" s="95">
        <v>306</v>
      </c>
      <c r="H39" s="95">
        <v>425</v>
      </c>
      <c r="I39" s="95">
        <v>491</v>
      </c>
      <c r="J39" s="95">
        <v>625</v>
      </c>
      <c r="K39" s="95">
        <v>796</v>
      </c>
      <c r="L39" s="95">
        <v>1240</v>
      </c>
      <c r="M39" s="95">
        <v>2193</v>
      </c>
      <c r="N39" s="95">
        <v>3081</v>
      </c>
      <c r="O39" s="95">
        <v>3489</v>
      </c>
      <c r="P39" s="95">
        <v>2979</v>
      </c>
      <c r="Q39" s="95">
        <v>2565</v>
      </c>
      <c r="R39" s="95">
        <v>1884</v>
      </c>
      <c r="S39" s="104">
        <v>1198</v>
      </c>
    </row>
    <row r="40" spans="1:19" s="63" customFormat="1" ht="16.5" customHeight="1">
      <c r="A40" s="58"/>
      <c r="B40" s="59" t="s">
        <v>103</v>
      </c>
      <c r="C40" s="60"/>
      <c r="D40" s="94">
        <f>SUM(D41:D43)</f>
        <v>545</v>
      </c>
      <c r="E40" s="95">
        <f aca="true" t="shared" si="4" ref="E40:K40">SUM(E41:E43)</f>
        <v>8</v>
      </c>
      <c r="F40" s="95">
        <f t="shared" si="4"/>
        <v>9</v>
      </c>
      <c r="G40" s="95">
        <f t="shared" si="4"/>
        <v>8</v>
      </c>
      <c r="H40" s="95">
        <f t="shared" si="4"/>
        <v>10</v>
      </c>
      <c r="I40" s="95">
        <f t="shared" si="4"/>
        <v>21</v>
      </c>
      <c r="J40" s="95">
        <f t="shared" si="4"/>
        <v>21</v>
      </c>
      <c r="K40" s="95">
        <f t="shared" si="4"/>
        <v>12</v>
      </c>
      <c r="L40" s="95">
        <f>SUM(L41:L43)</f>
        <v>28</v>
      </c>
      <c r="M40" s="95">
        <f aca="true" t="shared" si="5" ref="M40:S40">SUM(M41:M43)</f>
        <v>50</v>
      </c>
      <c r="N40" s="95">
        <f t="shared" si="5"/>
        <v>89</v>
      </c>
      <c r="O40" s="95">
        <f t="shared" si="5"/>
        <v>99</v>
      </c>
      <c r="P40" s="95">
        <f t="shared" si="5"/>
        <v>63</v>
      </c>
      <c r="Q40" s="95">
        <f t="shared" si="5"/>
        <v>50</v>
      </c>
      <c r="R40" s="95">
        <f t="shared" si="5"/>
        <v>45</v>
      </c>
      <c r="S40" s="104">
        <f t="shared" si="5"/>
        <v>32</v>
      </c>
    </row>
    <row r="41" spans="1:19" ht="16.5" customHeight="1">
      <c r="A41" s="38"/>
      <c r="C41" s="39" t="s">
        <v>104</v>
      </c>
      <c r="D41" s="97">
        <v>141</v>
      </c>
      <c r="E41" s="98">
        <v>2</v>
      </c>
      <c r="F41" s="98">
        <v>3</v>
      </c>
      <c r="G41" s="98">
        <v>5</v>
      </c>
      <c r="H41" s="98">
        <v>5</v>
      </c>
      <c r="I41" s="98">
        <v>5</v>
      </c>
      <c r="J41" s="98">
        <v>4</v>
      </c>
      <c r="K41" s="98">
        <v>4</v>
      </c>
      <c r="L41" s="98">
        <v>9</v>
      </c>
      <c r="M41" s="98">
        <v>9</v>
      </c>
      <c r="N41" s="98">
        <v>23</v>
      </c>
      <c r="O41" s="98">
        <v>20</v>
      </c>
      <c r="P41" s="98">
        <v>22</v>
      </c>
      <c r="Q41" s="98">
        <v>11</v>
      </c>
      <c r="R41" s="98">
        <v>12</v>
      </c>
      <c r="S41" s="105">
        <v>7</v>
      </c>
    </row>
    <row r="42" spans="1:19" ht="16.5" customHeight="1">
      <c r="A42" s="38"/>
      <c r="C42" s="39" t="s">
        <v>105</v>
      </c>
      <c r="D42" s="97">
        <v>283</v>
      </c>
      <c r="E42" s="98">
        <v>4</v>
      </c>
      <c r="F42" s="98">
        <v>6</v>
      </c>
      <c r="G42" s="98">
        <v>3</v>
      </c>
      <c r="H42" s="98">
        <v>3</v>
      </c>
      <c r="I42" s="98">
        <v>12</v>
      </c>
      <c r="J42" s="98">
        <v>12</v>
      </c>
      <c r="K42" s="98">
        <v>4</v>
      </c>
      <c r="L42" s="98">
        <v>14</v>
      </c>
      <c r="M42" s="98">
        <v>31</v>
      </c>
      <c r="N42" s="98">
        <v>47</v>
      </c>
      <c r="O42" s="98">
        <v>57</v>
      </c>
      <c r="P42" s="98">
        <v>30</v>
      </c>
      <c r="Q42" s="98">
        <v>25</v>
      </c>
      <c r="R42" s="98">
        <v>18</v>
      </c>
      <c r="S42" s="105">
        <v>17</v>
      </c>
    </row>
    <row r="43" spans="1:19" ht="16.5" customHeight="1">
      <c r="A43" s="38"/>
      <c r="C43" s="39" t="s">
        <v>106</v>
      </c>
      <c r="D43" s="97">
        <v>121</v>
      </c>
      <c r="E43" s="98">
        <v>2</v>
      </c>
      <c r="F43" s="98" t="s">
        <v>29</v>
      </c>
      <c r="G43" s="98" t="s">
        <v>182</v>
      </c>
      <c r="H43" s="98">
        <v>2</v>
      </c>
      <c r="I43" s="98">
        <v>4</v>
      </c>
      <c r="J43" s="98">
        <v>5</v>
      </c>
      <c r="K43" s="98">
        <v>4</v>
      </c>
      <c r="L43" s="98">
        <v>5</v>
      </c>
      <c r="M43" s="98">
        <v>10</v>
      </c>
      <c r="N43" s="98">
        <v>19</v>
      </c>
      <c r="O43" s="98">
        <v>22</v>
      </c>
      <c r="P43" s="98">
        <v>11</v>
      </c>
      <c r="Q43" s="98">
        <v>14</v>
      </c>
      <c r="R43" s="98">
        <v>15</v>
      </c>
      <c r="S43" s="105">
        <v>8</v>
      </c>
    </row>
    <row r="44" spans="1:19" ht="16.5" customHeight="1" thickBot="1">
      <c r="A44" s="40"/>
      <c r="B44" s="41"/>
      <c r="C44" s="42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6"/>
    </row>
  </sheetData>
  <sheetProtection/>
  <mergeCells count="53">
    <mergeCell ref="G1:H1"/>
    <mergeCell ref="L9:L12"/>
    <mergeCell ref="S9:S12"/>
    <mergeCell ref="M9:M12"/>
    <mergeCell ref="N9:N12"/>
    <mergeCell ref="O9:O12"/>
    <mergeCell ref="P9:P12"/>
    <mergeCell ref="Q9:Q12"/>
    <mergeCell ref="R9:R12"/>
    <mergeCell ref="Q2:S2"/>
    <mergeCell ref="D9:D12"/>
    <mergeCell ref="E9:E12"/>
    <mergeCell ref="F9:F12"/>
    <mergeCell ref="G9:G12"/>
    <mergeCell ref="H9:H12"/>
    <mergeCell ref="D8:S8"/>
    <mergeCell ref="I9:I12"/>
    <mergeCell ref="J9:J12"/>
    <mergeCell ref="K9:K12"/>
    <mergeCell ref="D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D34:S34"/>
    <mergeCell ref="D35:D38"/>
    <mergeCell ref="E35:E38"/>
    <mergeCell ref="F35:F38"/>
    <mergeCell ref="G35:G38"/>
    <mergeCell ref="H35:H38"/>
    <mergeCell ref="I35:I38"/>
    <mergeCell ref="J35:J38"/>
    <mergeCell ref="K35:K38"/>
    <mergeCell ref="R35:R38"/>
    <mergeCell ref="S35:S38"/>
    <mergeCell ref="L35:L38"/>
    <mergeCell ref="M35:M38"/>
    <mergeCell ref="N35:N38"/>
    <mergeCell ref="O35:O38"/>
    <mergeCell ref="P35:P38"/>
    <mergeCell ref="Q35:Q38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26" useFirstPageNumber="1" horizontalDpi="600" verticalDpi="600" orientation="landscape" pageOrder="overThenDown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27" width="8.57421875" style="21" customWidth="1"/>
    <col min="28" max="16384" width="8.8515625" style="43" customWidth="1"/>
  </cols>
  <sheetData>
    <row r="1" spans="1:27" ht="19.5" customHeight="1">
      <c r="A1" s="118" t="s">
        <v>138</v>
      </c>
      <c r="G1" s="153" t="s">
        <v>224</v>
      </c>
      <c r="H1" s="154"/>
      <c r="U1" s="43"/>
      <c r="V1" s="43"/>
      <c r="W1" s="43"/>
      <c r="X1" s="43"/>
      <c r="Y1" s="43"/>
      <c r="Z1" s="43"/>
      <c r="AA1" s="43"/>
    </row>
    <row r="2" spans="21:27" ht="19.5" customHeight="1">
      <c r="U2" s="43"/>
      <c r="V2" s="43"/>
      <c r="W2" s="43"/>
      <c r="X2" s="43"/>
      <c r="Y2" s="149" t="s">
        <v>137</v>
      </c>
      <c r="Z2" s="149"/>
      <c r="AA2" s="149"/>
    </row>
    <row r="3" spans="1:27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s="47" customFormat="1" ht="15" customHeight="1">
      <c r="A4" s="45"/>
      <c r="B4" s="45"/>
      <c r="C4" s="45"/>
      <c r="D4" s="48" t="s">
        <v>123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s="47" customFormat="1" ht="15" customHeight="1">
      <c r="A6" s="49"/>
      <c r="B6" s="49"/>
      <c r="C6" s="49"/>
      <c r="D6" s="51" t="s">
        <v>127</v>
      </c>
      <c r="E6" s="51"/>
      <c r="F6" s="51"/>
      <c r="G6" s="51"/>
      <c r="H6" s="51"/>
      <c r="I6" s="51"/>
      <c r="J6" s="52"/>
      <c r="K6" s="52"/>
      <c r="L6" s="51"/>
      <c r="M6" s="51"/>
      <c r="N6" s="51"/>
      <c r="O6" s="51"/>
      <c r="P6" s="51"/>
      <c r="Q6" s="51"/>
      <c r="R6" s="52"/>
      <c r="S6" s="52"/>
      <c r="T6" s="51"/>
      <c r="U6" s="51"/>
      <c r="V6" s="51"/>
      <c r="W6" s="51"/>
      <c r="X6" s="51"/>
      <c r="Y6" s="51"/>
      <c r="Z6" s="52"/>
      <c r="AA6" s="52"/>
    </row>
    <row r="7" spans="1:27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2"/>
      <c r="K7" s="64"/>
      <c r="L7" s="51"/>
      <c r="M7" s="51"/>
      <c r="N7" s="51"/>
      <c r="O7" s="51"/>
      <c r="P7" s="51"/>
      <c r="Q7" s="51"/>
      <c r="R7" s="52"/>
      <c r="S7" s="64"/>
      <c r="T7" s="51"/>
      <c r="U7" s="51"/>
      <c r="V7" s="51"/>
      <c r="W7" s="51"/>
      <c r="X7" s="51"/>
      <c r="Y7" s="51"/>
      <c r="Z7" s="52"/>
      <c r="AA7" s="64" t="s">
        <v>75</v>
      </c>
    </row>
    <row r="8" spans="1:27" ht="15" customHeight="1">
      <c r="A8" s="29"/>
      <c r="B8" s="30"/>
      <c r="C8" s="31"/>
      <c r="D8" s="107" t="s">
        <v>57</v>
      </c>
      <c r="E8" s="9"/>
      <c r="F8" s="9"/>
      <c r="G8" s="9"/>
      <c r="H8" s="9"/>
      <c r="I8" s="9"/>
      <c r="J8" s="9"/>
      <c r="K8" s="22"/>
      <c r="L8" s="8" t="s">
        <v>55</v>
      </c>
      <c r="M8" s="9"/>
      <c r="N8" s="9"/>
      <c r="O8" s="9"/>
      <c r="P8" s="9"/>
      <c r="Q8" s="9"/>
      <c r="R8" s="9"/>
      <c r="S8" s="22"/>
      <c r="T8" s="8" t="s">
        <v>56</v>
      </c>
      <c r="U8" s="9"/>
      <c r="V8" s="9"/>
      <c r="W8" s="9"/>
      <c r="X8" s="9"/>
      <c r="Y8" s="9"/>
      <c r="Z8" s="9"/>
      <c r="AA8" s="12"/>
    </row>
    <row r="9" spans="1:27" ht="15" customHeight="1">
      <c r="A9" s="32"/>
      <c r="B9" s="33"/>
      <c r="C9" s="34"/>
      <c r="D9" s="185" t="s">
        <v>0</v>
      </c>
      <c r="E9" s="165" t="s">
        <v>98</v>
      </c>
      <c r="F9" s="165" t="s">
        <v>96</v>
      </c>
      <c r="G9" s="165" t="s">
        <v>97</v>
      </c>
      <c r="H9" s="165" t="s">
        <v>72</v>
      </c>
      <c r="I9" s="165" t="s">
        <v>73</v>
      </c>
      <c r="J9" s="165" t="s">
        <v>58</v>
      </c>
      <c r="K9" s="165" t="s">
        <v>59</v>
      </c>
      <c r="L9" s="165" t="s">
        <v>0</v>
      </c>
      <c r="M9" s="165" t="s">
        <v>98</v>
      </c>
      <c r="N9" s="165" t="s">
        <v>96</v>
      </c>
      <c r="O9" s="165" t="s">
        <v>97</v>
      </c>
      <c r="P9" s="165" t="s">
        <v>72</v>
      </c>
      <c r="Q9" s="165" t="s">
        <v>73</v>
      </c>
      <c r="R9" s="165" t="s">
        <v>58</v>
      </c>
      <c r="S9" s="165" t="s">
        <v>59</v>
      </c>
      <c r="T9" s="165" t="s">
        <v>0</v>
      </c>
      <c r="U9" s="165" t="s">
        <v>98</v>
      </c>
      <c r="V9" s="165" t="s">
        <v>96</v>
      </c>
      <c r="W9" s="165" t="s">
        <v>97</v>
      </c>
      <c r="X9" s="165" t="s">
        <v>72</v>
      </c>
      <c r="Y9" s="165" t="s">
        <v>73</v>
      </c>
      <c r="Z9" s="165" t="s">
        <v>58</v>
      </c>
      <c r="AA9" s="171" t="s">
        <v>59</v>
      </c>
    </row>
    <row r="10" spans="1:27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51"/>
    </row>
    <row r="11" spans="1:27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51"/>
    </row>
    <row r="12" spans="1:27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52"/>
    </row>
    <row r="13" spans="1:27" s="63" customFormat="1" ht="16.5" customHeight="1">
      <c r="A13" s="58" t="s">
        <v>102</v>
      </c>
      <c r="B13" s="59"/>
      <c r="C13" s="60"/>
      <c r="D13" s="94">
        <v>45743</v>
      </c>
      <c r="E13" s="95">
        <v>12479</v>
      </c>
      <c r="F13" s="95">
        <v>7495</v>
      </c>
      <c r="G13" s="95">
        <v>6787</v>
      </c>
      <c r="H13" s="95">
        <v>5662</v>
      </c>
      <c r="I13" s="95">
        <v>4395</v>
      </c>
      <c r="J13" s="95">
        <v>3745</v>
      </c>
      <c r="K13" s="95">
        <v>5180</v>
      </c>
      <c r="L13" s="95">
        <v>24088</v>
      </c>
      <c r="M13" s="95">
        <v>5244</v>
      </c>
      <c r="N13" s="95">
        <v>3903</v>
      </c>
      <c r="O13" s="95">
        <v>3851</v>
      </c>
      <c r="P13" s="95">
        <v>3247</v>
      </c>
      <c r="Q13" s="95">
        <v>2572</v>
      </c>
      <c r="R13" s="95">
        <v>2141</v>
      </c>
      <c r="S13" s="95">
        <v>3130</v>
      </c>
      <c r="T13" s="95">
        <v>21655</v>
      </c>
      <c r="U13" s="95">
        <v>7235</v>
      </c>
      <c r="V13" s="95">
        <v>3592</v>
      </c>
      <c r="W13" s="95">
        <v>2936</v>
      </c>
      <c r="X13" s="95">
        <v>2415</v>
      </c>
      <c r="Y13" s="95">
        <v>1823</v>
      </c>
      <c r="Z13" s="95">
        <v>1604</v>
      </c>
      <c r="AA13" s="104">
        <v>2050</v>
      </c>
    </row>
    <row r="14" spans="1:27" s="63" customFormat="1" ht="16.5" customHeight="1">
      <c r="A14" s="58"/>
      <c r="B14" s="59" t="s">
        <v>103</v>
      </c>
      <c r="C14" s="60"/>
      <c r="D14" s="94">
        <f>SUM(D15:D17)</f>
        <v>1160</v>
      </c>
      <c r="E14" s="95">
        <f aca="true" t="shared" si="0" ref="E14:K14">SUM(E15:E17)</f>
        <v>302</v>
      </c>
      <c r="F14" s="95">
        <f t="shared" si="0"/>
        <v>203</v>
      </c>
      <c r="G14" s="95">
        <f t="shared" si="0"/>
        <v>187</v>
      </c>
      <c r="H14" s="95">
        <f t="shared" si="0"/>
        <v>171</v>
      </c>
      <c r="I14" s="95">
        <f t="shared" si="0"/>
        <v>126</v>
      </c>
      <c r="J14" s="95">
        <f t="shared" si="0"/>
        <v>85</v>
      </c>
      <c r="K14" s="95">
        <f t="shared" si="0"/>
        <v>86</v>
      </c>
      <c r="L14" s="95">
        <f>SUM(L15:L17)</f>
        <v>615</v>
      </c>
      <c r="M14" s="95">
        <f aca="true" t="shared" si="1" ref="M14:S14">SUM(M15:M17)</f>
        <v>134</v>
      </c>
      <c r="N14" s="95">
        <f t="shared" si="1"/>
        <v>93</v>
      </c>
      <c r="O14" s="95">
        <f t="shared" si="1"/>
        <v>102</v>
      </c>
      <c r="P14" s="95">
        <f t="shared" si="1"/>
        <v>98</v>
      </c>
      <c r="Q14" s="95">
        <f t="shared" si="1"/>
        <v>77</v>
      </c>
      <c r="R14" s="95">
        <f t="shared" si="1"/>
        <v>57</v>
      </c>
      <c r="S14" s="95">
        <f t="shared" si="1"/>
        <v>54</v>
      </c>
      <c r="T14" s="95">
        <f>SUM(T15:T17)</f>
        <v>545</v>
      </c>
      <c r="U14" s="95">
        <f aca="true" t="shared" si="2" ref="U14:AA14">SUM(U15:U17)</f>
        <v>168</v>
      </c>
      <c r="V14" s="95">
        <f t="shared" si="2"/>
        <v>110</v>
      </c>
      <c r="W14" s="95">
        <f t="shared" si="2"/>
        <v>85</v>
      </c>
      <c r="X14" s="95">
        <f t="shared" si="2"/>
        <v>73</v>
      </c>
      <c r="Y14" s="95">
        <f t="shared" si="2"/>
        <v>49</v>
      </c>
      <c r="Z14" s="95">
        <f t="shared" si="2"/>
        <v>28</v>
      </c>
      <c r="AA14" s="104">
        <f t="shared" si="2"/>
        <v>32</v>
      </c>
    </row>
    <row r="15" spans="1:27" ht="16.5" customHeight="1">
      <c r="A15" s="38"/>
      <c r="C15" s="39" t="s">
        <v>104</v>
      </c>
      <c r="D15" s="97">
        <v>290</v>
      </c>
      <c r="E15" s="98">
        <v>73</v>
      </c>
      <c r="F15" s="98">
        <v>55</v>
      </c>
      <c r="G15" s="98">
        <v>36</v>
      </c>
      <c r="H15" s="98">
        <v>40</v>
      </c>
      <c r="I15" s="98">
        <v>32</v>
      </c>
      <c r="J15" s="98">
        <v>24</v>
      </c>
      <c r="K15" s="98">
        <v>30</v>
      </c>
      <c r="L15" s="98">
        <v>149</v>
      </c>
      <c r="M15" s="98">
        <v>29</v>
      </c>
      <c r="N15" s="98">
        <v>25</v>
      </c>
      <c r="O15" s="98">
        <v>21</v>
      </c>
      <c r="P15" s="98">
        <v>19</v>
      </c>
      <c r="Q15" s="98">
        <v>19</v>
      </c>
      <c r="R15" s="98">
        <v>16</v>
      </c>
      <c r="S15" s="98">
        <v>20</v>
      </c>
      <c r="T15" s="98">
        <v>141</v>
      </c>
      <c r="U15" s="98">
        <v>44</v>
      </c>
      <c r="V15" s="98">
        <v>30</v>
      </c>
      <c r="W15" s="98">
        <v>15</v>
      </c>
      <c r="X15" s="98">
        <v>21</v>
      </c>
      <c r="Y15" s="98">
        <v>13</v>
      </c>
      <c r="Z15" s="98">
        <v>8</v>
      </c>
      <c r="AA15" s="105">
        <v>10</v>
      </c>
    </row>
    <row r="16" spans="1:27" ht="16.5" customHeight="1">
      <c r="A16" s="38"/>
      <c r="C16" s="39" t="s">
        <v>105</v>
      </c>
      <c r="D16" s="97">
        <v>620</v>
      </c>
      <c r="E16" s="98">
        <v>151</v>
      </c>
      <c r="F16" s="98">
        <v>114</v>
      </c>
      <c r="G16" s="98">
        <v>110</v>
      </c>
      <c r="H16" s="98">
        <v>93</v>
      </c>
      <c r="I16" s="98">
        <v>67</v>
      </c>
      <c r="J16" s="98">
        <v>43</v>
      </c>
      <c r="K16" s="98">
        <v>42</v>
      </c>
      <c r="L16" s="98">
        <v>337</v>
      </c>
      <c r="M16" s="98">
        <v>67</v>
      </c>
      <c r="N16" s="98">
        <v>57</v>
      </c>
      <c r="O16" s="98">
        <v>59</v>
      </c>
      <c r="P16" s="98">
        <v>57</v>
      </c>
      <c r="Q16" s="98">
        <v>40</v>
      </c>
      <c r="R16" s="98">
        <v>30</v>
      </c>
      <c r="S16" s="98">
        <v>27</v>
      </c>
      <c r="T16" s="98">
        <v>283</v>
      </c>
      <c r="U16" s="98">
        <v>84</v>
      </c>
      <c r="V16" s="98">
        <v>57</v>
      </c>
      <c r="W16" s="98">
        <v>51</v>
      </c>
      <c r="X16" s="98">
        <v>36</v>
      </c>
      <c r="Y16" s="98">
        <v>27</v>
      </c>
      <c r="Z16" s="98">
        <v>13</v>
      </c>
      <c r="AA16" s="105">
        <v>15</v>
      </c>
    </row>
    <row r="17" spans="1:27" ht="16.5" customHeight="1">
      <c r="A17" s="38"/>
      <c r="C17" s="39" t="s">
        <v>106</v>
      </c>
      <c r="D17" s="97">
        <v>250</v>
      </c>
      <c r="E17" s="98">
        <v>78</v>
      </c>
      <c r="F17" s="98">
        <v>34</v>
      </c>
      <c r="G17" s="98">
        <v>41</v>
      </c>
      <c r="H17" s="98">
        <v>38</v>
      </c>
      <c r="I17" s="98">
        <v>27</v>
      </c>
      <c r="J17" s="98">
        <v>18</v>
      </c>
      <c r="K17" s="98">
        <v>14</v>
      </c>
      <c r="L17" s="98">
        <v>129</v>
      </c>
      <c r="M17" s="98">
        <v>38</v>
      </c>
      <c r="N17" s="98">
        <v>11</v>
      </c>
      <c r="O17" s="98">
        <v>22</v>
      </c>
      <c r="P17" s="98">
        <v>22</v>
      </c>
      <c r="Q17" s="98">
        <v>18</v>
      </c>
      <c r="R17" s="98">
        <v>11</v>
      </c>
      <c r="S17" s="98">
        <v>7</v>
      </c>
      <c r="T17" s="98">
        <v>121</v>
      </c>
      <c r="U17" s="98">
        <v>40</v>
      </c>
      <c r="V17" s="98">
        <v>23</v>
      </c>
      <c r="W17" s="98">
        <v>19</v>
      </c>
      <c r="X17" s="98">
        <v>16</v>
      </c>
      <c r="Y17" s="98">
        <v>9</v>
      </c>
      <c r="Z17" s="98">
        <v>7</v>
      </c>
      <c r="AA17" s="105">
        <v>7</v>
      </c>
    </row>
    <row r="18" spans="1:27" ht="16.5" customHeight="1" thickBot="1">
      <c r="A18" s="40"/>
      <c r="B18" s="41"/>
      <c r="C18" s="42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6"/>
    </row>
  </sheetData>
  <sheetProtection/>
  <mergeCells count="26">
    <mergeCell ref="G1:H1"/>
    <mergeCell ref="X9:X12"/>
    <mergeCell ref="Y9:Y12"/>
    <mergeCell ref="Z9:Z12"/>
    <mergeCell ref="AA9:AA12"/>
    <mergeCell ref="Q9:Q12"/>
    <mergeCell ref="R9:R12"/>
    <mergeCell ref="S9:S12"/>
    <mergeCell ref="T9:T12"/>
    <mergeCell ref="U9:U12"/>
    <mergeCell ref="L9:L12"/>
    <mergeCell ref="M9:M12"/>
    <mergeCell ref="N9:N12"/>
    <mergeCell ref="O9:O12"/>
    <mergeCell ref="P9:P12"/>
    <mergeCell ref="W9:W12"/>
    <mergeCell ref="Y2:AA2"/>
    <mergeCell ref="D9:D12"/>
    <mergeCell ref="E9:E12"/>
    <mergeCell ref="F9:F12"/>
    <mergeCell ref="G9:G12"/>
    <mergeCell ref="H9:H12"/>
    <mergeCell ref="I9:I12"/>
    <mergeCell ref="J9:J12"/>
    <mergeCell ref="V9:V12"/>
    <mergeCell ref="K9:K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50" useFirstPageNumber="1" horizontalDpi="600" verticalDpi="600" orientation="landscape" pageOrder="overThenDown" paperSize="9" scale="80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9" width="11.57421875" style="21" customWidth="1"/>
    <col min="20" max="16384" width="8.8515625" style="43" customWidth="1"/>
  </cols>
  <sheetData>
    <row r="1" spans="1:20" ht="19.5" customHeight="1">
      <c r="A1" s="118" t="s">
        <v>138</v>
      </c>
      <c r="G1" s="153" t="s">
        <v>224</v>
      </c>
      <c r="H1" s="154"/>
      <c r="T1" s="21"/>
    </row>
    <row r="2" spans="17:19" ht="19.5" customHeight="1">
      <c r="Q2" s="149" t="s">
        <v>137</v>
      </c>
      <c r="R2" s="149"/>
      <c r="S2" s="149"/>
    </row>
    <row r="3" spans="1:19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5" customHeight="1">
      <c r="A4" s="45"/>
      <c r="B4" s="45"/>
      <c r="C4" s="45"/>
      <c r="D4" s="48" t="s">
        <v>123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47" customFormat="1" ht="15" customHeight="1">
      <c r="A6" s="49"/>
      <c r="B6" s="49"/>
      <c r="C6" s="49"/>
      <c r="D6" s="51" t="s">
        <v>128</v>
      </c>
      <c r="E6" s="51"/>
      <c r="F6" s="51"/>
      <c r="G6" s="51"/>
      <c r="H6" s="51"/>
      <c r="I6" s="51"/>
      <c r="J6" s="52"/>
      <c r="K6" s="52"/>
      <c r="L6" s="52"/>
      <c r="M6" s="52"/>
      <c r="N6" s="52"/>
      <c r="O6" s="52"/>
      <c r="P6" s="52"/>
      <c r="Q6" s="51"/>
      <c r="R6" s="51"/>
      <c r="S6" s="51"/>
    </row>
    <row r="7" spans="1:19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  <c r="O7" s="52"/>
      <c r="P7" s="52"/>
      <c r="Q7" s="51"/>
      <c r="R7" s="51"/>
      <c r="S7" s="26" t="s">
        <v>74</v>
      </c>
    </row>
    <row r="8" spans="1:19" ht="15" customHeight="1">
      <c r="A8" s="29"/>
      <c r="B8" s="30"/>
      <c r="C8" s="31"/>
      <c r="D8" s="228" t="s">
        <v>131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5"/>
    </row>
    <row r="9" spans="1:19" ht="15" customHeight="1">
      <c r="A9" s="32"/>
      <c r="B9" s="33"/>
      <c r="C9" s="34"/>
      <c r="D9" s="185" t="s">
        <v>0</v>
      </c>
      <c r="E9" s="165" t="s">
        <v>95</v>
      </c>
      <c r="F9" s="165" t="s">
        <v>81</v>
      </c>
      <c r="G9" s="165" t="s">
        <v>82</v>
      </c>
      <c r="H9" s="165" t="s">
        <v>83</v>
      </c>
      <c r="I9" s="165" t="s">
        <v>84</v>
      </c>
      <c r="J9" s="165" t="s">
        <v>85</v>
      </c>
      <c r="K9" s="165" t="s">
        <v>86</v>
      </c>
      <c r="L9" s="165" t="s">
        <v>87</v>
      </c>
      <c r="M9" s="165" t="s">
        <v>88</v>
      </c>
      <c r="N9" s="165" t="s">
        <v>89</v>
      </c>
      <c r="O9" s="165" t="s">
        <v>90</v>
      </c>
      <c r="P9" s="165" t="s">
        <v>91</v>
      </c>
      <c r="Q9" s="225" t="s">
        <v>92</v>
      </c>
      <c r="R9" s="217" t="s">
        <v>93</v>
      </c>
      <c r="S9" s="217" t="s">
        <v>94</v>
      </c>
    </row>
    <row r="10" spans="1:19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226"/>
      <c r="R10" s="218"/>
      <c r="S10" s="218"/>
    </row>
    <row r="11" spans="1:19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226"/>
      <c r="R11" s="218"/>
      <c r="S11" s="218"/>
    </row>
    <row r="12" spans="1:19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227"/>
      <c r="R12" s="219"/>
      <c r="S12" s="219"/>
    </row>
    <row r="13" spans="1:19" s="63" customFormat="1" ht="16.5" customHeight="1">
      <c r="A13" s="58" t="s">
        <v>102</v>
      </c>
      <c r="B13" s="59"/>
      <c r="C13" s="60"/>
      <c r="D13" s="94">
        <v>28306</v>
      </c>
      <c r="E13" s="95">
        <v>261</v>
      </c>
      <c r="F13" s="95">
        <v>134</v>
      </c>
      <c r="G13" s="95">
        <v>102</v>
      </c>
      <c r="H13" s="95">
        <v>218</v>
      </c>
      <c r="I13" s="95">
        <v>261</v>
      </c>
      <c r="J13" s="95">
        <v>341</v>
      </c>
      <c r="K13" s="95">
        <v>323</v>
      </c>
      <c r="L13" s="95">
        <v>525</v>
      </c>
      <c r="M13" s="95">
        <v>1201</v>
      </c>
      <c r="N13" s="95">
        <v>3160</v>
      </c>
      <c r="O13" s="95">
        <v>5411</v>
      </c>
      <c r="P13" s="95">
        <v>5272</v>
      </c>
      <c r="Q13" s="95">
        <v>4920</v>
      </c>
      <c r="R13" s="95">
        <v>3875</v>
      </c>
      <c r="S13" s="96">
        <v>2302</v>
      </c>
    </row>
    <row r="14" spans="1:19" s="63" customFormat="1" ht="16.5" customHeight="1">
      <c r="A14" s="58"/>
      <c r="B14" s="59" t="s">
        <v>103</v>
      </c>
      <c r="C14" s="60"/>
      <c r="D14" s="94">
        <f>SUM(D15:D17)</f>
        <v>708</v>
      </c>
      <c r="E14" s="95">
        <f aca="true" t="shared" si="0" ref="E14:J14">SUM(E15:E17)</f>
        <v>12</v>
      </c>
      <c r="F14" s="95">
        <f t="shared" si="0"/>
        <v>6</v>
      </c>
      <c r="G14" s="95">
        <f t="shared" si="0"/>
        <v>7</v>
      </c>
      <c r="H14" s="95">
        <f t="shared" si="0"/>
        <v>6</v>
      </c>
      <c r="I14" s="95">
        <f t="shared" si="0"/>
        <v>6</v>
      </c>
      <c r="J14" s="95">
        <f t="shared" si="0"/>
        <v>10</v>
      </c>
      <c r="K14" s="95">
        <v>3</v>
      </c>
      <c r="L14" s="95">
        <f>SUM(L15:L17)</f>
        <v>18</v>
      </c>
      <c r="M14" s="95">
        <f aca="true" t="shared" si="1" ref="M14:S14">SUM(M15:M17)</f>
        <v>21</v>
      </c>
      <c r="N14" s="95">
        <f t="shared" si="1"/>
        <v>85</v>
      </c>
      <c r="O14" s="95">
        <f t="shared" si="1"/>
        <v>151</v>
      </c>
      <c r="P14" s="95">
        <f t="shared" si="1"/>
        <v>138</v>
      </c>
      <c r="Q14" s="95">
        <f t="shared" si="1"/>
        <v>107</v>
      </c>
      <c r="R14" s="95">
        <f t="shared" si="1"/>
        <v>77</v>
      </c>
      <c r="S14" s="96">
        <f t="shared" si="1"/>
        <v>61</v>
      </c>
    </row>
    <row r="15" spans="1:19" ht="16.5" customHeight="1">
      <c r="A15" s="38"/>
      <c r="C15" s="39" t="s">
        <v>104</v>
      </c>
      <c r="D15" s="97">
        <v>191</v>
      </c>
      <c r="E15" s="98">
        <v>4</v>
      </c>
      <c r="F15" s="98">
        <v>1</v>
      </c>
      <c r="G15" s="98">
        <v>5</v>
      </c>
      <c r="H15" s="98">
        <v>3</v>
      </c>
      <c r="I15" s="98">
        <v>2</v>
      </c>
      <c r="J15" s="98">
        <v>5</v>
      </c>
      <c r="K15" s="98">
        <v>3</v>
      </c>
      <c r="L15" s="98">
        <v>4</v>
      </c>
      <c r="M15" s="98">
        <v>5</v>
      </c>
      <c r="N15" s="98">
        <v>25</v>
      </c>
      <c r="O15" s="98">
        <v>34</v>
      </c>
      <c r="P15" s="98">
        <v>36</v>
      </c>
      <c r="Q15" s="98">
        <v>27</v>
      </c>
      <c r="R15" s="98">
        <v>22</v>
      </c>
      <c r="S15" s="99">
        <v>15</v>
      </c>
    </row>
    <row r="16" spans="1:19" ht="16.5" customHeight="1">
      <c r="A16" s="38"/>
      <c r="C16" s="39" t="s">
        <v>105</v>
      </c>
      <c r="D16" s="97">
        <v>362</v>
      </c>
      <c r="E16" s="98">
        <v>5</v>
      </c>
      <c r="F16" s="98">
        <v>4</v>
      </c>
      <c r="G16" s="98">
        <v>2</v>
      </c>
      <c r="H16" s="98">
        <v>2</v>
      </c>
      <c r="I16" s="98">
        <v>3</v>
      </c>
      <c r="J16" s="98">
        <v>4</v>
      </c>
      <c r="K16" s="98" t="s">
        <v>183</v>
      </c>
      <c r="L16" s="98">
        <v>11</v>
      </c>
      <c r="M16" s="98">
        <v>13</v>
      </c>
      <c r="N16" s="98">
        <v>42</v>
      </c>
      <c r="O16" s="98">
        <v>84</v>
      </c>
      <c r="P16" s="98">
        <v>69</v>
      </c>
      <c r="Q16" s="98">
        <v>57</v>
      </c>
      <c r="R16" s="98">
        <v>36</v>
      </c>
      <c r="S16" s="99">
        <v>30</v>
      </c>
    </row>
    <row r="17" spans="1:19" ht="16.5" customHeight="1">
      <c r="A17" s="38"/>
      <c r="C17" s="39" t="s">
        <v>106</v>
      </c>
      <c r="D17" s="97">
        <v>155</v>
      </c>
      <c r="E17" s="98">
        <v>3</v>
      </c>
      <c r="F17" s="98">
        <v>1</v>
      </c>
      <c r="G17" s="98" t="s">
        <v>29</v>
      </c>
      <c r="H17" s="98">
        <v>1</v>
      </c>
      <c r="I17" s="98">
        <v>1</v>
      </c>
      <c r="J17" s="98">
        <v>1</v>
      </c>
      <c r="K17" s="98" t="s">
        <v>183</v>
      </c>
      <c r="L17" s="98">
        <v>3</v>
      </c>
      <c r="M17" s="98">
        <v>3</v>
      </c>
      <c r="N17" s="98">
        <v>18</v>
      </c>
      <c r="O17" s="98">
        <v>33</v>
      </c>
      <c r="P17" s="98">
        <v>33</v>
      </c>
      <c r="Q17" s="98">
        <v>23</v>
      </c>
      <c r="R17" s="98">
        <v>19</v>
      </c>
      <c r="S17" s="99">
        <v>16</v>
      </c>
    </row>
    <row r="18" spans="1:19" ht="16.5" customHeight="1" thickBot="1">
      <c r="A18" s="40"/>
      <c r="B18" s="41"/>
      <c r="C18" s="42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</row>
    <row r="20" spans="1:19" s="47" customFormat="1" ht="15" customHeight="1" thickBot="1">
      <c r="A20" s="49"/>
      <c r="B20" s="49"/>
      <c r="C20" s="49"/>
      <c r="D20" s="51"/>
      <c r="E20" s="51"/>
      <c r="F20" s="51"/>
      <c r="G20" s="51"/>
      <c r="H20" s="67"/>
      <c r="I20" s="52"/>
      <c r="J20" s="52"/>
      <c r="K20" s="52"/>
      <c r="L20" s="52"/>
      <c r="M20" s="52"/>
      <c r="N20" s="51"/>
      <c r="O20" s="51"/>
      <c r="P20" s="51"/>
      <c r="Q20" s="51"/>
      <c r="R20" s="51"/>
      <c r="S20" s="26" t="s">
        <v>74</v>
      </c>
    </row>
    <row r="21" spans="1:19" ht="15" customHeight="1">
      <c r="A21" s="29"/>
      <c r="B21" s="30"/>
      <c r="C21" s="31"/>
      <c r="D21" s="228" t="s">
        <v>130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5"/>
    </row>
    <row r="22" spans="1:19" ht="15" customHeight="1">
      <c r="A22" s="32"/>
      <c r="B22" s="33"/>
      <c r="C22" s="34"/>
      <c r="D22" s="231" t="s">
        <v>0</v>
      </c>
      <c r="E22" s="223" t="s">
        <v>95</v>
      </c>
      <c r="F22" s="223" t="s">
        <v>81</v>
      </c>
      <c r="G22" s="223" t="s">
        <v>82</v>
      </c>
      <c r="H22" s="223" t="s">
        <v>83</v>
      </c>
      <c r="I22" s="223" t="s">
        <v>84</v>
      </c>
      <c r="J22" s="223" t="s">
        <v>85</v>
      </c>
      <c r="K22" s="223" t="s">
        <v>86</v>
      </c>
      <c r="L22" s="223" t="s">
        <v>87</v>
      </c>
      <c r="M22" s="223" t="s">
        <v>88</v>
      </c>
      <c r="N22" s="223" t="s">
        <v>89</v>
      </c>
      <c r="O22" s="223" t="s">
        <v>90</v>
      </c>
      <c r="P22" s="223" t="s">
        <v>91</v>
      </c>
      <c r="Q22" s="225" t="s">
        <v>92</v>
      </c>
      <c r="R22" s="217" t="s">
        <v>93</v>
      </c>
      <c r="S22" s="217" t="s">
        <v>94</v>
      </c>
    </row>
    <row r="23" spans="1:19" ht="15" customHeight="1">
      <c r="A23" s="32"/>
      <c r="B23" s="33"/>
      <c r="C23" s="34"/>
      <c r="D23" s="231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6"/>
      <c r="R23" s="218"/>
      <c r="S23" s="218"/>
    </row>
    <row r="24" spans="1:19" ht="15" customHeight="1">
      <c r="A24" s="32"/>
      <c r="B24" s="33"/>
      <c r="C24" s="34"/>
      <c r="D24" s="231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6"/>
      <c r="R24" s="218"/>
      <c r="S24" s="218"/>
    </row>
    <row r="25" spans="1:19" ht="15" customHeight="1" thickBot="1">
      <c r="A25" s="35"/>
      <c r="B25" s="36"/>
      <c r="C25" s="37"/>
      <c r="D25" s="232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7"/>
      <c r="R25" s="219"/>
      <c r="S25" s="219"/>
    </row>
    <row r="26" spans="1:19" s="63" customFormat="1" ht="16.5" customHeight="1">
      <c r="A26" s="58" t="s">
        <v>102</v>
      </c>
      <c r="B26" s="59"/>
      <c r="C26" s="60"/>
      <c r="D26" s="94">
        <v>13716</v>
      </c>
      <c r="E26" s="95">
        <v>158</v>
      </c>
      <c r="F26" s="95">
        <v>86</v>
      </c>
      <c r="G26" s="95">
        <v>60</v>
      </c>
      <c r="H26" s="95">
        <v>119</v>
      </c>
      <c r="I26" s="95">
        <v>132</v>
      </c>
      <c r="J26" s="95">
        <v>167</v>
      </c>
      <c r="K26" s="95">
        <v>130</v>
      </c>
      <c r="L26" s="95">
        <v>204</v>
      </c>
      <c r="M26" s="95">
        <v>373</v>
      </c>
      <c r="N26" s="95">
        <v>1345</v>
      </c>
      <c r="O26" s="95">
        <v>2705</v>
      </c>
      <c r="P26" s="95">
        <v>2547</v>
      </c>
      <c r="Q26" s="95">
        <v>2469</v>
      </c>
      <c r="R26" s="95">
        <v>2066</v>
      </c>
      <c r="S26" s="96">
        <v>1155</v>
      </c>
    </row>
    <row r="27" spans="1:19" s="63" customFormat="1" ht="16.5" customHeight="1">
      <c r="A27" s="58"/>
      <c r="B27" s="59" t="s">
        <v>103</v>
      </c>
      <c r="C27" s="60"/>
      <c r="D27" s="94">
        <f>SUM(D28:D30)</f>
        <v>347</v>
      </c>
      <c r="E27" s="95">
        <f>SUM(E28:E30)</f>
        <v>5</v>
      </c>
      <c r="F27" s="95">
        <f>SUM(F28:F30)</f>
        <v>4</v>
      </c>
      <c r="G27" s="95">
        <f>SUM(G28:G30)</f>
        <v>3</v>
      </c>
      <c r="H27" s="95">
        <f>SUM(H28:H30)</f>
        <v>4</v>
      </c>
      <c r="I27" s="95">
        <v>3</v>
      </c>
      <c r="J27" s="95">
        <v>3</v>
      </c>
      <c r="K27" s="95">
        <v>2</v>
      </c>
      <c r="L27" s="95">
        <f>SUM(L28:L30)</f>
        <v>7</v>
      </c>
      <c r="M27" s="95">
        <f aca="true" t="shared" si="2" ref="M27:S27">SUM(M28:M30)</f>
        <v>8</v>
      </c>
      <c r="N27" s="95">
        <f t="shared" si="2"/>
        <v>33</v>
      </c>
      <c r="O27" s="95">
        <f t="shared" si="2"/>
        <v>75</v>
      </c>
      <c r="P27" s="95">
        <f t="shared" si="2"/>
        <v>79</v>
      </c>
      <c r="Q27" s="95">
        <f t="shared" si="2"/>
        <v>57</v>
      </c>
      <c r="R27" s="95">
        <f t="shared" si="2"/>
        <v>33</v>
      </c>
      <c r="S27" s="96">
        <f t="shared" si="2"/>
        <v>31</v>
      </c>
    </row>
    <row r="28" spans="1:19" ht="16.5" customHeight="1">
      <c r="A28" s="38"/>
      <c r="C28" s="39" t="s">
        <v>104</v>
      </c>
      <c r="D28" s="97">
        <v>91</v>
      </c>
      <c r="E28" s="98">
        <v>2</v>
      </c>
      <c r="F28" s="98">
        <v>1</v>
      </c>
      <c r="G28" s="98">
        <v>2</v>
      </c>
      <c r="H28" s="98">
        <v>2</v>
      </c>
      <c r="I28" s="98" t="s">
        <v>182</v>
      </c>
      <c r="J28" s="98">
        <v>1</v>
      </c>
      <c r="K28" s="98">
        <v>2</v>
      </c>
      <c r="L28" s="98">
        <v>1</v>
      </c>
      <c r="M28" s="98">
        <v>3</v>
      </c>
      <c r="N28" s="98">
        <v>9</v>
      </c>
      <c r="O28" s="98">
        <v>17</v>
      </c>
      <c r="P28" s="98">
        <v>17</v>
      </c>
      <c r="Q28" s="98">
        <v>16</v>
      </c>
      <c r="R28" s="98">
        <v>10</v>
      </c>
      <c r="S28" s="99">
        <v>8</v>
      </c>
    </row>
    <row r="29" spans="1:19" ht="16.5" customHeight="1">
      <c r="A29" s="38"/>
      <c r="C29" s="39" t="s">
        <v>105</v>
      </c>
      <c r="D29" s="97">
        <v>185</v>
      </c>
      <c r="E29" s="98">
        <v>2</v>
      </c>
      <c r="F29" s="98">
        <v>2</v>
      </c>
      <c r="G29" s="98">
        <v>1</v>
      </c>
      <c r="H29" s="98">
        <v>2</v>
      </c>
      <c r="I29" s="98">
        <v>2</v>
      </c>
      <c r="J29" s="98">
        <v>2</v>
      </c>
      <c r="K29" s="98" t="s">
        <v>182</v>
      </c>
      <c r="L29" s="98">
        <v>4</v>
      </c>
      <c r="M29" s="98">
        <v>4</v>
      </c>
      <c r="N29" s="98">
        <v>17</v>
      </c>
      <c r="O29" s="98">
        <v>44</v>
      </c>
      <c r="P29" s="98">
        <v>40</v>
      </c>
      <c r="Q29" s="98">
        <v>32</v>
      </c>
      <c r="R29" s="98">
        <v>19</v>
      </c>
      <c r="S29" s="99">
        <v>14</v>
      </c>
    </row>
    <row r="30" spans="1:19" ht="16.5" customHeight="1">
      <c r="A30" s="38"/>
      <c r="C30" s="39" t="s">
        <v>106</v>
      </c>
      <c r="D30" s="97">
        <v>71</v>
      </c>
      <c r="E30" s="98">
        <v>1</v>
      </c>
      <c r="F30" s="98">
        <v>1</v>
      </c>
      <c r="G30" s="98" t="s">
        <v>29</v>
      </c>
      <c r="H30" s="98" t="s">
        <v>29</v>
      </c>
      <c r="I30" s="98">
        <v>1</v>
      </c>
      <c r="J30" s="98" t="s">
        <v>29</v>
      </c>
      <c r="K30" s="98" t="s">
        <v>182</v>
      </c>
      <c r="L30" s="98">
        <v>2</v>
      </c>
      <c r="M30" s="98">
        <v>1</v>
      </c>
      <c r="N30" s="98">
        <v>7</v>
      </c>
      <c r="O30" s="98">
        <v>14</v>
      </c>
      <c r="P30" s="98">
        <v>22</v>
      </c>
      <c r="Q30" s="98">
        <v>9</v>
      </c>
      <c r="R30" s="98">
        <v>4</v>
      </c>
      <c r="S30" s="99">
        <v>9</v>
      </c>
    </row>
    <row r="31" spans="1:19" ht="16.5" customHeight="1" thickBot="1">
      <c r="A31" s="40"/>
      <c r="B31" s="41"/>
      <c r="C31" s="42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</row>
    <row r="33" spans="1:19" s="2" customFormat="1" ht="15" customHeight="1" thickBot="1">
      <c r="A33" s="28"/>
      <c r="B33" s="28"/>
      <c r="C33" s="28"/>
      <c r="D33" s="4"/>
      <c r="E33" s="6"/>
      <c r="F33" s="5"/>
      <c r="G33" s="5"/>
      <c r="H33" s="5"/>
      <c r="I33" s="5"/>
      <c r="J33" s="5"/>
      <c r="K33" s="4"/>
      <c r="L33" s="6"/>
      <c r="M33" s="6"/>
      <c r="N33" s="6"/>
      <c r="O33" s="6"/>
      <c r="P33" s="6"/>
      <c r="Q33" s="6"/>
      <c r="R33" s="6"/>
      <c r="S33" s="26" t="s">
        <v>74</v>
      </c>
    </row>
    <row r="34" spans="1:19" s="2" customFormat="1" ht="15" customHeight="1">
      <c r="A34" s="29"/>
      <c r="B34" s="30"/>
      <c r="C34" s="31"/>
      <c r="D34" s="228" t="s">
        <v>129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</row>
    <row r="35" spans="1:19" s="2" customFormat="1" ht="15" customHeight="1">
      <c r="A35" s="32"/>
      <c r="B35" s="33"/>
      <c r="C35" s="34"/>
      <c r="D35" s="231" t="s">
        <v>0</v>
      </c>
      <c r="E35" s="223" t="s">
        <v>95</v>
      </c>
      <c r="F35" s="223" t="s">
        <v>81</v>
      </c>
      <c r="G35" s="223" t="s">
        <v>82</v>
      </c>
      <c r="H35" s="223" t="s">
        <v>83</v>
      </c>
      <c r="I35" s="223" t="s">
        <v>84</v>
      </c>
      <c r="J35" s="223" t="s">
        <v>85</v>
      </c>
      <c r="K35" s="223" t="s">
        <v>86</v>
      </c>
      <c r="L35" s="223" t="s">
        <v>87</v>
      </c>
      <c r="M35" s="223" t="s">
        <v>88</v>
      </c>
      <c r="N35" s="223" t="s">
        <v>89</v>
      </c>
      <c r="O35" s="223" t="s">
        <v>90</v>
      </c>
      <c r="P35" s="223" t="s">
        <v>91</v>
      </c>
      <c r="Q35" s="225" t="s">
        <v>92</v>
      </c>
      <c r="R35" s="217" t="s">
        <v>93</v>
      </c>
      <c r="S35" s="220" t="s">
        <v>94</v>
      </c>
    </row>
    <row r="36" spans="1:19" s="2" customFormat="1" ht="15" customHeight="1">
      <c r="A36" s="32"/>
      <c r="B36" s="33"/>
      <c r="C36" s="34"/>
      <c r="D36" s="231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6"/>
      <c r="R36" s="218"/>
      <c r="S36" s="221"/>
    </row>
    <row r="37" spans="1:19" s="2" customFormat="1" ht="15" customHeight="1">
      <c r="A37" s="32"/>
      <c r="B37" s="33"/>
      <c r="C37" s="34"/>
      <c r="D37" s="231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6"/>
      <c r="R37" s="218"/>
      <c r="S37" s="221"/>
    </row>
    <row r="38" spans="1:19" s="2" customFormat="1" ht="15" customHeight="1" thickBot="1">
      <c r="A38" s="35"/>
      <c r="B38" s="36"/>
      <c r="C38" s="37"/>
      <c r="D38" s="232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7"/>
      <c r="R38" s="219"/>
      <c r="S38" s="222"/>
    </row>
    <row r="39" spans="1:19" s="108" customFormat="1" ht="16.5" customHeight="1">
      <c r="A39" s="58" t="s">
        <v>102</v>
      </c>
      <c r="B39" s="59"/>
      <c r="C39" s="60"/>
      <c r="D39" s="94">
        <v>14590</v>
      </c>
      <c r="E39" s="95">
        <v>103</v>
      </c>
      <c r="F39" s="95">
        <v>48</v>
      </c>
      <c r="G39" s="95">
        <v>42</v>
      </c>
      <c r="H39" s="95">
        <v>99</v>
      </c>
      <c r="I39" s="95">
        <v>129</v>
      </c>
      <c r="J39" s="95">
        <v>174</v>
      </c>
      <c r="K39" s="95">
        <v>193</v>
      </c>
      <c r="L39" s="95">
        <v>321</v>
      </c>
      <c r="M39" s="95">
        <v>828</v>
      </c>
      <c r="N39" s="95">
        <v>1815</v>
      </c>
      <c r="O39" s="95">
        <v>2706</v>
      </c>
      <c r="P39" s="95">
        <v>2725</v>
      </c>
      <c r="Q39" s="95">
        <v>2451</v>
      </c>
      <c r="R39" s="95">
        <v>1809</v>
      </c>
      <c r="S39" s="104">
        <v>1147</v>
      </c>
    </row>
    <row r="40" spans="1:19" s="108" customFormat="1" ht="16.5" customHeight="1">
      <c r="A40" s="58"/>
      <c r="B40" s="59" t="s">
        <v>103</v>
      </c>
      <c r="C40" s="60"/>
      <c r="D40" s="94">
        <f>SUM(D41:D43)</f>
        <v>361</v>
      </c>
      <c r="E40" s="95">
        <f>SUM(E41:E43)</f>
        <v>7</v>
      </c>
      <c r="F40" s="95">
        <v>2</v>
      </c>
      <c r="G40" s="95">
        <f>SUM(G41:G43)</f>
        <v>4</v>
      </c>
      <c r="H40" s="95">
        <v>2</v>
      </c>
      <c r="I40" s="95">
        <v>3</v>
      </c>
      <c r="J40" s="95">
        <f>SUM(J41:J43)</f>
        <v>7</v>
      </c>
      <c r="K40" s="95">
        <v>1</v>
      </c>
      <c r="L40" s="95">
        <f>SUM(L41:L43)</f>
        <v>11</v>
      </c>
      <c r="M40" s="95">
        <f aca="true" t="shared" si="3" ref="M40:S40">SUM(M41:M43)</f>
        <v>13</v>
      </c>
      <c r="N40" s="95">
        <f t="shared" si="3"/>
        <v>52</v>
      </c>
      <c r="O40" s="95">
        <f t="shared" si="3"/>
        <v>76</v>
      </c>
      <c r="P40" s="95">
        <f t="shared" si="3"/>
        <v>59</v>
      </c>
      <c r="Q40" s="95">
        <f t="shared" si="3"/>
        <v>50</v>
      </c>
      <c r="R40" s="95">
        <f t="shared" si="3"/>
        <v>44</v>
      </c>
      <c r="S40" s="104">
        <f t="shared" si="3"/>
        <v>30</v>
      </c>
    </row>
    <row r="41" spans="1:19" s="2" customFormat="1" ht="16.5" customHeight="1">
      <c r="A41" s="38"/>
      <c r="B41" s="28"/>
      <c r="C41" s="39" t="s">
        <v>104</v>
      </c>
      <c r="D41" s="97">
        <v>100</v>
      </c>
      <c r="E41" s="98">
        <v>2</v>
      </c>
      <c r="F41" s="98" t="s">
        <v>182</v>
      </c>
      <c r="G41" s="98">
        <v>3</v>
      </c>
      <c r="H41" s="98">
        <v>1</v>
      </c>
      <c r="I41" s="98">
        <v>2</v>
      </c>
      <c r="J41" s="98">
        <v>4</v>
      </c>
      <c r="K41" s="98">
        <v>1</v>
      </c>
      <c r="L41" s="98">
        <v>3</v>
      </c>
      <c r="M41" s="98">
        <v>2</v>
      </c>
      <c r="N41" s="98">
        <v>16</v>
      </c>
      <c r="O41" s="98">
        <v>17</v>
      </c>
      <c r="P41" s="98">
        <v>19</v>
      </c>
      <c r="Q41" s="98">
        <v>11</v>
      </c>
      <c r="R41" s="98">
        <v>12</v>
      </c>
      <c r="S41" s="105">
        <v>7</v>
      </c>
    </row>
    <row r="42" spans="1:19" s="2" customFormat="1" ht="16.5" customHeight="1">
      <c r="A42" s="38"/>
      <c r="B42" s="28"/>
      <c r="C42" s="39" t="s">
        <v>105</v>
      </c>
      <c r="D42" s="97">
        <v>177</v>
      </c>
      <c r="E42" s="98">
        <v>3</v>
      </c>
      <c r="F42" s="98">
        <v>2</v>
      </c>
      <c r="G42" s="98">
        <v>1</v>
      </c>
      <c r="H42" s="98" t="s">
        <v>182</v>
      </c>
      <c r="I42" s="98">
        <v>1</v>
      </c>
      <c r="J42" s="98">
        <v>2</v>
      </c>
      <c r="K42" s="98" t="s">
        <v>182</v>
      </c>
      <c r="L42" s="98">
        <v>7</v>
      </c>
      <c r="M42" s="98">
        <v>9</v>
      </c>
      <c r="N42" s="98">
        <v>25</v>
      </c>
      <c r="O42" s="98">
        <v>40</v>
      </c>
      <c r="P42" s="98">
        <v>29</v>
      </c>
      <c r="Q42" s="98">
        <v>25</v>
      </c>
      <c r="R42" s="98">
        <v>17</v>
      </c>
      <c r="S42" s="105">
        <v>16</v>
      </c>
    </row>
    <row r="43" spans="1:19" s="2" customFormat="1" ht="16.5" customHeight="1">
      <c r="A43" s="38"/>
      <c r="B43" s="28"/>
      <c r="C43" s="39" t="s">
        <v>106</v>
      </c>
      <c r="D43" s="97">
        <v>84</v>
      </c>
      <c r="E43" s="98">
        <v>2</v>
      </c>
      <c r="F43" s="98" t="s">
        <v>29</v>
      </c>
      <c r="G43" s="98" t="s">
        <v>29</v>
      </c>
      <c r="H43" s="98">
        <v>1</v>
      </c>
      <c r="I43" s="98" t="s">
        <v>182</v>
      </c>
      <c r="J43" s="98">
        <v>1</v>
      </c>
      <c r="K43" s="98" t="s">
        <v>182</v>
      </c>
      <c r="L43" s="98">
        <v>1</v>
      </c>
      <c r="M43" s="98">
        <v>2</v>
      </c>
      <c r="N43" s="98">
        <v>11</v>
      </c>
      <c r="O43" s="98">
        <v>19</v>
      </c>
      <c r="P43" s="98">
        <v>11</v>
      </c>
      <c r="Q43" s="98">
        <v>14</v>
      </c>
      <c r="R43" s="98">
        <v>15</v>
      </c>
      <c r="S43" s="105">
        <v>7</v>
      </c>
    </row>
    <row r="44" spans="1:19" s="2" customFormat="1" ht="16.5" customHeight="1" thickBot="1">
      <c r="A44" s="40"/>
      <c r="B44" s="41"/>
      <c r="C44" s="42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6"/>
    </row>
  </sheetData>
  <sheetProtection/>
  <mergeCells count="53">
    <mergeCell ref="G1:H1"/>
    <mergeCell ref="L9:L12"/>
    <mergeCell ref="S9:S12"/>
    <mergeCell ref="M9:M12"/>
    <mergeCell ref="N9:N12"/>
    <mergeCell ref="O9:O12"/>
    <mergeCell ref="P9:P12"/>
    <mergeCell ref="Q9:Q12"/>
    <mergeCell ref="R9:R12"/>
    <mergeCell ref="Q2:S2"/>
    <mergeCell ref="D8:S8"/>
    <mergeCell ref="D9:D12"/>
    <mergeCell ref="E9:E12"/>
    <mergeCell ref="F9:F12"/>
    <mergeCell ref="G9:G12"/>
    <mergeCell ref="H9:H12"/>
    <mergeCell ref="I9:I12"/>
    <mergeCell ref="J9:J12"/>
    <mergeCell ref="K9:K12"/>
    <mergeCell ref="D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D34:S34"/>
    <mergeCell ref="D35:D38"/>
    <mergeCell ref="E35:E38"/>
    <mergeCell ref="F35:F38"/>
    <mergeCell ref="G35:G38"/>
    <mergeCell ref="H35:H38"/>
    <mergeCell ref="I35:I38"/>
    <mergeCell ref="J35:J38"/>
    <mergeCell ref="K35:K38"/>
    <mergeCell ref="R35:R38"/>
    <mergeCell ref="S35:S38"/>
    <mergeCell ref="L35:L38"/>
    <mergeCell ref="M35:M38"/>
    <mergeCell ref="N35:N38"/>
    <mergeCell ref="O35:O38"/>
    <mergeCell ref="P35:P38"/>
    <mergeCell ref="Q35:Q38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58" useFirstPageNumber="1" horizontalDpi="600" verticalDpi="600" orientation="landscape" pageOrder="overThenDown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9" width="11.57421875" style="21" customWidth="1"/>
    <col min="20" max="16384" width="8.8515625" style="43" customWidth="1"/>
  </cols>
  <sheetData>
    <row r="1" spans="1:20" ht="19.5" customHeight="1">
      <c r="A1" s="118" t="s">
        <v>138</v>
      </c>
      <c r="G1" s="153" t="s">
        <v>224</v>
      </c>
      <c r="H1" s="154"/>
      <c r="T1" s="21"/>
    </row>
    <row r="2" spans="17:19" ht="19.5" customHeight="1">
      <c r="Q2" s="149" t="s">
        <v>137</v>
      </c>
      <c r="R2" s="149"/>
      <c r="S2" s="149"/>
    </row>
    <row r="3" spans="1:19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5" customHeight="1">
      <c r="A4" s="45"/>
      <c r="B4" s="45"/>
      <c r="C4" s="45"/>
      <c r="D4" s="48" t="s">
        <v>123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47" customFormat="1" ht="15" customHeight="1">
      <c r="A6" s="49"/>
      <c r="B6" s="49"/>
      <c r="C6" s="49"/>
      <c r="D6" s="51" t="s">
        <v>132</v>
      </c>
      <c r="E6" s="51"/>
      <c r="F6" s="51"/>
      <c r="G6" s="51"/>
      <c r="H6" s="51"/>
      <c r="I6" s="51"/>
      <c r="J6" s="52"/>
      <c r="K6" s="51"/>
      <c r="L6" s="52"/>
      <c r="M6" s="52"/>
      <c r="N6" s="52"/>
      <c r="O6" s="52"/>
      <c r="P6" s="52"/>
      <c r="Q6" s="51"/>
      <c r="R6" s="51"/>
      <c r="S6" s="51"/>
    </row>
    <row r="7" spans="1:19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  <c r="O7" s="52"/>
      <c r="P7" s="52"/>
      <c r="Q7" s="51"/>
      <c r="R7" s="51"/>
      <c r="S7" s="103" t="s">
        <v>125</v>
      </c>
    </row>
    <row r="8" spans="1:19" ht="15" customHeight="1">
      <c r="A8" s="29"/>
      <c r="B8" s="30"/>
      <c r="C8" s="31"/>
      <c r="D8" s="228" t="s">
        <v>133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5"/>
    </row>
    <row r="9" spans="1:19" ht="15" customHeight="1">
      <c r="A9" s="32"/>
      <c r="B9" s="33"/>
      <c r="C9" s="34"/>
      <c r="D9" s="185" t="s">
        <v>0</v>
      </c>
      <c r="E9" s="165" t="s">
        <v>95</v>
      </c>
      <c r="F9" s="165" t="s">
        <v>81</v>
      </c>
      <c r="G9" s="165" t="s">
        <v>82</v>
      </c>
      <c r="H9" s="165" t="s">
        <v>83</v>
      </c>
      <c r="I9" s="165" t="s">
        <v>84</v>
      </c>
      <c r="J9" s="165" t="s">
        <v>85</v>
      </c>
      <c r="K9" s="165" t="s">
        <v>86</v>
      </c>
      <c r="L9" s="165" t="s">
        <v>87</v>
      </c>
      <c r="M9" s="165" t="s">
        <v>88</v>
      </c>
      <c r="N9" s="165" t="s">
        <v>89</v>
      </c>
      <c r="O9" s="165" t="s">
        <v>90</v>
      </c>
      <c r="P9" s="165" t="s">
        <v>91</v>
      </c>
      <c r="Q9" s="225" t="s">
        <v>92</v>
      </c>
      <c r="R9" s="217" t="s">
        <v>93</v>
      </c>
      <c r="S9" s="217" t="s">
        <v>94</v>
      </c>
    </row>
    <row r="10" spans="1:19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226"/>
      <c r="R10" s="218"/>
      <c r="S10" s="218"/>
    </row>
    <row r="11" spans="1:19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226"/>
      <c r="R11" s="218"/>
      <c r="S11" s="218"/>
    </row>
    <row r="12" spans="1:19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227"/>
      <c r="R12" s="219"/>
      <c r="S12" s="219"/>
    </row>
    <row r="13" spans="1:19" s="63" customFormat="1" ht="16.5" customHeight="1">
      <c r="A13" s="58" t="s">
        <v>102</v>
      </c>
      <c r="B13" s="59"/>
      <c r="C13" s="60"/>
      <c r="D13" s="94">
        <v>23331</v>
      </c>
      <c r="E13" s="95" t="s">
        <v>184</v>
      </c>
      <c r="F13" s="95">
        <v>16</v>
      </c>
      <c r="G13" s="95">
        <v>55</v>
      </c>
      <c r="H13" s="95">
        <v>127</v>
      </c>
      <c r="I13" s="95">
        <v>151</v>
      </c>
      <c r="J13" s="95">
        <v>224</v>
      </c>
      <c r="K13" s="95">
        <v>211</v>
      </c>
      <c r="L13" s="95">
        <v>378</v>
      </c>
      <c r="M13" s="95">
        <v>857</v>
      </c>
      <c r="N13" s="95">
        <v>2510</v>
      </c>
      <c r="O13" s="95">
        <v>4624</v>
      </c>
      <c r="P13" s="95">
        <v>4649</v>
      </c>
      <c r="Q13" s="95">
        <v>4384</v>
      </c>
      <c r="R13" s="95">
        <v>3368</v>
      </c>
      <c r="S13" s="96">
        <v>1777</v>
      </c>
    </row>
    <row r="14" spans="1:19" s="63" customFormat="1" ht="16.5" customHeight="1">
      <c r="A14" s="58"/>
      <c r="B14" s="59" t="s">
        <v>103</v>
      </c>
      <c r="C14" s="60"/>
      <c r="D14" s="94">
        <f>SUM(D15:D17)</f>
        <v>562</v>
      </c>
      <c r="E14" s="95" t="s">
        <v>29</v>
      </c>
      <c r="F14" s="95" t="s">
        <v>184</v>
      </c>
      <c r="G14" s="95">
        <f>SUM(G15:G17)</f>
        <v>5</v>
      </c>
      <c r="H14" s="95">
        <f>SUM(H15:H17)</f>
        <v>5</v>
      </c>
      <c r="I14" s="95">
        <v>3</v>
      </c>
      <c r="J14" s="95">
        <f>SUM(J15:J17)</f>
        <v>6</v>
      </c>
      <c r="K14" s="95">
        <v>2</v>
      </c>
      <c r="L14" s="95">
        <f>SUM(L15:L17)</f>
        <v>12</v>
      </c>
      <c r="M14" s="95">
        <f aca="true" t="shared" si="0" ref="M14:S14">SUM(M15:M17)</f>
        <v>16</v>
      </c>
      <c r="N14" s="95">
        <f t="shared" si="0"/>
        <v>64</v>
      </c>
      <c r="O14" s="95">
        <f t="shared" si="0"/>
        <v>125</v>
      </c>
      <c r="P14" s="95">
        <f t="shared" si="0"/>
        <v>118</v>
      </c>
      <c r="Q14" s="95">
        <f t="shared" si="0"/>
        <v>89</v>
      </c>
      <c r="R14" s="95">
        <f t="shared" si="0"/>
        <v>67</v>
      </c>
      <c r="S14" s="96">
        <f t="shared" si="0"/>
        <v>50</v>
      </c>
    </row>
    <row r="15" spans="1:19" ht="16.5" customHeight="1">
      <c r="A15" s="38"/>
      <c r="C15" s="39" t="s">
        <v>104</v>
      </c>
      <c r="D15" s="97">
        <v>143</v>
      </c>
      <c r="E15" s="98" t="s">
        <v>29</v>
      </c>
      <c r="F15" s="98" t="s">
        <v>184</v>
      </c>
      <c r="G15" s="98">
        <v>4</v>
      </c>
      <c r="H15" s="98">
        <v>3</v>
      </c>
      <c r="I15" s="98" t="s">
        <v>184</v>
      </c>
      <c r="J15" s="98">
        <v>2</v>
      </c>
      <c r="K15" s="98">
        <v>2</v>
      </c>
      <c r="L15" s="98">
        <v>3</v>
      </c>
      <c r="M15" s="98">
        <v>4</v>
      </c>
      <c r="N15" s="98">
        <v>18</v>
      </c>
      <c r="O15" s="98">
        <v>25</v>
      </c>
      <c r="P15" s="98">
        <v>27</v>
      </c>
      <c r="Q15" s="98">
        <v>22</v>
      </c>
      <c r="R15" s="98">
        <v>20</v>
      </c>
      <c r="S15" s="99">
        <v>13</v>
      </c>
    </row>
    <row r="16" spans="1:19" ht="16.5" customHeight="1">
      <c r="A16" s="38"/>
      <c r="C16" s="39" t="s">
        <v>105</v>
      </c>
      <c r="D16" s="97">
        <v>298</v>
      </c>
      <c r="E16" s="98" t="s">
        <v>29</v>
      </c>
      <c r="F16" s="98" t="s">
        <v>29</v>
      </c>
      <c r="G16" s="98">
        <v>1</v>
      </c>
      <c r="H16" s="98">
        <v>2</v>
      </c>
      <c r="I16" s="98">
        <v>2</v>
      </c>
      <c r="J16" s="98">
        <v>3</v>
      </c>
      <c r="K16" s="98" t="s">
        <v>184</v>
      </c>
      <c r="L16" s="98">
        <v>7</v>
      </c>
      <c r="M16" s="98">
        <v>9</v>
      </c>
      <c r="N16" s="98">
        <v>33</v>
      </c>
      <c r="O16" s="98">
        <v>72</v>
      </c>
      <c r="P16" s="98">
        <v>63</v>
      </c>
      <c r="Q16" s="98">
        <v>47</v>
      </c>
      <c r="R16" s="98">
        <v>33</v>
      </c>
      <c r="S16" s="99">
        <v>26</v>
      </c>
    </row>
    <row r="17" spans="1:19" ht="16.5" customHeight="1">
      <c r="A17" s="38"/>
      <c r="C17" s="39" t="s">
        <v>106</v>
      </c>
      <c r="D17" s="97">
        <v>121</v>
      </c>
      <c r="E17" s="98" t="s">
        <v>29</v>
      </c>
      <c r="F17" s="98" t="s">
        <v>29</v>
      </c>
      <c r="G17" s="98" t="s">
        <v>29</v>
      </c>
      <c r="H17" s="98" t="s">
        <v>29</v>
      </c>
      <c r="I17" s="98">
        <v>1</v>
      </c>
      <c r="J17" s="98">
        <v>1</v>
      </c>
      <c r="K17" s="98" t="s">
        <v>184</v>
      </c>
      <c r="L17" s="98">
        <v>2</v>
      </c>
      <c r="M17" s="98">
        <v>3</v>
      </c>
      <c r="N17" s="98">
        <v>13</v>
      </c>
      <c r="O17" s="98">
        <v>28</v>
      </c>
      <c r="P17" s="98">
        <v>28</v>
      </c>
      <c r="Q17" s="98">
        <v>20</v>
      </c>
      <c r="R17" s="98">
        <v>14</v>
      </c>
      <c r="S17" s="99">
        <v>11</v>
      </c>
    </row>
    <row r="18" spans="1:19" ht="16.5" customHeight="1" thickBot="1">
      <c r="A18" s="40"/>
      <c r="B18" s="41"/>
      <c r="C18" s="42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</row>
    <row r="20" spans="1:19" s="2" customFormat="1" ht="15" customHeight="1" thickBot="1">
      <c r="A20" s="28"/>
      <c r="B20" s="28"/>
      <c r="C20" s="28"/>
      <c r="D20" s="4"/>
      <c r="E20" s="4"/>
      <c r="F20" s="4"/>
      <c r="G20" s="4"/>
      <c r="H20" s="6"/>
      <c r="I20" s="5"/>
      <c r="J20" s="84"/>
      <c r="K20" s="5"/>
      <c r="L20" s="5"/>
      <c r="M20" s="5"/>
      <c r="N20" s="4"/>
      <c r="O20" s="4"/>
      <c r="P20" s="4"/>
      <c r="Q20" s="4"/>
      <c r="R20" s="4"/>
      <c r="S20" s="103" t="s">
        <v>74</v>
      </c>
    </row>
    <row r="21" spans="1:19" s="2" customFormat="1" ht="15" customHeight="1">
      <c r="A21" s="29"/>
      <c r="B21" s="30"/>
      <c r="C21" s="31"/>
      <c r="D21" s="228" t="s">
        <v>134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5"/>
    </row>
    <row r="22" spans="1:19" s="2" customFormat="1" ht="15" customHeight="1">
      <c r="A22" s="32"/>
      <c r="B22" s="33"/>
      <c r="C22" s="34"/>
      <c r="D22" s="231" t="s">
        <v>0</v>
      </c>
      <c r="E22" s="223" t="s">
        <v>95</v>
      </c>
      <c r="F22" s="223" t="s">
        <v>81</v>
      </c>
      <c r="G22" s="223" t="s">
        <v>82</v>
      </c>
      <c r="H22" s="223" t="s">
        <v>83</v>
      </c>
      <c r="I22" s="223" t="s">
        <v>84</v>
      </c>
      <c r="J22" s="223" t="s">
        <v>85</v>
      </c>
      <c r="K22" s="223" t="s">
        <v>86</v>
      </c>
      <c r="L22" s="223" t="s">
        <v>87</v>
      </c>
      <c r="M22" s="223" t="s">
        <v>88</v>
      </c>
      <c r="N22" s="223" t="s">
        <v>89</v>
      </c>
      <c r="O22" s="223" t="s">
        <v>90</v>
      </c>
      <c r="P22" s="223" t="s">
        <v>91</v>
      </c>
      <c r="Q22" s="225" t="s">
        <v>92</v>
      </c>
      <c r="R22" s="217" t="s">
        <v>93</v>
      </c>
      <c r="S22" s="217" t="s">
        <v>94</v>
      </c>
    </row>
    <row r="23" spans="1:19" s="2" customFormat="1" ht="15" customHeight="1">
      <c r="A23" s="32"/>
      <c r="B23" s="33"/>
      <c r="C23" s="34"/>
      <c r="D23" s="231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6"/>
      <c r="R23" s="218"/>
      <c r="S23" s="218"/>
    </row>
    <row r="24" spans="1:19" s="2" customFormat="1" ht="15" customHeight="1">
      <c r="A24" s="32"/>
      <c r="B24" s="33"/>
      <c r="C24" s="34"/>
      <c r="D24" s="231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6"/>
      <c r="R24" s="218"/>
      <c r="S24" s="218"/>
    </row>
    <row r="25" spans="1:19" s="2" customFormat="1" ht="15" customHeight="1" thickBot="1">
      <c r="A25" s="35"/>
      <c r="B25" s="36"/>
      <c r="C25" s="37"/>
      <c r="D25" s="232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7"/>
      <c r="R25" s="219"/>
      <c r="S25" s="219"/>
    </row>
    <row r="26" spans="1:19" s="108" customFormat="1" ht="16.5" customHeight="1">
      <c r="A26" s="58" t="s">
        <v>102</v>
      </c>
      <c r="B26" s="59"/>
      <c r="C26" s="60"/>
      <c r="D26" s="94">
        <v>12853</v>
      </c>
      <c r="E26" s="95" t="s">
        <v>182</v>
      </c>
      <c r="F26" s="95">
        <v>14</v>
      </c>
      <c r="G26" s="95">
        <v>41</v>
      </c>
      <c r="H26" s="95">
        <v>94</v>
      </c>
      <c r="I26" s="95">
        <v>117</v>
      </c>
      <c r="J26" s="95">
        <v>158</v>
      </c>
      <c r="K26" s="95">
        <v>124</v>
      </c>
      <c r="L26" s="95">
        <v>195</v>
      </c>
      <c r="M26" s="95">
        <v>359</v>
      </c>
      <c r="N26" s="95">
        <v>1309</v>
      </c>
      <c r="O26" s="95">
        <v>2639</v>
      </c>
      <c r="P26" s="95">
        <v>2461</v>
      </c>
      <c r="Q26" s="95">
        <v>2371</v>
      </c>
      <c r="R26" s="95">
        <v>1948</v>
      </c>
      <c r="S26" s="96">
        <v>1023</v>
      </c>
    </row>
    <row r="27" spans="1:19" s="108" customFormat="1" ht="16.5" customHeight="1">
      <c r="A27" s="58"/>
      <c r="B27" s="59" t="s">
        <v>103</v>
      </c>
      <c r="C27" s="60"/>
      <c r="D27" s="94">
        <f>SUM(D28:D30)</f>
        <v>319</v>
      </c>
      <c r="E27" s="95" t="s">
        <v>29</v>
      </c>
      <c r="F27" s="95" t="s">
        <v>182</v>
      </c>
      <c r="G27" s="95">
        <v>2</v>
      </c>
      <c r="H27" s="95">
        <v>4</v>
      </c>
      <c r="I27" s="95">
        <v>3</v>
      </c>
      <c r="J27" s="95">
        <v>2</v>
      </c>
      <c r="K27" s="95">
        <v>2</v>
      </c>
      <c r="L27" s="95">
        <f>SUM(L28:L30)</f>
        <v>6</v>
      </c>
      <c r="M27" s="95">
        <f aca="true" t="shared" si="1" ref="M27:S27">SUM(M28:M30)</f>
        <v>7</v>
      </c>
      <c r="N27" s="95">
        <f t="shared" si="1"/>
        <v>31</v>
      </c>
      <c r="O27" s="95">
        <f t="shared" si="1"/>
        <v>74</v>
      </c>
      <c r="P27" s="95">
        <f t="shared" si="1"/>
        <v>77</v>
      </c>
      <c r="Q27" s="95">
        <f t="shared" si="1"/>
        <v>52</v>
      </c>
      <c r="R27" s="95">
        <f t="shared" si="1"/>
        <v>31</v>
      </c>
      <c r="S27" s="96">
        <f t="shared" si="1"/>
        <v>28</v>
      </c>
    </row>
    <row r="28" spans="1:19" s="2" customFormat="1" ht="16.5" customHeight="1">
      <c r="A28" s="38"/>
      <c r="B28" s="28"/>
      <c r="C28" s="39" t="s">
        <v>104</v>
      </c>
      <c r="D28" s="97">
        <v>84</v>
      </c>
      <c r="E28" s="98" t="s">
        <v>29</v>
      </c>
      <c r="F28" s="98" t="s">
        <v>182</v>
      </c>
      <c r="G28" s="98">
        <v>2</v>
      </c>
      <c r="H28" s="98">
        <v>2</v>
      </c>
      <c r="I28" s="98" t="s">
        <v>182</v>
      </c>
      <c r="J28" s="98">
        <v>1</v>
      </c>
      <c r="K28" s="98">
        <v>2</v>
      </c>
      <c r="L28" s="98">
        <v>1</v>
      </c>
      <c r="M28" s="98">
        <v>3</v>
      </c>
      <c r="N28" s="98">
        <v>9</v>
      </c>
      <c r="O28" s="98">
        <v>17</v>
      </c>
      <c r="P28" s="98">
        <v>16</v>
      </c>
      <c r="Q28" s="98">
        <v>13</v>
      </c>
      <c r="R28" s="98">
        <v>10</v>
      </c>
      <c r="S28" s="99">
        <v>8</v>
      </c>
    </row>
    <row r="29" spans="1:19" s="2" customFormat="1" ht="16.5" customHeight="1">
      <c r="A29" s="38"/>
      <c r="B29" s="28"/>
      <c r="C29" s="39" t="s">
        <v>105</v>
      </c>
      <c r="D29" s="97">
        <v>171</v>
      </c>
      <c r="E29" s="98" t="s">
        <v>29</v>
      </c>
      <c r="F29" s="98" t="s">
        <v>29</v>
      </c>
      <c r="G29" s="98" t="s">
        <v>182</v>
      </c>
      <c r="H29" s="98">
        <v>2</v>
      </c>
      <c r="I29" s="98">
        <v>2</v>
      </c>
      <c r="J29" s="98">
        <v>1</v>
      </c>
      <c r="K29" s="98" t="s">
        <v>182</v>
      </c>
      <c r="L29" s="98">
        <v>3</v>
      </c>
      <c r="M29" s="98">
        <v>3</v>
      </c>
      <c r="N29" s="98">
        <v>16</v>
      </c>
      <c r="O29" s="98">
        <v>43</v>
      </c>
      <c r="P29" s="98">
        <v>40</v>
      </c>
      <c r="Q29" s="98">
        <v>30</v>
      </c>
      <c r="R29" s="98">
        <v>18</v>
      </c>
      <c r="S29" s="99">
        <v>13</v>
      </c>
    </row>
    <row r="30" spans="1:19" s="2" customFormat="1" ht="16.5" customHeight="1">
      <c r="A30" s="38"/>
      <c r="B30" s="28"/>
      <c r="C30" s="39" t="s">
        <v>106</v>
      </c>
      <c r="D30" s="97">
        <v>64</v>
      </c>
      <c r="E30" s="98" t="s">
        <v>29</v>
      </c>
      <c r="F30" s="98" t="s">
        <v>29</v>
      </c>
      <c r="G30" s="98" t="s">
        <v>29</v>
      </c>
      <c r="H30" s="98" t="s">
        <v>29</v>
      </c>
      <c r="I30" s="98">
        <v>1</v>
      </c>
      <c r="J30" s="98" t="s">
        <v>29</v>
      </c>
      <c r="K30" s="98" t="s">
        <v>182</v>
      </c>
      <c r="L30" s="98">
        <v>2</v>
      </c>
      <c r="M30" s="98">
        <v>1</v>
      </c>
      <c r="N30" s="98">
        <v>6</v>
      </c>
      <c r="O30" s="98">
        <v>14</v>
      </c>
      <c r="P30" s="98">
        <v>21</v>
      </c>
      <c r="Q30" s="98">
        <v>9</v>
      </c>
      <c r="R30" s="98">
        <v>3</v>
      </c>
      <c r="S30" s="99">
        <v>7</v>
      </c>
    </row>
    <row r="31" spans="1:19" s="2" customFormat="1" ht="16.5" customHeight="1" thickBot="1">
      <c r="A31" s="40"/>
      <c r="B31" s="41"/>
      <c r="C31" s="42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</row>
    <row r="33" spans="1:19" s="47" customFormat="1" ht="15" customHeight="1" thickBot="1">
      <c r="A33" s="49"/>
      <c r="B33" s="49"/>
      <c r="C33" s="49"/>
      <c r="D33" s="51"/>
      <c r="E33" s="67"/>
      <c r="F33" s="52"/>
      <c r="G33" s="52"/>
      <c r="H33" s="52"/>
      <c r="I33" s="52"/>
      <c r="J33" s="52"/>
      <c r="K33" s="51"/>
      <c r="L33" s="67"/>
      <c r="M33" s="67"/>
      <c r="N33" s="67"/>
      <c r="O33" s="67"/>
      <c r="P33" s="67"/>
      <c r="Q33" s="67"/>
      <c r="R33" s="67"/>
      <c r="S33" s="103" t="s">
        <v>74</v>
      </c>
    </row>
    <row r="34" spans="1:19" ht="15" customHeight="1">
      <c r="A34" s="29"/>
      <c r="B34" s="30"/>
      <c r="C34" s="31"/>
      <c r="D34" s="228" t="s">
        <v>129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</row>
    <row r="35" spans="1:19" ht="15" customHeight="1">
      <c r="A35" s="32"/>
      <c r="B35" s="33"/>
      <c r="C35" s="34"/>
      <c r="D35" s="231" t="s">
        <v>0</v>
      </c>
      <c r="E35" s="223" t="s">
        <v>95</v>
      </c>
      <c r="F35" s="223" t="s">
        <v>81</v>
      </c>
      <c r="G35" s="223" t="s">
        <v>82</v>
      </c>
      <c r="H35" s="223" t="s">
        <v>83</v>
      </c>
      <c r="I35" s="223" t="s">
        <v>84</v>
      </c>
      <c r="J35" s="223" t="s">
        <v>85</v>
      </c>
      <c r="K35" s="223" t="s">
        <v>86</v>
      </c>
      <c r="L35" s="223" t="s">
        <v>87</v>
      </c>
      <c r="M35" s="223" t="s">
        <v>88</v>
      </c>
      <c r="N35" s="223" t="s">
        <v>89</v>
      </c>
      <c r="O35" s="223" t="s">
        <v>90</v>
      </c>
      <c r="P35" s="223" t="s">
        <v>91</v>
      </c>
      <c r="Q35" s="225" t="s">
        <v>92</v>
      </c>
      <c r="R35" s="217" t="s">
        <v>93</v>
      </c>
      <c r="S35" s="220" t="s">
        <v>94</v>
      </c>
    </row>
    <row r="36" spans="1:19" ht="15" customHeight="1">
      <c r="A36" s="32"/>
      <c r="B36" s="33"/>
      <c r="C36" s="34"/>
      <c r="D36" s="231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6"/>
      <c r="R36" s="218"/>
      <c r="S36" s="221"/>
    </row>
    <row r="37" spans="1:19" ht="15" customHeight="1">
      <c r="A37" s="32"/>
      <c r="B37" s="33"/>
      <c r="C37" s="34"/>
      <c r="D37" s="231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6"/>
      <c r="R37" s="218"/>
      <c r="S37" s="221"/>
    </row>
    <row r="38" spans="1:19" ht="15" customHeight="1" thickBot="1">
      <c r="A38" s="35"/>
      <c r="B38" s="36"/>
      <c r="C38" s="37"/>
      <c r="D38" s="232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7"/>
      <c r="R38" s="219"/>
      <c r="S38" s="222"/>
    </row>
    <row r="39" spans="1:19" s="63" customFormat="1" ht="16.5" customHeight="1">
      <c r="A39" s="58" t="s">
        <v>102</v>
      </c>
      <c r="B39" s="59"/>
      <c r="C39" s="60"/>
      <c r="D39" s="94">
        <v>10478</v>
      </c>
      <c r="E39" s="95" t="s">
        <v>182</v>
      </c>
      <c r="F39" s="95">
        <v>2</v>
      </c>
      <c r="G39" s="95">
        <v>14</v>
      </c>
      <c r="H39" s="95">
        <v>33</v>
      </c>
      <c r="I39" s="95">
        <v>34</v>
      </c>
      <c r="J39" s="95">
        <v>66</v>
      </c>
      <c r="K39" s="95">
        <v>87</v>
      </c>
      <c r="L39" s="95">
        <v>183</v>
      </c>
      <c r="M39" s="95">
        <v>498</v>
      </c>
      <c r="N39" s="95">
        <v>1201</v>
      </c>
      <c r="O39" s="95">
        <v>1985</v>
      </c>
      <c r="P39" s="95">
        <v>2188</v>
      </c>
      <c r="Q39" s="95">
        <v>2013</v>
      </c>
      <c r="R39" s="95">
        <v>1420</v>
      </c>
      <c r="S39" s="104">
        <v>754</v>
      </c>
    </row>
    <row r="40" spans="1:19" s="63" customFormat="1" ht="16.5" customHeight="1">
      <c r="A40" s="58"/>
      <c r="B40" s="59" t="s">
        <v>103</v>
      </c>
      <c r="C40" s="60"/>
      <c r="D40" s="94">
        <f>SUM(D41:D43)</f>
        <v>243</v>
      </c>
      <c r="E40" s="95" t="s">
        <v>29</v>
      </c>
      <c r="F40" s="95" t="s">
        <v>29</v>
      </c>
      <c r="G40" s="95">
        <v>3</v>
      </c>
      <c r="H40" s="95">
        <v>1</v>
      </c>
      <c r="I40" s="95" t="s">
        <v>182</v>
      </c>
      <c r="J40" s="95">
        <v>4</v>
      </c>
      <c r="K40" s="95" t="s">
        <v>182</v>
      </c>
      <c r="L40" s="95">
        <v>6</v>
      </c>
      <c r="M40" s="95">
        <f>SUM(M41:M43)</f>
        <v>9</v>
      </c>
      <c r="N40" s="95">
        <f aca="true" t="shared" si="2" ref="N40:S40">SUM(N41:N43)</f>
        <v>33</v>
      </c>
      <c r="O40" s="95">
        <f t="shared" si="2"/>
        <v>51</v>
      </c>
      <c r="P40" s="95">
        <f t="shared" si="2"/>
        <v>41</v>
      </c>
      <c r="Q40" s="95">
        <f t="shared" si="2"/>
        <v>37</v>
      </c>
      <c r="R40" s="95">
        <f t="shared" si="2"/>
        <v>36</v>
      </c>
      <c r="S40" s="104">
        <f t="shared" si="2"/>
        <v>22</v>
      </c>
    </row>
    <row r="41" spans="1:19" ht="16.5" customHeight="1">
      <c r="A41" s="38"/>
      <c r="C41" s="39" t="s">
        <v>104</v>
      </c>
      <c r="D41" s="97">
        <v>59</v>
      </c>
      <c r="E41" s="98" t="s">
        <v>29</v>
      </c>
      <c r="F41" s="98" t="s">
        <v>29</v>
      </c>
      <c r="G41" s="98">
        <v>2</v>
      </c>
      <c r="H41" s="98">
        <v>1</v>
      </c>
      <c r="I41" s="98" t="s">
        <v>182</v>
      </c>
      <c r="J41" s="98">
        <v>1</v>
      </c>
      <c r="K41" s="98" t="s">
        <v>185</v>
      </c>
      <c r="L41" s="98">
        <v>2</v>
      </c>
      <c r="M41" s="98">
        <v>1</v>
      </c>
      <c r="N41" s="98">
        <v>9</v>
      </c>
      <c r="O41" s="98">
        <v>8</v>
      </c>
      <c r="P41" s="98">
        <v>11</v>
      </c>
      <c r="Q41" s="98">
        <v>9</v>
      </c>
      <c r="R41" s="98">
        <v>10</v>
      </c>
      <c r="S41" s="105">
        <v>5</v>
      </c>
    </row>
    <row r="42" spans="1:19" ht="16.5" customHeight="1">
      <c r="A42" s="38"/>
      <c r="C42" s="39" t="s">
        <v>105</v>
      </c>
      <c r="D42" s="97">
        <v>127</v>
      </c>
      <c r="E42" s="98" t="s">
        <v>29</v>
      </c>
      <c r="F42" s="98" t="s">
        <v>29</v>
      </c>
      <c r="G42" s="98">
        <v>1</v>
      </c>
      <c r="H42" s="98" t="s">
        <v>182</v>
      </c>
      <c r="I42" s="98" t="s">
        <v>182</v>
      </c>
      <c r="J42" s="98">
        <v>2</v>
      </c>
      <c r="K42" s="98" t="s">
        <v>182</v>
      </c>
      <c r="L42" s="98">
        <v>4</v>
      </c>
      <c r="M42" s="98">
        <v>6</v>
      </c>
      <c r="N42" s="98">
        <v>17</v>
      </c>
      <c r="O42" s="98">
        <v>29</v>
      </c>
      <c r="P42" s="98">
        <v>23</v>
      </c>
      <c r="Q42" s="98">
        <v>17</v>
      </c>
      <c r="R42" s="98">
        <v>15</v>
      </c>
      <c r="S42" s="105">
        <v>13</v>
      </c>
    </row>
    <row r="43" spans="1:19" ht="16.5" customHeight="1">
      <c r="A43" s="38"/>
      <c r="C43" s="39" t="s">
        <v>106</v>
      </c>
      <c r="D43" s="97">
        <v>57</v>
      </c>
      <c r="E43" s="98" t="s">
        <v>29</v>
      </c>
      <c r="F43" s="98" t="s">
        <v>29</v>
      </c>
      <c r="G43" s="98" t="s">
        <v>29</v>
      </c>
      <c r="H43" s="98" t="s">
        <v>29</v>
      </c>
      <c r="I43" s="98" t="s">
        <v>182</v>
      </c>
      <c r="J43" s="98">
        <v>1</v>
      </c>
      <c r="K43" s="98" t="s">
        <v>182</v>
      </c>
      <c r="L43" s="98" t="s">
        <v>182</v>
      </c>
      <c r="M43" s="98">
        <v>2</v>
      </c>
      <c r="N43" s="98">
        <v>7</v>
      </c>
      <c r="O43" s="98">
        <v>14</v>
      </c>
      <c r="P43" s="98">
        <v>7</v>
      </c>
      <c r="Q43" s="98">
        <v>11</v>
      </c>
      <c r="R43" s="98">
        <v>11</v>
      </c>
      <c r="S43" s="105">
        <v>4</v>
      </c>
    </row>
    <row r="44" spans="1:19" ht="16.5" customHeight="1" thickBot="1">
      <c r="A44" s="40"/>
      <c r="B44" s="41"/>
      <c r="C44" s="42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6"/>
    </row>
  </sheetData>
  <sheetProtection/>
  <mergeCells count="53">
    <mergeCell ref="S35:S38"/>
    <mergeCell ref="G1:H1"/>
    <mergeCell ref="L35:L38"/>
    <mergeCell ref="M35:M38"/>
    <mergeCell ref="N35:N38"/>
    <mergeCell ref="O35:O38"/>
    <mergeCell ref="P35:P38"/>
    <mergeCell ref="Q35:Q38"/>
    <mergeCell ref="S22:S25"/>
    <mergeCell ref="D34:S34"/>
    <mergeCell ref="D35:D38"/>
    <mergeCell ref="E35:E38"/>
    <mergeCell ref="F35:F38"/>
    <mergeCell ref="G35:G38"/>
    <mergeCell ref="H35:H38"/>
    <mergeCell ref="I35:I38"/>
    <mergeCell ref="J35:J38"/>
    <mergeCell ref="K35:K38"/>
    <mergeCell ref="R35:R38"/>
    <mergeCell ref="M22:M25"/>
    <mergeCell ref="N22:N25"/>
    <mergeCell ref="O22:O25"/>
    <mergeCell ref="P22:P25"/>
    <mergeCell ref="Q22:Q25"/>
    <mergeCell ref="R22:R25"/>
    <mergeCell ref="D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L9:L12"/>
    <mergeCell ref="S9:S12"/>
    <mergeCell ref="M9:M12"/>
    <mergeCell ref="N9:N12"/>
    <mergeCell ref="O9:O12"/>
    <mergeCell ref="P9:P12"/>
    <mergeCell ref="Q9:Q12"/>
    <mergeCell ref="R9:R12"/>
    <mergeCell ref="Q2:S2"/>
    <mergeCell ref="D9:D12"/>
    <mergeCell ref="E9:E12"/>
    <mergeCell ref="F9:F12"/>
    <mergeCell ref="G9:G12"/>
    <mergeCell ref="H9:H12"/>
    <mergeCell ref="D8:S8"/>
    <mergeCell ref="I9:I12"/>
    <mergeCell ref="J9:J12"/>
    <mergeCell ref="K9:K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82" useFirstPageNumber="1" horizontalDpi="600" verticalDpi="600" orientation="landscape" pageOrder="overThenDown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21" width="10.57421875" style="27" customWidth="1"/>
    <col min="22" max="16384" width="8.8515625" style="43" customWidth="1"/>
  </cols>
  <sheetData>
    <row r="1" spans="1:26" ht="19.5" customHeight="1">
      <c r="A1" s="118" t="s">
        <v>138</v>
      </c>
      <c r="D1" s="21"/>
      <c r="E1" s="21"/>
      <c r="F1" s="21"/>
      <c r="G1" s="153" t="s">
        <v>224</v>
      </c>
      <c r="H1" s="15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4:23" ht="19.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49" t="s">
        <v>137</v>
      </c>
      <c r="T2" s="149"/>
      <c r="U2" s="149"/>
      <c r="V2" s="21"/>
      <c r="W2" s="21"/>
    </row>
    <row r="3" spans="1:21" s="47" customFormat="1" ht="15" customHeight="1">
      <c r="A3" s="44" t="s">
        <v>107</v>
      </c>
      <c r="B3" s="45"/>
      <c r="C3" s="45"/>
      <c r="D3" s="46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47" customFormat="1" ht="15" customHeight="1">
      <c r="A4" s="45"/>
      <c r="B4" s="45"/>
      <c r="C4" s="45"/>
      <c r="D4" s="48" t="s">
        <v>123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s="47" customFormat="1" ht="15" customHeight="1">
      <c r="A6" s="49"/>
      <c r="B6" s="49"/>
      <c r="C6" s="49"/>
      <c r="D6" s="51" t="s">
        <v>135</v>
      </c>
      <c r="E6" s="51"/>
      <c r="F6" s="51"/>
      <c r="G6" s="51"/>
      <c r="H6" s="51"/>
      <c r="I6" s="51"/>
      <c r="J6" s="52"/>
      <c r="K6" s="52"/>
      <c r="L6" s="52"/>
      <c r="M6" s="52"/>
      <c r="N6" s="52"/>
      <c r="O6" s="52"/>
      <c r="P6" s="52"/>
      <c r="Q6" s="52"/>
      <c r="R6" s="52"/>
      <c r="S6" s="51"/>
      <c r="T6" s="51"/>
      <c r="U6" s="51"/>
    </row>
    <row r="7" spans="1:21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51"/>
      <c r="J7" s="52"/>
      <c r="K7" s="51"/>
      <c r="L7" s="52"/>
      <c r="M7" s="52"/>
      <c r="N7" s="52"/>
      <c r="O7" s="64"/>
      <c r="P7" s="64"/>
      <c r="Q7" s="64"/>
      <c r="R7" s="64"/>
      <c r="S7" s="52"/>
      <c r="T7" s="51"/>
      <c r="U7" s="64" t="s">
        <v>76</v>
      </c>
    </row>
    <row r="8" spans="1:21" ht="15" customHeight="1">
      <c r="A8" s="29"/>
      <c r="B8" s="30"/>
      <c r="C8" s="31"/>
      <c r="D8" s="242" t="s">
        <v>77</v>
      </c>
      <c r="E8" s="243"/>
      <c r="F8" s="244"/>
      <c r="G8" s="248" t="s">
        <v>187</v>
      </c>
      <c r="H8" s="243"/>
      <c r="I8" s="244"/>
      <c r="J8" s="248" t="s">
        <v>78</v>
      </c>
      <c r="K8" s="243"/>
      <c r="L8" s="244"/>
      <c r="M8" s="236" t="s">
        <v>79</v>
      </c>
      <c r="N8" s="236"/>
      <c r="O8" s="236"/>
      <c r="P8" s="236" t="s">
        <v>80</v>
      </c>
      <c r="Q8" s="250"/>
      <c r="R8" s="251"/>
      <c r="S8" s="158" t="s">
        <v>186</v>
      </c>
      <c r="T8" s="238"/>
      <c r="U8" s="239"/>
    </row>
    <row r="9" spans="1:21" ht="15" customHeight="1">
      <c r="A9" s="32"/>
      <c r="B9" s="33"/>
      <c r="C9" s="34"/>
      <c r="D9" s="245"/>
      <c r="E9" s="246"/>
      <c r="F9" s="247"/>
      <c r="G9" s="249"/>
      <c r="H9" s="246"/>
      <c r="I9" s="247"/>
      <c r="J9" s="249"/>
      <c r="K9" s="246"/>
      <c r="L9" s="247"/>
      <c r="M9" s="237"/>
      <c r="N9" s="237"/>
      <c r="O9" s="237"/>
      <c r="P9" s="252"/>
      <c r="Q9" s="252"/>
      <c r="R9" s="253"/>
      <c r="S9" s="240"/>
      <c r="T9" s="240"/>
      <c r="U9" s="241"/>
    </row>
    <row r="10" spans="1:21" ht="15" customHeight="1">
      <c r="A10" s="32"/>
      <c r="B10" s="33"/>
      <c r="C10" s="34"/>
      <c r="D10" s="164" t="s">
        <v>99</v>
      </c>
      <c r="E10" s="164" t="s">
        <v>100</v>
      </c>
      <c r="F10" s="164" t="s">
        <v>101</v>
      </c>
      <c r="G10" s="164" t="s">
        <v>99</v>
      </c>
      <c r="H10" s="164" t="s">
        <v>100</v>
      </c>
      <c r="I10" s="164" t="s">
        <v>101</v>
      </c>
      <c r="J10" s="164" t="s">
        <v>99</v>
      </c>
      <c r="K10" s="164" t="s">
        <v>100</v>
      </c>
      <c r="L10" s="164" t="s">
        <v>101</v>
      </c>
      <c r="M10" s="164" t="s">
        <v>99</v>
      </c>
      <c r="N10" s="164" t="s">
        <v>100</v>
      </c>
      <c r="O10" s="164" t="s">
        <v>101</v>
      </c>
      <c r="P10" s="164" t="s">
        <v>99</v>
      </c>
      <c r="Q10" s="164" t="s">
        <v>100</v>
      </c>
      <c r="R10" s="206" t="s">
        <v>101</v>
      </c>
      <c r="S10" s="164" t="s">
        <v>99</v>
      </c>
      <c r="T10" s="164" t="s">
        <v>100</v>
      </c>
      <c r="U10" s="207" t="s">
        <v>101</v>
      </c>
    </row>
    <row r="11" spans="1:21" ht="15" customHeight="1">
      <c r="A11" s="32"/>
      <c r="B11" s="33"/>
      <c r="C11" s="34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214"/>
      <c r="S11" s="159"/>
      <c r="T11" s="159"/>
      <c r="U11" s="208"/>
    </row>
    <row r="12" spans="1:21" ht="15" customHeight="1" thickBot="1">
      <c r="A12" s="35"/>
      <c r="B12" s="36"/>
      <c r="C12" s="37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16"/>
      <c r="S12" s="160"/>
      <c r="T12" s="160"/>
      <c r="U12" s="209"/>
    </row>
    <row r="13" spans="1:21" s="63" customFormat="1" ht="16.5" customHeight="1">
      <c r="A13" s="58" t="s">
        <v>102</v>
      </c>
      <c r="B13" s="59"/>
      <c r="C13" s="60"/>
      <c r="D13" s="114">
        <v>69.8</v>
      </c>
      <c r="E13" s="114">
        <v>69.1</v>
      </c>
      <c r="F13" s="114">
        <v>75.1</v>
      </c>
      <c r="G13" s="114">
        <v>42.8</v>
      </c>
      <c r="H13" s="114">
        <v>42.7</v>
      </c>
      <c r="I13" s="114">
        <v>43.5</v>
      </c>
      <c r="J13" s="114">
        <v>63.5</v>
      </c>
      <c r="K13" s="114">
        <v>62.6</v>
      </c>
      <c r="L13" s="114">
        <v>64.5</v>
      </c>
      <c r="M13" s="114">
        <v>70.3</v>
      </c>
      <c r="N13" s="114">
        <v>70.6</v>
      </c>
      <c r="O13" s="114">
        <v>69.9</v>
      </c>
      <c r="P13" s="114">
        <v>71.6</v>
      </c>
      <c r="Q13" s="114">
        <v>71.5</v>
      </c>
      <c r="R13" s="114">
        <v>71.6</v>
      </c>
      <c r="S13" s="114">
        <v>70</v>
      </c>
      <c r="T13" s="114">
        <v>69.9</v>
      </c>
      <c r="U13" s="115">
        <v>70.3</v>
      </c>
    </row>
    <row r="14" spans="1:21" s="63" customFormat="1" ht="16.5" customHeight="1">
      <c r="A14" s="58"/>
      <c r="B14" s="59" t="s">
        <v>103</v>
      </c>
      <c r="C14" s="60"/>
      <c r="D14" s="120">
        <v>70.5</v>
      </c>
      <c r="E14" s="114">
        <v>69.4</v>
      </c>
      <c r="F14" s="114">
        <v>76.7</v>
      </c>
      <c r="G14" s="114">
        <v>42.4</v>
      </c>
      <c r="H14" s="114">
        <v>42.3</v>
      </c>
      <c r="I14" s="114">
        <v>43</v>
      </c>
      <c r="J14" s="114">
        <v>62.2</v>
      </c>
      <c r="K14" s="114">
        <v>61.3</v>
      </c>
      <c r="L14" s="114">
        <v>63.3</v>
      </c>
      <c r="M14" s="114">
        <v>69.1</v>
      </c>
      <c r="N14" s="114">
        <v>69.6</v>
      </c>
      <c r="O14" s="114">
        <v>68.6</v>
      </c>
      <c r="P14" s="114">
        <v>71</v>
      </c>
      <c r="Q14" s="114">
        <v>71.1</v>
      </c>
      <c r="R14" s="114">
        <v>70.9</v>
      </c>
      <c r="S14" s="114">
        <v>69.6</v>
      </c>
      <c r="T14" s="114">
        <v>68.8</v>
      </c>
      <c r="U14" s="115">
        <v>71</v>
      </c>
    </row>
    <row r="15" spans="1:21" ht="16.5" customHeight="1">
      <c r="A15" s="38"/>
      <c r="C15" s="39" t="s">
        <v>104</v>
      </c>
      <c r="D15" s="110">
        <v>70.3</v>
      </c>
      <c r="E15" s="110">
        <v>69.1</v>
      </c>
      <c r="F15" s="110">
        <v>75.9</v>
      </c>
      <c r="G15" s="110">
        <v>42</v>
      </c>
      <c r="H15" s="110">
        <v>43.5</v>
      </c>
      <c r="I15" s="110">
        <v>34.6</v>
      </c>
      <c r="J15" s="110">
        <v>61.9</v>
      </c>
      <c r="K15" s="110">
        <v>61.6</v>
      </c>
      <c r="L15" s="110">
        <v>62.1</v>
      </c>
      <c r="M15" s="110">
        <v>67.6</v>
      </c>
      <c r="N15" s="110">
        <v>68.3</v>
      </c>
      <c r="O15" s="110">
        <v>66.9</v>
      </c>
      <c r="P15" s="110">
        <v>69.9</v>
      </c>
      <c r="Q15" s="110">
        <v>69.7</v>
      </c>
      <c r="R15" s="110">
        <v>70.2</v>
      </c>
      <c r="S15" s="110">
        <v>68.7</v>
      </c>
      <c r="T15" s="110">
        <v>67</v>
      </c>
      <c r="U15" s="111">
        <v>71.7</v>
      </c>
    </row>
    <row r="16" spans="1:21" ht="16.5" customHeight="1">
      <c r="A16" s="38"/>
      <c r="C16" s="39" t="s">
        <v>105</v>
      </c>
      <c r="D16" s="110">
        <v>70.3</v>
      </c>
      <c r="E16" s="110">
        <v>69.5</v>
      </c>
      <c r="F16" s="110">
        <v>75.6</v>
      </c>
      <c r="G16" s="110">
        <v>42.3</v>
      </c>
      <c r="H16" s="110">
        <v>41.8</v>
      </c>
      <c r="I16" s="110">
        <v>51.8</v>
      </c>
      <c r="J16" s="110">
        <v>61.8</v>
      </c>
      <c r="K16" s="110">
        <v>61</v>
      </c>
      <c r="L16" s="110">
        <v>62.9</v>
      </c>
      <c r="M16" s="110">
        <v>69.3</v>
      </c>
      <c r="N16" s="110">
        <v>70</v>
      </c>
      <c r="O16" s="110">
        <v>68.6</v>
      </c>
      <c r="P16" s="110">
        <v>71.2</v>
      </c>
      <c r="Q16" s="110">
        <v>71.6</v>
      </c>
      <c r="R16" s="110">
        <v>70.7</v>
      </c>
      <c r="S16" s="110">
        <v>69.3</v>
      </c>
      <c r="T16" s="110">
        <v>69.1</v>
      </c>
      <c r="U16" s="111">
        <v>69.7</v>
      </c>
    </row>
    <row r="17" spans="1:21" ht="16.5" customHeight="1">
      <c r="A17" s="38"/>
      <c r="C17" s="39" t="s">
        <v>106</v>
      </c>
      <c r="D17" s="110">
        <v>71.1</v>
      </c>
      <c r="E17" s="110">
        <v>69.5</v>
      </c>
      <c r="F17" s="110">
        <v>80.7</v>
      </c>
      <c r="G17" s="110">
        <v>42.8</v>
      </c>
      <c r="H17" s="110">
        <v>42.5</v>
      </c>
      <c r="I17" s="110">
        <v>44.8</v>
      </c>
      <c r="J17" s="110">
        <v>63.5</v>
      </c>
      <c r="K17" s="110">
        <v>61.6</v>
      </c>
      <c r="L17" s="110">
        <v>65.5</v>
      </c>
      <c r="M17" s="110">
        <v>70.6</v>
      </c>
      <c r="N17" s="110">
        <v>70.5</v>
      </c>
      <c r="O17" s="110">
        <v>70.7</v>
      </c>
      <c r="P17" s="110">
        <v>71.9</v>
      </c>
      <c r="Q17" s="110">
        <v>71.5</v>
      </c>
      <c r="R17" s="110">
        <v>72.4</v>
      </c>
      <c r="S17" s="110">
        <v>71.7</v>
      </c>
      <c r="T17" s="110">
        <v>70.8</v>
      </c>
      <c r="U17" s="111">
        <v>73.2</v>
      </c>
    </row>
    <row r="18" spans="1:21" ht="16.5" customHeight="1" thickBot="1">
      <c r="A18" s="40"/>
      <c r="B18" s="41"/>
      <c r="C18" s="4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</row>
  </sheetData>
  <sheetProtection/>
  <mergeCells count="26">
    <mergeCell ref="G1:H1"/>
    <mergeCell ref="P8:R9"/>
    <mergeCell ref="P10:P12"/>
    <mergeCell ref="Q10:Q12"/>
    <mergeCell ref="R10:R12"/>
    <mergeCell ref="G8:I9"/>
    <mergeCell ref="G10:G12"/>
    <mergeCell ref="H10:H12"/>
    <mergeCell ref="I10:I12"/>
    <mergeCell ref="U10:U12"/>
    <mergeCell ref="L10:L12"/>
    <mergeCell ref="M10:M12"/>
    <mergeCell ref="N10:N12"/>
    <mergeCell ref="O10:O12"/>
    <mergeCell ref="S10:S12"/>
    <mergeCell ref="T10:T12"/>
    <mergeCell ref="S2:U2"/>
    <mergeCell ref="M8:O9"/>
    <mergeCell ref="S8:U9"/>
    <mergeCell ref="D10:D12"/>
    <mergeCell ref="E10:E12"/>
    <mergeCell ref="F10:F12"/>
    <mergeCell ref="J10:J12"/>
    <mergeCell ref="K10:K12"/>
    <mergeCell ref="D8:F9"/>
    <mergeCell ref="J8:L9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406" useFirstPageNumber="1" horizontalDpi="600" verticalDpi="600" orientation="landscape" pageOrder="overThenDown" paperSize="9" scale="9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20" width="10.57421875" style="21" customWidth="1"/>
    <col min="21" max="16384" width="8.8515625" style="43" customWidth="1"/>
  </cols>
  <sheetData>
    <row r="1" spans="1:8" ht="19.5" customHeight="1">
      <c r="A1" s="118" t="s">
        <v>138</v>
      </c>
      <c r="G1" s="153" t="s">
        <v>224</v>
      </c>
      <c r="H1" s="154"/>
    </row>
    <row r="2" spans="18:20" ht="19.5" customHeight="1">
      <c r="R2" s="149" t="s">
        <v>137</v>
      </c>
      <c r="S2" s="149"/>
      <c r="T2" s="149"/>
    </row>
    <row r="3" spans="1:20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47" customFormat="1" ht="15" customHeight="1">
      <c r="A4" s="45"/>
      <c r="B4" s="45"/>
      <c r="C4" s="45"/>
      <c r="D4" s="48" t="s">
        <v>108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47" customFormat="1" ht="15" customHeight="1">
      <c r="A5" s="49"/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47" customFormat="1" ht="15" customHeight="1">
      <c r="A6" s="49"/>
      <c r="B6" s="49"/>
      <c r="C6" s="49"/>
      <c r="D6" s="51" t="s">
        <v>139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47" customFormat="1" ht="15" customHeight="1" thickBot="1">
      <c r="A7" s="49"/>
      <c r="B7" s="49"/>
      <c r="C7" s="49"/>
      <c r="D7" s="51"/>
      <c r="E7" s="52"/>
      <c r="F7" s="52"/>
      <c r="G7" s="52"/>
      <c r="H7" s="52"/>
      <c r="I7" s="52"/>
      <c r="J7" s="52"/>
      <c r="K7" s="52"/>
      <c r="L7" s="53"/>
      <c r="M7" s="52"/>
      <c r="N7" s="52"/>
      <c r="O7" s="52"/>
      <c r="P7" s="52"/>
      <c r="Q7" s="52"/>
      <c r="R7" s="52"/>
      <c r="S7" s="51"/>
      <c r="T7" s="53" t="s">
        <v>140</v>
      </c>
    </row>
    <row r="8" spans="1:20" ht="15" customHeight="1">
      <c r="A8" s="29"/>
      <c r="B8" s="30"/>
      <c r="C8" s="31"/>
      <c r="D8" s="155" t="s">
        <v>0</v>
      </c>
      <c r="E8" s="146" t="s">
        <v>12</v>
      </c>
      <c r="F8" s="146" t="s">
        <v>13</v>
      </c>
      <c r="G8" s="146" t="s">
        <v>14</v>
      </c>
      <c r="H8" s="146" t="s">
        <v>15</v>
      </c>
      <c r="I8" s="146" t="s">
        <v>16</v>
      </c>
      <c r="J8" s="146" t="s">
        <v>17</v>
      </c>
      <c r="K8" s="146" t="s">
        <v>18</v>
      </c>
      <c r="L8" s="7"/>
      <c r="M8" s="10"/>
      <c r="N8" s="7"/>
      <c r="O8" s="7"/>
      <c r="P8" s="7"/>
      <c r="Q8" s="7"/>
      <c r="R8" s="146" t="s">
        <v>20</v>
      </c>
      <c r="S8" s="146" t="s">
        <v>21</v>
      </c>
      <c r="T8" s="150" t="s">
        <v>22</v>
      </c>
    </row>
    <row r="9" spans="1:20" ht="15" customHeight="1">
      <c r="A9" s="32"/>
      <c r="B9" s="33"/>
      <c r="C9" s="34"/>
      <c r="D9" s="156"/>
      <c r="E9" s="147"/>
      <c r="F9" s="147"/>
      <c r="G9" s="147"/>
      <c r="H9" s="147"/>
      <c r="I9" s="147"/>
      <c r="J9" s="147"/>
      <c r="K9" s="147"/>
      <c r="L9" s="14" t="s">
        <v>1</v>
      </c>
      <c r="M9" s="15" t="s">
        <v>2</v>
      </c>
      <c r="N9" s="14" t="s">
        <v>3</v>
      </c>
      <c r="O9" s="14" t="s">
        <v>4</v>
      </c>
      <c r="P9" s="14" t="s">
        <v>5</v>
      </c>
      <c r="Q9" s="14" t="s">
        <v>6</v>
      </c>
      <c r="R9" s="147"/>
      <c r="S9" s="147"/>
      <c r="T9" s="151"/>
    </row>
    <row r="10" spans="1:20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3" t="s">
        <v>19</v>
      </c>
      <c r="M10" s="16" t="s">
        <v>19</v>
      </c>
      <c r="N10" s="13" t="s">
        <v>19</v>
      </c>
      <c r="O10" s="13" t="s">
        <v>19</v>
      </c>
      <c r="P10" s="13" t="s">
        <v>19</v>
      </c>
      <c r="Q10" s="13" t="s">
        <v>19</v>
      </c>
      <c r="R10" s="147"/>
      <c r="S10" s="147"/>
      <c r="T10" s="151"/>
    </row>
    <row r="11" spans="1:20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7" t="s">
        <v>23</v>
      </c>
      <c r="M11" s="18" t="s">
        <v>24</v>
      </c>
      <c r="N11" s="17" t="s">
        <v>25</v>
      </c>
      <c r="O11" s="17" t="s">
        <v>26</v>
      </c>
      <c r="P11" s="17" t="s">
        <v>27</v>
      </c>
      <c r="Q11" s="17" t="s">
        <v>28</v>
      </c>
      <c r="R11" s="147"/>
      <c r="S11" s="147"/>
      <c r="T11" s="151"/>
    </row>
    <row r="12" spans="1:20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9"/>
      <c r="M12" s="20"/>
      <c r="N12" s="19"/>
      <c r="O12" s="19"/>
      <c r="P12" s="19"/>
      <c r="Q12" s="19"/>
      <c r="R12" s="148"/>
      <c r="S12" s="148"/>
      <c r="T12" s="152"/>
    </row>
    <row r="13" spans="1:20" s="63" customFormat="1" ht="16.5" customHeight="1">
      <c r="A13" s="58" t="s">
        <v>102</v>
      </c>
      <c r="B13" s="59"/>
      <c r="C13" s="60"/>
      <c r="D13" s="61">
        <v>20307</v>
      </c>
      <c r="E13" s="61">
        <v>2405</v>
      </c>
      <c r="F13" s="61">
        <v>10205</v>
      </c>
      <c r="G13" s="61">
        <v>3625</v>
      </c>
      <c r="H13" s="61">
        <v>1999</v>
      </c>
      <c r="I13" s="61">
        <v>723</v>
      </c>
      <c r="J13" s="61">
        <v>575</v>
      </c>
      <c r="K13" s="61">
        <v>270</v>
      </c>
      <c r="L13" s="61">
        <v>207</v>
      </c>
      <c r="M13" s="61">
        <v>124</v>
      </c>
      <c r="N13" s="61">
        <v>65</v>
      </c>
      <c r="O13" s="61">
        <v>37</v>
      </c>
      <c r="P13" s="61">
        <v>48</v>
      </c>
      <c r="Q13" s="61">
        <v>16</v>
      </c>
      <c r="R13" s="61">
        <v>8</v>
      </c>
      <c r="S13" s="61" t="s">
        <v>29</v>
      </c>
      <c r="T13" s="62" t="s">
        <v>29</v>
      </c>
    </row>
    <row r="14" spans="1:20" s="63" customFormat="1" ht="16.5" customHeight="1">
      <c r="A14" s="58"/>
      <c r="B14" s="59" t="s">
        <v>103</v>
      </c>
      <c r="C14" s="60"/>
      <c r="D14" s="61">
        <f aca="true" t="shared" si="0" ref="D14:I14">SUM(D15:D17)</f>
        <v>481</v>
      </c>
      <c r="E14" s="61">
        <f t="shared" si="0"/>
        <v>51</v>
      </c>
      <c r="F14" s="61">
        <f t="shared" si="0"/>
        <v>260</v>
      </c>
      <c r="G14" s="61">
        <f t="shared" si="0"/>
        <v>96</v>
      </c>
      <c r="H14" s="61">
        <f t="shared" si="0"/>
        <v>41</v>
      </c>
      <c r="I14" s="61">
        <f t="shared" si="0"/>
        <v>12</v>
      </c>
      <c r="J14" s="61">
        <v>4</v>
      </c>
      <c r="K14" s="61">
        <v>5</v>
      </c>
      <c r="L14" s="61">
        <v>8</v>
      </c>
      <c r="M14" s="61" t="s">
        <v>141</v>
      </c>
      <c r="N14" s="61">
        <v>4</v>
      </c>
      <c r="O14" s="61" t="s">
        <v>141</v>
      </c>
      <c r="P14" s="61" t="s">
        <v>141</v>
      </c>
      <c r="Q14" s="61" t="s">
        <v>29</v>
      </c>
      <c r="R14" s="61" t="s">
        <v>29</v>
      </c>
      <c r="S14" s="61" t="s">
        <v>29</v>
      </c>
      <c r="T14" s="62" t="s">
        <v>29</v>
      </c>
    </row>
    <row r="15" spans="1:20" ht="16.5" customHeight="1">
      <c r="A15" s="38"/>
      <c r="C15" s="39" t="s">
        <v>104</v>
      </c>
      <c r="D15" s="54">
        <v>121</v>
      </c>
      <c r="E15" s="54">
        <v>15</v>
      </c>
      <c r="F15" s="54">
        <v>62</v>
      </c>
      <c r="G15" s="54">
        <v>20</v>
      </c>
      <c r="H15" s="54">
        <v>9</v>
      </c>
      <c r="I15" s="54">
        <v>1</v>
      </c>
      <c r="J15" s="54">
        <v>2</v>
      </c>
      <c r="K15" s="54">
        <v>3</v>
      </c>
      <c r="L15" s="54">
        <v>6</v>
      </c>
      <c r="M15" s="54" t="s">
        <v>141</v>
      </c>
      <c r="N15" s="54">
        <v>3</v>
      </c>
      <c r="O15" s="54" t="s">
        <v>141</v>
      </c>
      <c r="P15" s="54" t="s">
        <v>29</v>
      </c>
      <c r="Q15" s="54" t="s">
        <v>29</v>
      </c>
      <c r="R15" s="54" t="s">
        <v>29</v>
      </c>
      <c r="S15" s="54" t="s">
        <v>29</v>
      </c>
      <c r="T15" s="55" t="s">
        <v>29</v>
      </c>
    </row>
    <row r="16" spans="1:20" ht="16.5" customHeight="1">
      <c r="A16" s="38"/>
      <c r="C16" s="39" t="s">
        <v>105</v>
      </c>
      <c r="D16" s="54">
        <v>263</v>
      </c>
      <c r="E16" s="54">
        <v>28</v>
      </c>
      <c r="F16" s="54">
        <v>136</v>
      </c>
      <c r="G16" s="54">
        <v>61</v>
      </c>
      <c r="H16" s="54">
        <v>24</v>
      </c>
      <c r="I16" s="54">
        <v>8</v>
      </c>
      <c r="J16" s="54">
        <v>2</v>
      </c>
      <c r="K16" s="54">
        <v>2</v>
      </c>
      <c r="L16" s="54">
        <v>1</v>
      </c>
      <c r="M16" s="54" t="s">
        <v>29</v>
      </c>
      <c r="N16" s="54">
        <v>1</v>
      </c>
      <c r="O16" s="54" t="s">
        <v>29</v>
      </c>
      <c r="P16" s="54" t="s">
        <v>141</v>
      </c>
      <c r="Q16" s="54" t="s">
        <v>29</v>
      </c>
      <c r="R16" s="54" t="s">
        <v>29</v>
      </c>
      <c r="S16" s="54" t="s">
        <v>29</v>
      </c>
      <c r="T16" s="55" t="s">
        <v>29</v>
      </c>
    </row>
    <row r="17" spans="1:20" ht="16.5" customHeight="1">
      <c r="A17" s="38"/>
      <c r="C17" s="39" t="s">
        <v>106</v>
      </c>
      <c r="D17" s="54">
        <v>97</v>
      </c>
      <c r="E17" s="54">
        <v>8</v>
      </c>
      <c r="F17" s="54">
        <v>62</v>
      </c>
      <c r="G17" s="54">
        <v>15</v>
      </c>
      <c r="H17" s="54">
        <v>8</v>
      </c>
      <c r="I17" s="54">
        <v>3</v>
      </c>
      <c r="J17" s="54" t="s">
        <v>141</v>
      </c>
      <c r="K17" s="54" t="s">
        <v>29</v>
      </c>
      <c r="L17" s="54">
        <v>1</v>
      </c>
      <c r="M17" s="54" t="s">
        <v>29</v>
      </c>
      <c r="N17" s="54" t="s">
        <v>29</v>
      </c>
      <c r="O17" s="54" t="s">
        <v>29</v>
      </c>
      <c r="P17" s="54" t="s">
        <v>29</v>
      </c>
      <c r="Q17" s="54" t="s">
        <v>29</v>
      </c>
      <c r="R17" s="54" t="s">
        <v>29</v>
      </c>
      <c r="S17" s="54" t="s">
        <v>29</v>
      </c>
      <c r="T17" s="55" t="s">
        <v>29</v>
      </c>
    </row>
    <row r="18" spans="1:20" ht="16.5" customHeight="1" thickBot="1">
      <c r="A18" s="40"/>
      <c r="B18" s="41"/>
      <c r="C18" s="4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</row>
  </sheetData>
  <sheetProtection/>
  <mergeCells count="13">
    <mergeCell ref="G1:H1"/>
    <mergeCell ref="D8:D12"/>
    <mergeCell ref="E8:E12"/>
    <mergeCell ref="F8:F12"/>
    <mergeCell ref="G8:G12"/>
    <mergeCell ref="H8:H12"/>
    <mergeCell ref="I8:I12"/>
    <mergeCell ref="R2:T2"/>
    <mergeCell ref="J8:J12"/>
    <mergeCell ref="K8:K12"/>
    <mergeCell ref="R8:R12"/>
    <mergeCell ref="S8:S12"/>
    <mergeCell ref="T8:T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70" useFirstPageNumber="1" horizontalDpi="600" verticalDpi="600" orientation="landscape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4" width="8.57421875" style="21" customWidth="1"/>
    <col min="5" max="5" width="9.57421875" style="21" customWidth="1"/>
    <col min="6" max="6" width="8.57421875" style="21" customWidth="1"/>
    <col min="7" max="7" width="9.57421875" style="21" customWidth="1"/>
    <col min="8" max="8" width="8.57421875" style="21" customWidth="1"/>
    <col min="9" max="9" width="9.57421875" style="21" customWidth="1"/>
    <col min="10" max="17" width="8.57421875" style="21" customWidth="1"/>
    <col min="18" max="18" width="7.57421875" style="21" customWidth="1"/>
    <col min="19" max="19" width="8.57421875" style="21" customWidth="1"/>
    <col min="20" max="20" width="7.57421875" style="21" customWidth="1"/>
    <col min="21" max="21" width="8.57421875" style="21" customWidth="1"/>
    <col min="22" max="22" width="7.57421875" style="21" customWidth="1"/>
    <col min="23" max="23" width="8.57421875" style="21" customWidth="1"/>
    <col min="24" max="24" width="7.57421875" style="21" customWidth="1"/>
    <col min="25" max="25" width="8.57421875" style="21" customWidth="1"/>
    <col min="26" max="26" width="7.57421875" style="21" customWidth="1"/>
    <col min="27" max="27" width="8.57421875" style="21" customWidth="1"/>
    <col min="28" max="28" width="7.57421875" style="21" customWidth="1"/>
    <col min="29" max="29" width="8.57421875" style="21" customWidth="1"/>
    <col min="30" max="30" width="7.57421875" style="21" customWidth="1"/>
    <col min="31" max="31" width="8.57421875" style="21" customWidth="1"/>
    <col min="32" max="16384" width="8.8515625" style="43" customWidth="1"/>
  </cols>
  <sheetData>
    <row r="1" spans="1:31" ht="19.5" customHeight="1">
      <c r="A1" s="118" t="s">
        <v>138</v>
      </c>
      <c r="G1" s="153" t="s">
        <v>224</v>
      </c>
      <c r="H1" s="154"/>
      <c r="Y1" s="43"/>
      <c r="Z1" s="43"/>
      <c r="AA1" s="43"/>
      <c r="AB1" s="43"/>
      <c r="AC1" s="43"/>
      <c r="AD1" s="43"/>
      <c r="AE1" s="43"/>
    </row>
    <row r="2" spans="25:31" ht="19.5" customHeight="1">
      <c r="Y2" s="43"/>
      <c r="Z2" s="43"/>
      <c r="AA2" s="43"/>
      <c r="AB2" s="43"/>
      <c r="AC2" s="149" t="s">
        <v>137</v>
      </c>
      <c r="AD2" s="149"/>
      <c r="AE2" s="149"/>
    </row>
    <row r="3" spans="1:31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7" customFormat="1" ht="15" customHeight="1">
      <c r="A4" s="45"/>
      <c r="B4" s="45"/>
      <c r="C4" s="45"/>
      <c r="D4" s="48" t="s">
        <v>115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64"/>
      <c r="AC4" s="46"/>
      <c r="AD4" s="46"/>
      <c r="AE4" s="46"/>
    </row>
    <row r="5" spans="1:31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47" customFormat="1" ht="15" customHeight="1">
      <c r="A6" s="49"/>
      <c r="B6" s="49"/>
      <c r="C6" s="49"/>
      <c r="D6" s="51" t="s">
        <v>30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66"/>
      <c r="S6" s="64"/>
      <c r="T6" s="51"/>
      <c r="U6" s="51"/>
      <c r="V6" s="51"/>
      <c r="W6" s="51"/>
      <c r="X6" s="51"/>
      <c r="Y6" s="51"/>
      <c r="Z6" s="51"/>
      <c r="AA6" s="51" t="s">
        <v>109</v>
      </c>
      <c r="AB6" s="67"/>
      <c r="AC6" s="51"/>
      <c r="AD6" s="66"/>
      <c r="AE6" s="53" t="s">
        <v>150</v>
      </c>
    </row>
    <row r="7" spans="1:31" s="47" customFormat="1" ht="15" customHeight="1" thickBot="1">
      <c r="A7" s="49"/>
      <c r="B7" s="49"/>
      <c r="C7" s="49"/>
      <c r="D7" s="66"/>
      <c r="E7" s="66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8"/>
      <c r="S7" s="53"/>
      <c r="T7" s="52"/>
      <c r="U7" s="52"/>
      <c r="V7" s="52"/>
      <c r="W7" s="52"/>
      <c r="X7" s="52"/>
      <c r="Y7" s="52"/>
      <c r="Z7" s="52"/>
      <c r="AA7" s="52"/>
      <c r="AB7" s="52"/>
      <c r="AC7" s="52"/>
      <c r="AD7" s="68"/>
      <c r="AE7" s="64" t="s">
        <v>151</v>
      </c>
    </row>
    <row r="8" spans="1:31" ht="15" customHeight="1">
      <c r="A8" s="29"/>
      <c r="B8" s="30"/>
      <c r="C8" s="31"/>
      <c r="D8" s="158" t="s">
        <v>142</v>
      </c>
      <c r="E8" s="158" t="s">
        <v>113</v>
      </c>
      <c r="F8" s="172" t="s">
        <v>33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4"/>
      <c r="T8" s="161" t="s">
        <v>34</v>
      </c>
      <c r="U8" s="162"/>
      <c r="V8" s="162"/>
      <c r="W8" s="162"/>
      <c r="X8" s="162"/>
      <c r="Y8" s="162"/>
      <c r="Z8" s="162"/>
      <c r="AA8" s="162"/>
      <c r="AB8" s="162"/>
      <c r="AC8" s="163"/>
      <c r="AD8" s="166" t="s">
        <v>35</v>
      </c>
      <c r="AE8" s="167"/>
    </row>
    <row r="9" spans="1:31" ht="15" customHeight="1">
      <c r="A9" s="32"/>
      <c r="B9" s="33"/>
      <c r="C9" s="34"/>
      <c r="D9" s="159"/>
      <c r="E9" s="159"/>
      <c r="F9" s="164" t="s">
        <v>143</v>
      </c>
      <c r="G9" s="165" t="s">
        <v>110</v>
      </c>
      <c r="H9" s="168" t="s">
        <v>41</v>
      </c>
      <c r="I9" s="183"/>
      <c r="J9" s="183"/>
      <c r="K9" s="183"/>
      <c r="L9" s="183"/>
      <c r="M9" s="169"/>
      <c r="N9" s="177" t="s">
        <v>147</v>
      </c>
      <c r="O9" s="178"/>
      <c r="P9" s="184" t="s">
        <v>136</v>
      </c>
      <c r="Q9" s="178"/>
      <c r="R9" s="175" t="s">
        <v>42</v>
      </c>
      <c r="S9" s="176"/>
      <c r="T9" s="164" t="s">
        <v>148</v>
      </c>
      <c r="U9" s="165" t="s">
        <v>40</v>
      </c>
      <c r="V9" s="168" t="s">
        <v>43</v>
      </c>
      <c r="W9" s="169"/>
      <c r="X9" s="181" t="s">
        <v>44</v>
      </c>
      <c r="Y9" s="182"/>
      <c r="Z9" s="168" t="s">
        <v>45</v>
      </c>
      <c r="AA9" s="169"/>
      <c r="AB9" s="168" t="s">
        <v>46</v>
      </c>
      <c r="AC9" s="170"/>
      <c r="AD9" s="164" t="s">
        <v>149</v>
      </c>
      <c r="AE9" s="171" t="s">
        <v>112</v>
      </c>
    </row>
    <row r="10" spans="1:31" ht="15" customHeight="1">
      <c r="A10" s="32"/>
      <c r="B10" s="33"/>
      <c r="C10" s="34"/>
      <c r="D10" s="159"/>
      <c r="E10" s="159"/>
      <c r="F10" s="159"/>
      <c r="G10" s="147"/>
      <c r="H10" s="165" t="s">
        <v>144</v>
      </c>
      <c r="I10" s="165" t="s">
        <v>111</v>
      </c>
      <c r="J10" s="181" t="s">
        <v>145</v>
      </c>
      <c r="K10" s="182"/>
      <c r="L10" s="181" t="s">
        <v>146</v>
      </c>
      <c r="M10" s="182"/>
      <c r="N10" s="179"/>
      <c r="O10" s="180"/>
      <c r="P10" s="179"/>
      <c r="Q10" s="180"/>
      <c r="R10" s="165" t="s">
        <v>144</v>
      </c>
      <c r="S10" s="165" t="s">
        <v>111</v>
      </c>
      <c r="T10" s="147"/>
      <c r="U10" s="147"/>
      <c r="V10" s="165" t="s">
        <v>144</v>
      </c>
      <c r="W10" s="165" t="s">
        <v>111</v>
      </c>
      <c r="X10" s="165" t="s">
        <v>144</v>
      </c>
      <c r="Y10" s="165" t="s">
        <v>111</v>
      </c>
      <c r="Z10" s="165" t="s">
        <v>144</v>
      </c>
      <c r="AA10" s="165" t="s">
        <v>111</v>
      </c>
      <c r="AB10" s="165" t="s">
        <v>144</v>
      </c>
      <c r="AC10" s="165" t="s">
        <v>111</v>
      </c>
      <c r="AD10" s="147"/>
      <c r="AE10" s="151"/>
    </row>
    <row r="11" spans="1:31" ht="15" customHeight="1">
      <c r="A11" s="32"/>
      <c r="B11" s="33"/>
      <c r="C11" s="34"/>
      <c r="D11" s="159"/>
      <c r="E11" s="159"/>
      <c r="F11" s="159"/>
      <c r="G11" s="147"/>
      <c r="H11" s="147"/>
      <c r="I11" s="147"/>
      <c r="J11" s="165" t="s">
        <v>144</v>
      </c>
      <c r="K11" s="165" t="s">
        <v>111</v>
      </c>
      <c r="L11" s="165" t="s">
        <v>144</v>
      </c>
      <c r="M11" s="165" t="s">
        <v>111</v>
      </c>
      <c r="N11" s="165" t="s">
        <v>144</v>
      </c>
      <c r="O11" s="165" t="s">
        <v>111</v>
      </c>
      <c r="P11" s="165" t="s">
        <v>144</v>
      </c>
      <c r="Q11" s="165" t="s">
        <v>111</v>
      </c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51"/>
    </row>
    <row r="12" spans="1:31" ht="15" customHeight="1" thickBot="1">
      <c r="A12" s="35"/>
      <c r="B12" s="36"/>
      <c r="C12" s="37"/>
      <c r="D12" s="160"/>
      <c r="E12" s="160"/>
      <c r="F12" s="160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52"/>
    </row>
    <row r="13" spans="1:31" s="63" customFormat="1" ht="16.5" customHeight="1">
      <c r="A13" s="58" t="s">
        <v>102</v>
      </c>
      <c r="B13" s="59"/>
      <c r="C13" s="60"/>
      <c r="D13" s="71">
        <v>20274</v>
      </c>
      <c r="E13" s="72">
        <v>2289380</v>
      </c>
      <c r="F13" s="72">
        <v>18825</v>
      </c>
      <c r="G13" s="72">
        <v>1989842</v>
      </c>
      <c r="H13" s="72">
        <v>17682</v>
      </c>
      <c r="I13" s="72">
        <v>1678571</v>
      </c>
      <c r="J13" s="72">
        <v>17658</v>
      </c>
      <c r="K13" s="72">
        <v>1647303</v>
      </c>
      <c r="L13" s="72">
        <v>357</v>
      </c>
      <c r="M13" s="72">
        <v>31268</v>
      </c>
      <c r="N13" s="72">
        <v>441</v>
      </c>
      <c r="O13" s="72">
        <v>36417</v>
      </c>
      <c r="P13" s="72">
        <v>6250</v>
      </c>
      <c r="Q13" s="72">
        <v>187790</v>
      </c>
      <c r="R13" s="72">
        <v>4420</v>
      </c>
      <c r="S13" s="72">
        <v>123481</v>
      </c>
      <c r="T13" s="72">
        <v>10415</v>
      </c>
      <c r="U13" s="72">
        <v>169186</v>
      </c>
      <c r="V13" s="72">
        <v>9600</v>
      </c>
      <c r="W13" s="72">
        <v>123947</v>
      </c>
      <c r="X13" s="72">
        <v>81</v>
      </c>
      <c r="Y13" s="72">
        <v>8654</v>
      </c>
      <c r="Z13" s="72">
        <v>98</v>
      </c>
      <c r="AA13" s="72">
        <v>10129</v>
      </c>
      <c r="AB13" s="72">
        <v>1990</v>
      </c>
      <c r="AC13" s="72">
        <v>26456</v>
      </c>
      <c r="AD13" s="72">
        <v>3492</v>
      </c>
      <c r="AE13" s="73">
        <v>130352</v>
      </c>
    </row>
    <row r="14" spans="1:31" s="63" customFormat="1" ht="16.5" customHeight="1">
      <c r="A14" s="58"/>
      <c r="B14" s="59" t="s">
        <v>103</v>
      </c>
      <c r="C14" s="60"/>
      <c r="D14" s="74">
        <f>SUM(D15:D17)</f>
        <v>481</v>
      </c>
      <c r="E14" s="75">
        <f aca="true" t="shared" si="0" ref="E14:K14">SUM(E15:E17)</f>
        <v>61466</v>
      </c>
      <c r="F14" s="75">
        <f t="shared" si="0"/>
        <v>475</v>
      </c>
      <c r="G14" s="75">
        <f t="shared" si="0"/>
        <v>57447</v>
      </c>
      <c r="H14" s="75">
        <f t="shared" si="0"/>
        <v>472</v>
      </c>
      <c r="I14" s="75">
        <f t="shared" si="0"/>
        <v>51907</v>
      </c>
      <c r="J14" s="75">
        <f t="shared" si="0"/>
        <v>472</v>
      </c>
      <c r="K14" s="75">
        <f t="shared" si="0"/>
        <v>51907</v>
      </c>
      <c r="L14" s="75" t="s">
        <v>141</v>
      </c>
      <c r="M14" s="75" t="s">
        <v>141</v>
      </c>
      <c r="N14" s="75">
        <f aca="true" t="shared" si="1" ref="N14:W14">SUM(N15:N17)</f>
        <v>17</v>
      </c>
      <c r="O14" s="75">
        <f t="shared" si="1"/>
        <v>2289</v>
      </c>
      <c r="P14" s="75">
        <f t="shared" si="1"/>
        <v>107</v>
      </c>
      <c r="Q14" s="75">
        <f t="shared" si="1"/>
        <v>3997</v>
      </c>
      <c r="R14" s="75">
        <f t="shared" si="1"/>
        <v>59</v>
      </c>
      <c r="S14" s="75">
        <f t="shared" si="1"/>
        <v>1543</v>
      </c>
      <c r="T14" s="75">
        <f t="shared" si="1"/>
        <v>222</v>
      </c>
      <c r="U14" s="75">
        <f t="shared" si="1"/>
        <v>2893</v>
      </c>
      <c r="V14" s="75">
        <f t="shared" si="1"/>
        <v>210</v>
      </c>
      <c r="W14" s="75">
        <f t="shared" si="1"/>
        <v>2363</v>
      </c>
      <c r="X14" s="75">
        <v>1</v>
      </c>
      <c r="Y14" s="75">
        <v>75</v>
      </c>
      <c r="Z14" s="75">
        <v>2</v>
      </c>
      <c r="AA14" s="75">
        <v>180</v>
      </c>
      <c r="AB14" s="75">
        <f>SUM(AB15:AB17)</f>
        <v>23</v>
      </c>
      <c r="AC14" s="75">
        <f>SUM(AC15:AC17)</f>
        <v>275</v>
      </c>
      <c r="AD14" s="75">
        <f>SUM(AD15:AD17)</f>
        <v>32</v>
      </c>
      <c r="AE14" s="76">
        <f>SUM(AE15:AE17)</f>
        <v>1126</v>
      </c>
    </row>
    <row r="15" spans="1:31" ht="16.5" customHeight="1">
      <c r="A15" s="38"/>
      <c r="C15" s="39" t="s">
        <v>104</v>
      </c>
      <c r="D15" s="77">
        <v>121</v>
      </c>
      <c r="E15" s="78">
        <v>20801</v>
      </c>
      <c r="F15" s="78">
        <v>119</v>
      </c>
      <c r="G15" s="78">
        <v>20026</v>
      </c>
      <c r="H15" s="78">
        <v>119</v>
      </c>
      <c r="I15" s="78">
        <v>17416</v>
      </c>
      <c r="J15" s="78">
        <v>119</v>
      </c>
      <c r="K15" s="78">
        <v>17416</v>
      </c>
      <c r="L15" s="78" t="s">
        <v>141</v>
      </c>
      <c r="M15" s="78" t="s">
        <v>141</v>
      </c>
      <c r="N15" s="78">
        <v>6</v>
      </c>
      <c r="O15" s="78">
        <v>2029</v>
      </c>
      <c r="P15" s="78">
        <v>20</v>
      </c>
      <c r="Q15" s="78">
        <v>2341</v>
      </c>
      <c r="R15" s="78">
        <v>10</v>
      </c>
      <c r="S15" s="78">
        <v>269</v>
      </c>
      <c r="T15" s="78">
        <v>42</v>
      </c>
      <c r="U15" s="78">
        <v>525</v>
      </c>
      <c r="V15" s="78">
        <v>40</v>
      </c>
      <c r="W15" s="78">
        <v>469</v>
      </c>
      <c r="X15" s="78" t="s">
        <v>29</v>
      </c>
      <c r="Y15" s="78" t="s">
        <v>29</v>
      </c>
      <c r="Z15" s="78" t="s">
        <v>29</v>
      </c>
      <c r="AA15" s="78" t="s">
        <v>29</v>
      </c>
      <c r="AB15" s="78">
        <v>3</v>
      </c>
      <c r="AC15" s="78">
        <v>56</v>
      </c>
      <c r="AD15" s="78">
        <v>1</v>
      </c>
      <c r="AE15" s="79">
        <v>250</v>
      </c>
    </row>
    <row r="16" spans="1:31" ht="16.5" customHeight="1">
      <c r="A16" s="38"/>
      <c r="C16" s="39" t="s">
        <v>105</v>
      </c>
      <c r="D16" s="77">
        <v>263</v>
      </c>
      <c r="E16" s="78">
        <v>31475</v>
      </c>
      <c r="F16" s="78">
        <v>261</v>
      </c>
      <c r="G16" s="78">
        <v>28846</v>
      </c>
      <c r="H16" s="78">
        <v>258</v>
      </c>
      <c r="I16" s="78">
        <v>26711</v>
      </c>
      <c r="J16" s="78">
        <v>258</v>
      </c>
      <c r="K16" s="78">
        <v>26711</v>
      </c>
      <c r="L16" s="78" t="s">
        <v>141</v>
      </c>
      <c r="M16" s="78" t="s">
        <v>141</v>
      </c>
      <c r="N16" s="78">
        <v>8</v>
      </c>
      <c r="O16" s="78">
        <v>229</v>
      </c>
      <c r="P16" s="78">
        <v>53</v>
      </c>
      <c r="Q16" s="78">
        <v>1148</v>
      </c>
      <c r="R16" s="78">
        <v>30</v>
      </c>
      <c r="S16" s="78">
        <v>987</v>
      </c>
      <c r="T16" s="78">
        <v>132</v>
      </c>
      <c r="U16" s="78">
        <v>1846</v>
      </c>
      <c r="V16" s="78">
        <v>123</v>
      </c>
      <c r="W16" s="78">
        <v>1484</v>
      </c>
      <c r="X16" s="78">
        <v>1</v>
      </c>
      <c r="Y16" s="78">
        <v>75</v>
      </c>
      <c r="Z16" s="78">
        <v>2</v>
      </c>
      <c r="AA16" s="78">
        <v>180</v>
      </c>
      <c r="AB16" s="78">
        <v>12</v>
      </c>
      <c r="AC16" s="78">
        <v>107</v>
      </c>
      <c r="AD16" s="78">
        <v>23</v>
      </c>
      <c r="AE16" s="79">
        <v>783</v>
      </c>
    </row>
    <row r="17" spans="1:31" ht="16.5" customHeight="1">
      <c r="A17" s="38"/>
      <c r="C17" s="39" t="s">
        <v>106</v>
      </c>
      <c r="D17" s="77">
        <v>97</v>
      </c>
      <c r="E17" s="78">
        <v>9190</v>
      </c>
      <c r="F17" s="78">
        <v>95</v>
      </c>
      <c r="G17" s="78">
        <v>8575</v>
      </c>
      <c r="H17" s="78">
        <v>95</v>
      </c>
      <c r="I17" s="78">
        <v>7780</v>
      </c>
      <c r="J17" s="78">
        <v>95</v>
      </c>
      <c r="K17" s="78">
        <v>7780</v>
      </c>
      <c r="L17" s="78" t="s">
        <v>141</v>
      </c>
      <c r="M17" s="78" t="s">
        <v>141</v>
      </c>
      <c r="N17" s="78">
        <v>3</v>
      </c>
      <c r="O17" s="78">
        <v>31</v>
      </c>
      <c r="P17" s="78">
        <v>34</v>
      </c>
      <c r="Q17" s="78">
        <v>508</v>
      </c>
      <c r="R17" s="78">
        <v>19</v>
      </c>
      <c r="S17" s="78">
        <v>287</v>
      </c>
      <c r="T17" s="78">
        <v>48</v>
      </c>
      <c r="U17" s="78">
        <v>522</v>
      </c>
      <c r="V17" s="78">
        <v>47</v>
      </c>
      <c r="W17" s="78">
        <v>410</v>
      </c>
      <c r="X17" s="78" t="s">
        <v>29</v>
      </c>
      <c r="Y17" s="78" t="s">
        <v>29</v>
      </c>
      <c r="Z17" s="78" t="s">
        <v>29</v>
      </c>
      <c r="AA17" s="78" t="s">
        <v>29</v>
      </c>
      <c r="AB17" s="78">
        <v>8</v>
      </c>
      <c r="AC17" s="78">
        <v>112</v>
      </c>
      <c r="AD17" s="78">
        <v>8</v>
      </c>
      <c r="AE17" s="79">
        <v>93</v>
      </c>
    </row>
    <row r="18" spans="1:31" ht="16.5" customHeight="1" thickBot="1">
      <c r="A18" s="40"/>
      <c r="B18" s="41"/>
      <c r="C18" s="42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</row>
  </sheetData>
  <sheetProtection/>
  <mergeCells count="43">
    <mergeCell ref="G1:H1"/>
    <mergeCell ref="V9:W9"/>
    <mergeCell ref="J10:K10"/>
    <mergeCell ref="L10:M10"/>
    <mergeCell ref="H9:M9"/>
    <mergeCell ref="L11:L12"/>
    <mergeCell ref="M11:M12"/>
    <mergeCell ref="P9:Q10"/>
    <mergeCell ref="AA10:AA12"/>
    <mergeCell ref="AB10:AB12"/>
    <mergeCell ref="J11:J12"/>
    <mergeCell ref="K11:K12"/>
    <mergeCell ref="X10:X12"/>
    <mergeCell ref="X9:Y9"/>
    <mergeCell ref="Y10:Y12"/>
    <mergeCell ref="N11:N12"/>
    <mergeCell ref="O11:O12"/>
    <mergeCell ref="H10:H12"/>
    <mergeCell ref="I10:I12"/>
    <mergeCell ref="R9:S9"/>
    <mergeCell ref="P11:P12"/>
    <mergeCell ref="Q11:Q12"/>
    <mergeCell ref="N9:O10"/>
    <mergeCell ref="AC2:AE2"/>
    <mergeCell ref="AC10:AC12"/>
    <mergeCell ref="Z10:Z12"/>
    <mergeCell ref="F8:S8"/>
    <mergeCell ref="F9:F12"/>
    <mergeCell ref="R10:R12"/>
    <mergeCell ref="S10:S12"/>
    <mergeCell ref="V10:V12"/>
    <mergeCell ref="W10:W12"/>
    <mergeCell ref="G9:G12"/>
    <mergeCell ref="D8:D12"/>
    <mergeCell ref="E8:E12"/>
    <mergeCell ref="T8:AC8"/>
    <mergeCell ref="T9:T12"/>
    <mergeCell ref="U9:U12"/>
    <mergeCell ref="AD8:AE8"/>
    <mergeCell ref="Z9:AA9"/>
    <mergeCell ref="AB9:AC9"/>
    <mergeCell ref="AD9:AD12"/>
    <mergeCell ref="AE9:AE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78" useFirstPageNumber="1" horizontalDpi="600" verticalDpi="600" orientation="landscape" pageOrder="overThenDown" paperSize="9" scale="80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8" width="10.57421875" style="21" customWidth="1"/>
    <col min="19" max="16384" width="8.8515625" style="43" customWidth="1"/>
  </cols>
  <sheetData>
    <row r="1" spans="1:20" ht="19.5" customHeight="1">
      <c r="A1" s="118" t="s">
        <v>138</v>
      </c>
      <c r="G1" s="153" t="s">
        <v>224</v>
      </c>
      <c r="H1" s="154"/>
      <c r="S1" s="21"/>
      <c r="T1" s="21"/>
    </row>
    <row r="2" spans="16:18" ht="19.5" customHeight="1">
      <c r="P2" s="149" t="s">
        <v>137</v>
      </c>
      <c r="Q2" s="149"/>
      <c r="R2" s="149"/>
    </row>
    <row r="3" spans="1:18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47" customFormat="1" ht="15" customHeight="1">
      <c r="A4" s="45"/>
      <c r="B4" s="45"/>
      <c r="C4" s="45"/>
      <c r="D4" s="48" t="s">
        <v>115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47" customFormat="1" ht="15" customHeight="1">
      <c r="A6" s="49"/>
      <c r="B6" s="49"/>
      <c r="C6" s="49"/>
      <c r="D6" s="51" t="s">
        <v>152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47" customFormat="1" ht="15" customHeight="1" thickBot="1">
      <c r="A7" s="49"/>
      <c r="B7" s="49"/>
      <c r="C7" s="49"/>
      <c r="D7" s="52"/>
      <c r="E7" s="52"/>
      <c r="F7" s="51"/>
      <c r="G7" s="52"/>
      <c r="H7" s="52"/>
      <c r="I7" s="52"/>
      <c r="J7" s="52"/>
      <c r="K7" s="53"/>
      <c r="L7" s="53"/>
      <c r="M7" s="67"/>
      <c r="N7" s="67"/>
      <c r="O7" s="67"/>
      <c r="P7" s="67"/>
      <c r="Q7" s="67"/>
      <c r="R7" s="53" t="s">
        <v>153</v>
      </c>
    </row>
    <row r="8" spans="1:18" ht="15" customHeight="1">
      <c r="A8" s="29"/>
      <c r="B8" s="30"/>
      <c r="C8" s="31"/>
      <c r="D8" s="155" t="s">
        <v>0</v>
      </c>
      <c r="E8" s="158" t="s">
        <v>36</v>
      </c>
      <c r="F8" s="146" t="s">
        <v>47</v>
      </c>
      <c r="G8" s="146" t="s">
        <v>48</v>
      </c>
      <c r="H8" s="146" t="s">
        <v>7</v>
      </c>
      <c r="I8" s="146" t="s">
        <v>49</v>
      </c>
      <c r="J8" s="146" t="s">
        <v>50</v>
      </c>
      <c r="K8" s="146" t="s">
        <v>8</v>
      </c>
      <c r="L8" s="146" t="s">
        <v>51</v>
      </c>
      <c r="M8" s="146" t="s">
        <v>52</v>
      </c>
      <c r="N8" s="146" t="s">
        <v>9</v>
      </c>
      <c r="O8" s="146" t="s">
        <v>10</v>
      </c>
      <c r="P8" s="146" t="s">
        <v>11</v>
      </c>
      <c r="Q8" s="146" t="s">
        <v>53</v>
      </c>
      <c r="R8" s="150" t="s">
        <v>54</v>
      </c>
    </row>
    <row r="9" spans="1:18" ht="15" customHeight="1">
      <c r="A9" s="32"/>
      <c r="B9" s="33"/>
      <c r="C9" s="34"/>
      <c r="D9" s="156"/>
      <c r="E9" s="159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51"/>
    </row>
    <row r="10" spans="1:18" ht="15" customHeight="1">
      <c r="A10" s="32"/>
      <c r="B10" s="33"/>
      <c r="C10" s="34"/>
      <c r="D10" s="156"/>
      <c r="E10" s="159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51"/>
    </row>
    <row r="11" spans="1:18" ht="15" customHeight="1">
      <c r="A11" s="32"/>
      <c r="B11" s="33"/>
      <c r="C11" s="34"/>
      <c r="D11" s="156"/>
      <c r="E11" s="159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51"/>
    </row>
    <row r="12" spans="1:18" ht="15" customHeight="1" thickBot="1">
      <c r="A12" s="35"/>
      <c r="B12" s="36"/>
      <c r="C12" s="37"/>
      <c r="D12" s="157"/>
      <c r="E12" s="160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52"/>
    </row>
    <row r="13" spans="1:18" s="63" customFormat="1" ht="16.5" customHeight="1">
      <c r="A13" s="58" t="s">
        <v>102</v>
      </c>
      <c r="B13" s="59"/>
      <c r="C13" s="60"/>
      <c r="D13" s="61">
        <v>20307</v>
      </c>
      <c r="E13" s="61">
        <v>33</v>
      </c>
      <c r="F13" s="61">
        <v>270</v>
      </c>
      <c r="G13" s="61">
        <v>5018</v>
      </c>
      <c r="H13" s="61">
        <v>7980</v>
      </c>
      <c r="I13" s="61">
        <v>3319</v>
      </c>
      <c r="J13" s="61">
        <v>1526</v>
      </c>
      <c r="K13" s="61">
        <v>1079</v>
      </c>
      <c r="L13" s="61">
        <v>654</v>
      </c>
      <c r="M13" s="61">
        <v>324</v>
      </c>
      <c r="N13" s="61">
        <v>86</v>
      </c>
      <c r="O13" s="61">
        <v>15</v>
      </c>
      <c r="P13" s="61">
        <v>3</v>
      </c>
      <c r="Q13" s="61" t="s">
        <v>154</v>
      </c>
      <c r="R13" s="62" t="s">
        <v>29</v>
      </c>
    </row>
    <row r="14" spans="1:18" s="63" customFormat="1" ht="16.5" customHeight="1">
      <c r="A14" s="58"/>
      <c r="B14" s="59" t="s">
        <v>103</v>
      </c>
      <c r="C14" s="60"/>
      <c r="D14" s="61">
        <f>SUM(D15:D17)</f>
        <v>481</v>
      </c>
      <c r="E14" s="61" t="s">
        <v>154</v>
      </c>
      <c r="F14" s="61" t="s">
        <v>154</v>
      </c>
      <c r="G14" s="61">
        <f>SUM(G15:G17)</f>
        <v>107</v>
      </c>
      <c r="H14" s="61">
        <f>SUM(H15:H17)</f>
        <v>199</v>
      </c>
      <c r="I14" s="61">
        <f>SUM(I15:I17)</f>
        <v>82</v>
      </c>
      <c r="J14" s="61">
        <f>SUM(J15:J17)</f>
        <v>36</v>
      </c>
      <c r="K14" s="61">
        <f>SUM(K15:K17)</f>
        <v>24</v>
      </c>
      <c r="L14" s="61">
        <v>16</v>
      </c>
      <c r="M14" s="61">
        <v>10</v>
      </c>
      <c r="N14" s="61">
        <v>7</v>
      </c>
      <c r="O14" s="61" t="s">
        <v>154</v>
      </c>
      <c r="P14" s="61" t="s">
        <v>29</v>
      </c>
      <c r="Q14" s="61" t="s">
        <v>29</v>
      </c>
      <c r="R14" s="62" t="s">
        <v>29</v>
      </c>
    </row>
    <row r="15" spans="1:18" ht="16.5" customHeight="1">
      <c r="A15" s="38"/>
      <c r="C15" s="39" t="s">
        <v>104</v>
      </c>
      <c r="D15" s="54">
        <v>121</v>
      </c>
      <c r="E15" s="54" t="s">
        <v>154</v>
      </c>
      <c r="F15" s="54" t="s">
        <v>29</v>
      </c>
      <c r="G15" s="54">
        <v>38</v>
      </c>
      <c r="H15" s="54">
        <v>39</v>
      </c>
      <c r="I15" s="54">
        <v>15</v>
      </c>
      <c r="J15" s="54">
        <v>6</v>
      </c>
      <c r="K15" s="54">
        <v>6</v>
      </c>
      <c r="L15" s="54">
        <v>6</v>
      </c>
      <c r="M15" s="54">
        <v>6</v>
      </c>
      <c r="N15" s="54">
        <v>5</v>
      </c>
      <c r="O15" s="54" t="s">
        <v>154</v>
      </c>
      <c r="P15" s="54" t="s">
        <v>29</v>
      </c>
      <c r="Q15" s="54" t="s">
        <v>29</v>
      </c>
      <c r="R15" s="55" t="s">
        <v>29</v>
      </c>
    </row>
    <row r="16" spans="1:18" ht="16.5" customHeight="1">
      <c r="A16" s="38"/>
      <c r="C16" s="39" t="s">
        <v>105</v>
      </c>
      <c r="D16" s="54">
        <v>263</v>
      </c>
      <c r="E16" s="54" t="s">
        <v>154</v>
      </c>
      <c r="F16" s="54" t="s">
        <v>154</v>
      </c>
      <c r="G16" s="54">
        <v>46</v>
      </c>
      <c r="H16" s="54">
        <v>122</v>
      </c>
      <c r="I16" s="54">
        <v>46</v>
      </c>
      <c r="J16" s="54">
        <v>24</v>
      </c>
      <c r="K16" s="54">
        <v>9</v>
      </c>
      <c r="L16" s="54">
        <v>10</v>
      </c>
      <c r="M16" s="54">
        <v>4</v>
      </c>
      <c r="N16" s="54">
        <v>2</v>
      </c>
      <c r="O16" s="54" t="s">
        <v>29</v>
      </c>
      <c r="P16" s="54" t="s">
        <v>29</v>
      </c>
      <c r="Q16" s="54" t="s">
        <v>29</v>
      </c>
      <c r="R16" s="55" t="s">
        <v>29</v>
      </c>
    </row>
    <row r="17" spans="1:18" ht="16.5" customHeight="1">
      <c r="A17" s="38"/>
      <c r="C17" s="39" t="s">
        <v>106</v>
      </c>
      <c r="D17" s="54">
        <v>97</v>
      </c>
      <c r="E17" s="54" t="s">
        <v>29</v>
      </c>
      <c r="F17" s="54" t="s">
        <v>29</v>
      </c>
      <c r="G17" s="54">
        <v>23</v>
      </c>
      <c r="H17" s="54">
        <v>38</v>
      </c>
      <c r="I17" s="54">
        <v>21</v>
      </c>
      <c r="J17" s="54">
        <v>6</v>
      </c>
      <c r="K17" s="54">
        <v>9</v>
      </c>
      <c r="L17" s="54" t="s">
        <v>29</v>
      </c>
      <c r="M17" s="54" t="s">
        <v>154</v>
      </c>
      <c r="N17" s="54" t="s">
        <v>29</v>
      </c>
      <c r="O17" s="54" t="s">
        <v>29</v>
      </c>
      <c r="P17" s="54" t="s">
        <v>29</v>
      </c>
      <c r="Q17" s="54" t="s">
        <v>29</v>
      </c>
      <c r="R17" s="55" t="s">
        <v>29</v>
      </c>
    </row>
    <row r="18" spans="1:18" ht="16.5" customHeight="1" thickBot="1">
      <c r="A18" s="40"/>
      <c r="B18" s="41"/>
      <c r="C18" s="4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</sheetData>
  <sheetProtection/>
  <mergeCells count="17">
    <mergeCell ref="Q8:Q12"/>
    <mergeCell ref="G1:H1"/>
    <mergeCell ref="J8:J12"/>
    <mergeCell ref="K8:K12"/>
    <mergeCell ref="L8:L12"/>
    <mergeCell ref="M8:M12"/>
    <mergeCell ref="N8:N12"/>
    <mergeCell ref="R8:R12"/>
    <mergeCell ref="O8:O12"/>
    <mergeCell ref="P2:R2"/>
    <mergeCell ref="E8:E12"/>
    <mergeCell ref="D8:D12"/>
    <mergeCell ref="F8:F12"/>
    <mergeCell ref="G8:G12"/>
    <mergeCell ref="H8:H12"/>
    <mergeCell ref="I8:I12"/>
    <mergeCell ref="P8:P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86" useFirstPageNumber="1" horizontalDpi="600" verticalDpi="600" orientation="landscape" pageOrder="overThenDown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7" width="10.57421875" style="21" customWidth="1"/>
    <col min="18" max="16384" width="8.8515625" style="43" customWidth="1"/>
  </cols>
  <sheetData>
    <row r="1" spans="1:20" ht="19.5" customHeight="1">
      <c r="A1" s="118" t="s">
        <v>138</v>
      </c>
      <c r="G1" s="153" t="s">
        <v>224</v>
      </c>
      <c r="H1" s="154"/>
      <c r="R1" s="21"/>
      <c r="S1" s="21"/>
      <c r="T1" s="21"/>
    </row>
    <row r="2" spans="15:17" ht="19.5" customHeight="1">
      <c r="O2" s="149" t="s">
        <v>137</v>
      </c>
      <c r="P2" s="149"/>
      <c r="Q2" s="149"/>
    </row>
    <row r="3" spans="1:17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7" customFormat="1" ht="15" customHeight="1">
      <c r="A4" s="45"/>
      <c r="B4" s="45"/>
      <c r="C4" s="45"/>
      <c r="D4" s="48" t="s">
        <v>115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47" customFormat="1" ht="15" customHeight="1">
      <c r="A6" s="49"/>
      <c r="B6" s="49"/>
      <c r="C6" s="49"/>
      <c r="D6" s="51" t="s">
        <v>31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1"/>
    </row>
    <row r="7" spans="1:17" s="47" customFormat="1" ht="15" customHeight="1" thickBot="1">
      <c r="A7" s="49"/>
      <c r="B7" s="49"/>
      <c r="C7" s="49"/>
      <c r="D7" s="52"/>
      <c r="E7" s="52"/>
      <c r="F7" s="52"/>
      <c r="G7" s="52"/>
      <c r="H7" s="52"/>
      <c r="I7" s="52"/>
      <c r="J7" s="53"/>
      <c r="K7" s="51"/>
      <c r="L7" s="52"/>
      <c r="M7" s="52"/>
      <c r="N7" s="52"/>
      <c r="O7" s="52"/>
      <c r="P7" s="52"/>
      <c r="Q7" s="53" t="s">
        <v>32</v>
      </c>
    </row>
    <row r="8" spans="1:17" ht="15" customHeight="1">
      <c r="A8" s="29"/>
      <c r="B8" s="30"/>
      <c r="C8" s="31"/>
      <c r="D8" s="155" t="s">
        <v>0</v>
      </c>
      <c r="E8" s="146" t="s">
        <v>47</v>
      </c>
      <c r="F8" s="146" t="s">
        <v>48</v>
      </c>
      <c r="G8" s="146" t="s">
        <v>7</v>
      </c>
      <c r="H8" s="146" t="s">
        <v>49</v>
      </c>
      <c r="I8" s="146" t="s">
        <v>50</v>
      </c>
      <c r="J8" s="146" t="s">
        <v>8</v>
      </c>
      <c r="K8" s="146" t="s">
        <v>51</v>
      </c>
      <c r="L8" s="146" t="s">
        <v>52</v>
      </c>
      <c r="M8" s="146" t="s">
        <v>9</v>
      </c>
      <c r="N8" s="146" t="s">
        <v>10</v>
      </c>
      <c r="O8" s="146" t="s">
        <v>11</v>
      </c>
      <c r="P8" s="146" t="s">
        <v>53</v>
      </c>
      <c r="Q8" s="150" t="s">
        <v>54</v>
      </c>
    </row>
    <row r="9" spans="1:17" ht="15" customHeight="1">
      <c r="A9" s="32"/>
      <c r="B9" s="33"/>
      <c r="C9" s="34"/>
      <c r="D9" s="15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51"/>
    </row>
    <row r="10" spans="1:17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51"/>
    </row>
    <row r="11" spans="1:17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51"/>
    </row>
    <row r="12" spans="1:17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52"/>
    </row>
    <row r="13" spans="1:17" s="63" customFormat="1" ht="16.5" customHeight="1">
      <c r="A13" s="58" t="s">
        <v>102</v>
      </c>
      <c r="B13" s="59"/>
      <c r="C13" s="60"/>
      <c r="D13" s="61">
        <v>2289380</v>
      </c>
      <c r="E13" s="61">
        <v>4996</v>
      </c>
      <c r="F13" s="61">
        <v>194823</v>
      </c>
      <c r="G13" s="61">
        <v>557040</v>
      </c>
      <c r="H13" s="61">
        <v>398883</v>
      </c>
      <c r="I13" s="61">
        <v>258916</v>
      </c>
      <c r="J13" s="61">
        <v>256759</v>
      </c>
      <c r="K13" s="61">
        <v>242815</v>
      </c>
      <c r="L13" s="61">
        <v>215849</v>
      </c>
      <c r="M13" s="61">
        <v>112104</v>
      </c>
      <c r="N13" s="61">
        <v>36735</v>
      </c>
      <c r="O13" s="61">
        <v>10460</v>
      </c>
      <c r="P13" s="61" t="s">
        <v>154</v>
      </c>
      <c r="Q13" s="62" t="s">
        <v>29</v>
      </c>
    </row>
    <row r="14" spans="1:17" s="63" customFormat="1" ht="16.5" customHeight="1">
      <c r="A14" s="58"/>
      <c r="B14" s="59" t="s">
        <v>103</v>
      </c>
      <c r="C14" s="60"/>
      <c r="D14" s="61">
        <f>SUM(D15:D17)</f>
        <v>61466</v>
      </c>
      <c r="E14" s="61" t="s">
        <v>154</v>
      </c>
      <c r="F14" s="61">
        <f>SUM(F15:F17)</f>
        <v>4293</v>
      </c>
      <c r="G14" s="61">
        <f>SUM(G15:G17)</f>
        <v>14014</v>
      </c>
      <c r="H14" s="61">
        <f>SUM(H15:H17)</f>
        <v>9759</v>
      </c>
      <c r="I14" s="61">
        <f>SUM(I15:I17)</f>
        <v>6039</v>
      </c>
      <c r="J14" s="61">
        <f>SUM(J15:J17)</f>
        <v>5893</v>
      </c>
      <c r="K14" s="61">
        <f>SUM(K15:K16)</f>
        <v>5894</v>
      </c>
      <c r="L14" s="61">
        <f>SUM(L15:L16)</f>
        <v>6768</v>
      </c>
      <c r="M14" s="61">
        <f>SUM(M15:M16)</f>
        <v>8806</v>
      </c>
      <c r="N14" s="61" t="s">
        <v>155</v>
      </c>
      <c r="O14" s="61" t="s">
        <v>29</v>
      </c>
      <c r="P14" s="61" t="s">
        <v>29</v>
      </c>
      <c r="Q14" s="62" t="s">
        <v>29</v>
      </c>
    </row>
    <row r="15" spans="1:17" ht="16.5" customHeight="1">
      <c r="A15" s="38"/>
      <c r="C15" s="39" t="s">
        <v>104</v>
      </c>
      <c r="D15" s="54">
        <v>20801</v>
      </c>
      <c r="E15" s="54" t="s">
        <v>29</v>
      </c>
      <c r="F15" s="54">
        <v>1475</v>
      </c>
      <c r="G15" s="54">
        <v>2561</v>
      </c>
      <c r="H15" s="54">
        <v>1822</v>
      </c>
      <c r="I15" s="54">
        <v>1012</v>
      </c>
      <c r="J15" s="54">
        <v>1466</v>
      </c>
      <c r="K15" s="54">
        <v>2226</v>
      </c>
      <c r="L15" s="54">
        <v>3937</v>
      </c>
      <c r="M15" s="54">
        <v>6302</v>
      </c>
      <c r="N15" s="54" t="s">
        <v>154</v>
      </c>
      <c r="O15" s="54" t="s">
        <v>29</v>
      </c>
      <c r="P15" s="54" t="s">
        <v>29</v>
      </c>
      <c r="Q15" s="55" t="s">
        <v>29</v>
      </c>
    </row>
    <row r="16" spans="1:17" ht="16.5" customHeight="1">
      <c r="A16" s="38"/>
      <c r="C16" s="39" t="s">
        <v>105</v>
      </c>
      <c r="D16" s="54">
        <v>31475</v>
      </c>
      <c r="E16" s="54" t="s">
        <v>155</v>
      </c>
      <c r="F16" s="54">
        <v>1866</v>
      </c>
      <c r="G16" s="54">
        <v>8761</v>
      </c>
      <c r="H16" s="54">
        <v>5545</v>
      </c>
      <c r="I16" s="54">
        <v>4073</v>
      </c>
      <c r="J16" s="54">
        <v>2227</v>
      </c>
      <c r="K16" s="54">
        <v>3668</v>
      </c>
      <c r="L16" s="54">
        <v>2831</v>
      </c>
      <c r="M16" s="54">
        <v>2504</v>
      </c>
      <c r="N16" s="54" t="s">
        <v>29</v>
      </c>
      <c r="O16" s="54" t="s">
        <v>29</v>
      </c>
      <c r="P16" s="54" t="s">
        <v>29</v>
      </c>
      <c r="Q16" s="55" t="s">
        <v>29</v>
      </c>
    </row>
    <row r="17" spans="1:17" ht="21" customHeight="1">
      <c r="A17" s="38"/>
      <c r="C17" s="39" t="s">
        <v>106</v>
      </c>
      <c r="D17" s="54">
        <v>9190</v>
      </c>
      <c r="E17" s="54" t="s">
        <v>29</v>
      </c>
      <c r="F17" s="54">
        <v>952</v>
      </c>
      <c r="G17" s="54">
        <v>2692</v>
      </c>
      <c r="H17" s="54">
        <v>2392</v>
      </c>
      <c r="I17" s="54">
        <v>954</v>
      </c>
      <c r="J17" s="54">
        <v>2200</v>
      </c>
      <c r="K17" s="54" t="s">
        <v>29</v>
      </c>
      <c r="L17" s="54" t="s">
        <v>154</v>
      </c>
      <c r="M17" s="54" t="s">
        <v>29</v>
      </c>
      <c r="N17" s="54" t="s">
        <v>29</v>
      </c>
      <c r="O17" s="54" t="s">
        <v>29</v>
      </c>
      <c r="P17" s="54" t="s">
        <v>29</v>
      </c>
      <c r="Q17" s="55" t="s">
        <v>29</v>
      </c>
    </row>
    <row r="18" spans="1:17" ht="16.5" customHeight="1" thickBot="1">
      <c r="A18" s="40"/>
      <c r="B18" s="41"/>
      <c r="C18" s="4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</sheetData>
  <sheetProtection/>
  <mergeCells count="16">
    <mergeCell ref="G1:H1"/>
    <mergeCell ref="L8:L12"/>
    <mergeCell ref="M8:M12"/>
    <mergeCell ref="N8:N12"/>
    <mergeCell ref="O8:O12"/>
    <mergeCell ref="P8:P12"/>
    <mergeCell ref="O2:Q2"/>
    <mergeCell ref="Q8:Q12"/>
    <mergeCell ref="K8:K12"/>
    <mergeCell ref="D8:D12"/>
    <mergeCell ref="E8:E12"/>
    <mergeCell ref="F8:F12"/>
    <mergeCell ref="G8:G12"/>
    <mergeCell ref="H8:H12"/>
    <mergeCell ref="J8:J12"/>
    <mergeCell ref="I8:I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94" useFirstPageNumber="1"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1" width="11.57421875" style="21" customWidth="1"/>
    <col min="12" max="16384" width="8.8515625" style="43" customWidth="1"/>
  </cols>
  <sheetData>
    <row r="1" spans="1:12" ht="19.5" customHeight="1">
      <c r="A1" s="118" t="s">
        <v>138</v>
      </c>
      <c r="G1" s="153" t="s">
        <v>224</v>
      </c>
      <c r="H1" s="154"/>
      <c r="L1" s="21"/>
    </row>
    <row r="2" ht="19.5" customHeight="1"/>
    <row r="3" spans="1:11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</row>
    <row r="4" spans="1:11" s="47" customFormat="1" ht="15" customHeight="1">
      <c r="A4" s="45"/>
      <c r="B4" s="45"/>
      <c r="C4" s="45"/>
      <c r="D4" s="48" t="s">
        <v>115</v>
      </c>
      <c r="E4" s="46"/>
      <c r="F4" s="46"/>
      <c r="G4" s="46"/>
      <c r="H4" s="46"/>
      <c r="I4" s="46"/>
      <c r="J4" s="46"/>
      <c r="K4" s="46"/>
    </row>
    <row r="5" spans="1:11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</row>
    <row r="6" spans="1:11" s="47" customFormat="1" ht="15" customHeight="1">
      <c r="A6" s="49"/>
      <c r="B6" s="49"/>
      <c r="C6" s="49"/>
      <c r="D6" s="51" t="s">
        <v>156</v>
      </c>
      <c r="E6" s="51"/>
      <c r="F6" s="51"/>
      <c r="G6" s="51"/>
      <c r="H6" s="51"/>
      <c r="I6" s="51"/>
      <c r="J6" s="66"/>
      <c r="K6" s="119" t="s">
        <v>157</v>
      </c>
    </row>
    <row r="7" spans="1:11" s="47" customFormat="1" ht="15" customHeight="1" thickBot="1">
      <c r="A7" s="49"/>
      <c r="B7" s="49"/>
      <c r="C7" s="49"/>
      <c r="D7" s="52"/>
      <c r="E7" s="52"/>
      <c r="F7" s="52"/>
      <c r="G7" s="52"/>
      <c r="H7" s="52"/>
      <c r="I7" s="52"/>
      <c r="J7" s="68"/>
      <c r="K7" s="119" t="s">
        <v>158</v>
      </c>
    </row>
    <row r="8" spans="1:11" ht="15" customHeight="1">
      <c r="A8" s="29"/>
      <c r="B8" s="30"/>
      <c r="C8" s="31"/>
      <c r="D8" s="186" t="s">
        <v>37</v>
      </c>
      <c r="E8" s="174"/>
      <c r="F8" s="172" t="s">
        <v>38</v>
      </c>
      <c r="G8" s="174"/>
      <c r="H8" s="172" t="s">
        <v>39</v>
      </c>
      <c r="I8" s="174"/>
      <c r="J8" s="187" t="s">
        <v>114</v>
      </c>
      <c r="K8" s="188"/>
    </row>
    <row r="9" spans="1:11" ht="15" customHeight="1">
      <c r="A9" s="32"/>
      <c r="B9" s="33"/>
      <c r="C9" s="34"/>
      <c r="D9" s="185" t="s">
        <v>159</v>
      </c>
      <c r="E9" s="165" t="s">
        <v>111</v>
      </c>
      <c r="F9" s="165" t="s">
        <v>144</v>
      </c>
      <c r="G9" s="165" t="s">
        <v>111</v>
      </c>
      <c r="H9" s="165" t="s">
        <v>144</v>
      </c>
      <c r="I9" s="165" t="s">
        <v>111</v>
      </c>
      <c r="J9" s="165" t="s">
        <v>144</v>
      </c>
      <c r="K9" s="171" t="s">
        <v>111</v>
      </c>
    </row>
    <row r="10" spans="1:11" ht="15" customHeight="1">
      <c r="A10" s="32"/>
      <c r="B10" s="33"/>
      <c r="C10" s="34"/>
      <c r="D10" s="156"/>
      <c r="E10" s="147"/>
      <c r="F10" s="147"/>
      <c r="G10" s="147"/>
      <c r="H10" s="147"/>
      <c r="I10" s="147"/>
      <c r="J10" s="147"/>
      <c r="K10" s="151"/>
    </row>
    <row r="11" spans="1:11" ht="15" customHeight="1">
      <c r="A11" s="32"/>
      <c r="B11" s="33"/>
      <c r="C11" s="34"/>
      <c r="D11" s="156"/>
      <c r="E11" s="147"/>
      <c r="F11" s="147"/>
      <c r="G11" s="147"/>
      <c r="H11" s="147"/>
      <c r="I11" s="147"/>
      <c r="J11" s="147"/>
      <c r="K11" s="151"/>
    </row>
    <row r="12" spans="1:11" ht="15" customHeight="1" thickBot="1">
      <c r="A12" s="35"/>
      <c r="B12" s="36"/>
      <c r="C12" s="37"/>
      <c r="D12" s="157"/>
      <c r="E12" s="148"/>
      <c r="F12" s="148"/>
      <c r="G12" s="148"/>
      <c r="H12" s="148"/>
      <c r="I12" s="148"/>
      <c r="J12" s="148"/>
      <c r="K12" s="152"/>
    </row>
    <row r="13" spans="1:11" s="63" customFormat="1" ht="16.5" customHeight="1">
      <c r="A13" s="58" t="s">
        <v>102</v>
      </c>
      <c r="B13" s="59"/>
      <c r="C13" s="60"/>
      <c r="D13" s="83">
        <v>6775</v>
      </c>
      <c r="E13" s="61">
        <v>667574</v>
      </c>
      <c r="F13" s="61">
        <v>6039</v>
      </c>
      <c r="G13" s="61">
        <v>625192</v>
      </c>
      <c r="H13" s="61">
        <v>964</v>
      </c>
      <c r="I13" s="61">
        <v>27433</v>
      </c>
      <c r="J13" s="61">
        <v>399</v>
      </c>
      <c r="K13" s="62">
        <v>14949</v>
      </c>
    </row>
    <row r="14" spans="1:11" s="63" customFormat="1" ht="16.5" customHeight="1">
      <c r="A14" s="58"/>
      <c r="B14" s="59" t="s">
        <v>103</v>
      </c>
      <c r="C14" s="60"/>
      <c r="D14" s="83">
        <f aca="true" t="shared" si="0" ref="D14:I14">SUM(D15:D17)</f>
        <v>180</v>
      </c>
      <c r="E14" s="61">
        <f t="shared" si="0"/>
        <v>22400</v>
      </c>
      <c r="F14" s="61">
        <f t="shared" si="0"/>
        <v>174</v>
      </c>
      <c r="G14" s="61">
        <f t="shared" si="0"/>
        <v>21694</v>
      </c>
      <c r="H14" s="61">
        <f t="shared" si="0"/>
        <v>21</v>
      </c>
      <c r="I14" s="61">
        <f t="shared" si="0"/>
        <v>704</v>
      </c>
      <c r="J14" s="61">
        <v>1</v>
      </c>
      <c r="K14" s="62">
        <v>2</v>
      </c>
    </row>
    <row r="15" spans="1:11" ht="16.5" customHeight="1">
      <c r="A15" s="38"/>
      <c r="C15" s="39" t="s">
        <v>104</v>
      </c>
      <c r="D15" s="69">
        <v>44</v>
      </c>
      <c r="E15" s="54">
        <v>9257</v>
      </c>
      <c r="F15" s="54">
        <v>44</v>
      </c>
      <c r="G15" s="54">
        <v>9217</v>
      </c>
      <c r="H15" s="54">
        <v>1</v>
      </c>
      <c r="I15" s="54">
        <v>40</v>
      </c>
      <c r="J15" s="54" t="s">
        <v>154</v>
      </c>
      <c r="K15" s="55" t="s">
        <v>29</v>
      </c>
    </row>
    <row r="16" spans="1:11" ht="16.5" customHeight="1">
      <c r="A16" s="38"/>
      <c r="C16" s="39" t="s">
        <v>105</v>
      </c>
      <c r="D16" s="69">
        <v>102</v>
      </c>
      <c r="E16" s="54">
        <v>11130</v>
      </c>
      <c r="F16" s="54">
        <v>99</v>
      </c>
      <c r="G16" s="54">
        <v>10600</v>
      </c>
      <c r="H16" s="54">
        <v>14</v>
      </c>
      <c r="I16" s="54">
        <v>528</v>
      </c>
      <c r="J16" s="54">
        <v>1</v>
      </c>
      <c r="K16" s="55">
        <v>2</v>
      </c>
    </row>
    <row r="17" spans="1:11" ht="16.5" customHeight="1">
      <c r="A17" s="38"/>
      <c r="C17" s="39" t="s">
        <v>106</v>
      </c>
      <c r="D17" s="69">
        <v>34</v>
      </c>
      <c r="E17" s="54">
        <v>2013</v>
      </c>
      <c r="F17" s="54">
        <v>31</v>
      </c>
      <c r="G17" s="54">
        <v>1877</v>
      </c>
      <c r="H17" s="54">
        <v>6</v>
      </c>
      <c r="I17" s="54">
        <v>136</v>
      </c>
      <c r="J17" s="54" t="s">
        <v>29</v>
      </c>
      <c r="K17" s="55" t="s">
        <v>29</v>
      </c>
    </row>
    <row r="18" spans="1:11" ht="16.5" customHeight="1" thickBot="1">
      <c r="A18" s="40"/>
      <c r="B18" s="41"/>
      <c r="C18" s="42"/>
      <c r="D18" s="70"/>
      <c r="E18" s="56"/>
      <c r="F18" s="56"/>
      <c r="G18" s="56"/>
      <c r="H18" s="56"/>
      <c r="I18" s="56"/>
      <c r="J18" s="56"/>
      <c r="K18" s="57"/>
    </row>
    <row r="20" spans="1:11" s="47" customFormat="1" ht="15" customHeight="1">
      <c r="A20" s="49"/>
      <c r="B20" s="49"/>
      <c r="C20" s="49"/>
      <c r="D20" s="51" t="s">
        <v>160</v>
      </c>
      <c r="E20" s="51"/>
      <c r="F20" s="51"/>
      <c r="G20" s="51"/>
      <c r="H20" s="51"/>
      <c r="I20" s="51"/>
      <c r="J20" s="66"/>
      <c r="K20" s="119" t="s">
        <v>157</v>
      </c>
    </row>
    <row r="21" spans="1:11" s="47" customFormat="1" ht="15" customHeight="1" thickBot="1">
      <c r="A21" s="49"/>
      <c r="B21" s="49"/>
      <c r="C21" s="49"/>
      <c r="D21" s="52"/>
      <c r="E21" s="52"/>
      <c r="F21" s="52"/>
      <c r="G21" s="52"/>
      <c r="H21" s="52"/>
      <c r="I21" s="52"/>
      <c r="J21" s="68"/>
      <c r="K21" s="119" t="s">
        <v>158</v>
      </c>
    </row>
    <row r="22" spans="1:11" ht="15" customHeight="1">
      <c r="A22" s="29"/>
      <c r="B22" s="30"/>
      <c r="C22" s="31"/>
      <c r="D22" s="186" t="s">
        <v>37</v>
      </c>
      <c r="E22" s="174"/>
      <c r="F22" s="172" t="s">
        <v>38</v>
      </c>
      <c r="G22" s="174"/>
      <c r="H22" s="172" t="s">
        <v>39</v>
      </c>
      <c r="I22" s="174"/>
      <c r="J22" s="187" t="s">
        <v>114</v>
      </c>
      <c r="K22" s="188"/>
    </row>
    <row r="23" spans="1:11" ht="15" customHeight="1">
      <c r="A23" s="32"/>
      <c r="B23" s="33"/>
      <c r="C23" s="34"/>
      <c r="D23" s="185" t="s">
        <v>159</v>
      </c>
      <c r="E23" s="165" t="s">
        <v>111</v>
      </c>
      <c r="F23" s="165" t="s">
        <v>144</v>
      </c>
      <c r="G23" s="165" t="s">
        <v>111</v>
      </c>
      <c r="H23" s="165" t="s">
        <v>144</v>
      </c>
      <c r="I23" s="165" t="s">
        <v>111</v>
      </c>
      <c r="J23" s="165" t="s">
        <v>144</v>
      </c>
      <c r="K23" s="171" t="s">
        <v>111</v>
      </c>
    </row>
    <row r="24" spans="1:11" ht="15" customHeight="1">
      <c r="A24" s="32"/>
      <c r="B24" s="33"/>
      <c r="C24" s="34"/>
      <c r="D24" s="156"/>
      <c r="E24" s="147"/>
      <c r="F24" s="147"/>
      <c r="G24" s="147"/>
      <c r="H24" s="147"/>
      <c r="I24" s="147"/>
      <c r="J24" s="147"/>
      <c r="K24" s="151"/>
    </row>
    <row r="25" spans="1:11" ht="15" customHeight="1">
      <c r="A25" s="32"/>
      <c r="B25" s="33"/>
      <c r="C25" s="34"/>
      <c r="D25" s="156"/>
      <c r="E25" s="147"/>
      <c r="F25" s="147"/>
      <c r="G25" s="147"/>
      <c r="H25" s="147"/>
      <c r="I25" s="147"/>
      <c r="J25" s="147"/>
      <c r="K25" s="151"/>
    </row>
    <row r="26" spans="1:11" ht="15" customHeight="1" thickBot="1">
      <c r="A26" s="35"/>
      <c r="B26" s="36"/>
      <c r="C26" s="37"/>
      <c r="D26" s="157"/>
      <c r="E26" s="148"/>
      <c r="F26" s="148"/>
      <c r="G26" s="148"/>
      <c r="H26" s="148"/>
      <c r="I26" s="148"/>
      <c r="J26" s="148"/>
      <c r="K26" s="152"/>
    </row>
    <row r="27" spans="1:11" s="63" customFormat="1" ht="16.5" customHeight="1">
      <c r="A27" s="58" t="s">
        <v>102</v>
      </c>
      <c r="B27" s="59"/>
      <c r="C27" s="60"/>
      <c r="D27" s="83">
        <v>3164</v>
      </c>
      <c r="E27" s="61">
        <v>153083</v>
      </c>
      <c r="F27" s="61">
        <v>2799</v>
      </c>
      <c r="G27" s="61">
        <v>142133</v>
      </c>
      <c r="H27" s="61">
        <v>407</v>
      </c>
      <c r="I27" s="61">
        <v>7970</v>
      </c>
      <c r="J27" s="61">
        <v>95</v>
      </c>
      <c r="K27" s="62">
        <v>2980</v>
      </c>
    </row>
    <row r="28" spans="1:11" s="63" customFormat="1" ht="16.5" customHeight="1">
      <c r="A28" s="58"/>
      <c r="B28" s="59" t="s">
        <v>103</v>
      </c>
      <c r="C28" s="60"/>
      <c r="D28" s="83">
        <f aca="true" t="shared" si="1" ref="D28:I28">SUM(D29:D31)</f>
        <v>67</v>
      </c>
      <c r="E28" s="61">
        <f t="shared" si="1"/>
        <v>2627</v>
      </c>
      <c r="F28" s="61">
        <f t="shared" si="1"/>
        <v>59</v>
      </c>
      <c r="G28" s="61">
        <f t="shared" si="1"/>
        <v>2272</v>
      </c>
      <c r="H28" s="61">
        <f t="shared" si="1"/>
        <v>10</v>
      </c>
      <c r="I28" s="61">
        <f t="shared" si="1"/>
        <v>285</v>
      </c>
      <c r="J28" s="61">
        <v>1</v>
      </c>
      <c r="K28" s="62">
        <v>70</v>
      </c>
    </row>
    <row r="29" spans="1:11" ht="16.5" customHeight="1">
      <c r="A29" s="38"/>
      <c r="C29" s="39" t="s">
        <v>104</v>
      </c>
      <c r="D29" s="69">
        <v>13</v>
      </c>
      <c r="E29" s="54">
        <v>342</v>
      </c>
      <c r="F29" s="54">
        <v>9</v>
      </c>
      <c r="G29" s="54">
        <v>245</v>
      </c>
      <c r="H29" s="54">
        <v>3</v>
      </c>
      <c r="I29" s="54">
        <v>27</v>
      </c>
      <c r="J29" s="54">
        <v>1</v>
      </c>
      <c r="K29" s="55">
        <v>70</v>
      </c>
    </row>
    <row r="30" spans="1:11" ht="16.5" customHeight="1">
      <c r="A30" s="38"/>
      <c r="C30" s="39" t="s">
        <v>105</v>
      </c>
      <c r="D30" s="69">
        <v>39</v>
      </c>
      <c r="E30" s="54">
        <v>1581</v>
      </c>
      <c r="F30" s="54">
        <v>37</v>
      </c>
      <c r="G30" s="54">
        <v>1492</v>
      </c>
      <c r="H30" s="54">
        <v>4</v>
      </c>
      <c r="I30" s="54">
        <v>89</v>
      </c>
      <c r="J30" s="54" t="s">
        <v>154</v>
      </c>
      <c r="K30" s="55" t="s">
        <v>154</v>
      </c>
    </row>
    <row r="31" spans="1:11" ht="16.5" customHeight="1">
      <c r="A31" s="38"/>
      <c r="C31" s="39" t="s">
        <v>106</v>
      </c>
      <c r="D31" s="69">
        <v>15</v>
      </c>
      <c r="E31" s="54">
        <v>704</v>
      </c>
      <c r="F31" s="54">
        <v>13</v>
      </c>
      <c r="G31" s="54">
        <v>535</v>
      </c>
      <c r="H31" s="54">
        <v>3</v>
      </c>
      <c r="I31" s="54">
        <v>169</v>
      </c>
      <c r="J31" s="54" t="s">
        <v>29</v>
      </c>
      <c r="K31" s="55" t="s">
        <v>29</v>
      </c>
    </row>
    <row r="32" spans="1:11" ht="16.5" customHeight="1" thickBot="1">
      <c r="A32" s="40"/>
      <c r="B32" s="41"/>
      <c r="C32" s="42"/>
      <c r="D32" s="70"/>
      <c r="E32" s="56"/>
      <c r="F32" s="56"/>
      <c r="G32" s="56"/>
      <c r="H32" s="56"/>
      <c r="I32" s="56"/>
      <c r="J32" s="56"/>
      <c r="K32" s="57"/>
    </row>
  </sheetData>
  <sheetProtection/>
  <mergeCells count="25">
    <mergeCell ref="G1:H1"/>
    <mergeCell ref="I9:I12"/>
    <mergeCell ref="J9:J12"/>
    <mergeCell ref="D8:E8"/>
    <mergeCell ref="F8:G8"/>
    <mergeCell ref="H8:I8"/>
    <mergeCell ref="J8:K8"/>
    <mergeCell ref="D22:E22"/>
    <mergeCell ref="F22:G22"/>
    <mergeCell ref="H22:I22"/>
    <mergeCell ref="J22:K22"/>
    <mergeCell ref="D9:D12"/>
    <mergeCell ref="K9:K12"/>
    <mergeCell ref="E9:E12"/>
    <mergeCell ref="F9:F12"/>
    <mergeCell ref="G9:G12"/>
    <mergeCell ref="H9:H12"/>
    <mergeCell ref="K23:K26"/>
    <mergeCell ref="D23:D26"/>
    <mergeCell ref="E23:E26"/>
    <mergeCell ref="F23:F26"/>
    <mergeCell ref="G23:G26"/>
    <mergeCell ref="H23:H26"/>
    <mergeCell ref="I23:I26"/>
    <mergeCell ref="J23:J26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02" useFirstPageNumber="1" horizontalDpi="600" verticalDpi="600" orientation="landscape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9" width="11.57421875" style="21" customWidth="1"/>
    <col min="10" max="16384" width="8.8515625" style="43" customWidth="1"/>
  </cols>
  <sheetData>
    <row r="1" spans="1:10" ht="19.5" customHeight="1">
      <c r="A1" s="118" t="s">
        <v>138</v>
      </c>
      <c r="F1" s="153" t="s">
        <v>224</v>
      </c>
      <c r="G1" s="154"/>
      <c r="J1" s="21"/>
    </row>
    <row r="2" ht="19.5" customHeight="1"/>
    <row r="3" spans="1:9" s="47" customFormat="1" ht="15" customHeight="1">
      <c r="A3" s="44" t="s">
        <v>107</v>
      </c>
      <c r="B3" s="45"/>
      <c r="C3" s="45"/>
      <c r="D3" s="46"/>
      <c r="E3" s="1"/>
      <c r="F3" s="1"/>
      <c r="G3" s="149" t="s">
        <v>137</v>
      </c>
      <c r="H3" s="149"/>
      <c r="I3" s="149"/>
    </row>
    <row r="4" spans="1:9" s="47" customFormat="1" ht="15" customHeight="1">
      <c r="A4" s="45"/>
      <c r="B4" s="45"/>
      <c r="C4" s="45"/>
      <c r="D4" s="48" t="s">
        <v>116</v>
      </c>
      <c r="E4" s="1"/>
      <c r="F4" s="1"/>
      <c r="G4" s="1"/>
      <c r="H4" s="1"/>
      <c r="I4" s="1"/>
    </row>
    <row r="5" spans="1:9" s="47" customFormat="1" ht="15" customHeight="1">
      <c r="A5" s="49"/>
      <c r="B5" s="49"/>
      <c r="C5" s="49"/>
      <c r="D5" s="65"/>
      <c r="E5" s="3"/>
      <c r="F5" s="3"/>
      <c r="G5" s="3"/>
      <c r="H5" s="3"/>
      <c r="I5" s="3"/>
    </row>
    <row r="6" spans="1:9" s="47" customFormat="1" ht="15" customHeight="1">
      <c r="A6" s="49"/>
      <c r="B6" s="49"/>
      <c r="C6" s="49"/>
      <c r="D6" s="51" t="s">
        <v>161</v>
      </c>
      <c r="E6" s="4"/>
      <c r="F6" s="66"/>
      <c r="G6" s="66"/>
      <c r="H6" s="66"/>
      <c r="I6" s="64" t="s">
        <v>162</v>
      </c>
    </row>
    <row r="7" spans="1:9" s="47" customFormat="1" ht="15" customHeight="1" thickBot="1">
      <c r="A7" s="49"/>
      <c r="B7" s="49"/>
      <c r="C7" s="49"/>
      <c r="D7" s="51"/>
      <c r="E7" s="4"/>
      <c r="F7" s="68"/>
      <c r="G7" s="68"/>
      <c r="H7" s="68"/>
      <c r="I7" s="53" t="s">
        <v>121</v>
      </c>
    </row>
    <row r="8" spans="1:9" ht="15" customHeight="1">
      <c r="A8" s="29"/>
      <c r="B8" s="30"/>
      <c r="C8" s="31"/>
      <c r="D8" s="189" t="s">
        <v>163</v>
      </c>
      <c r="E8" s="190"/>
      <c r="F8" s="190" t="s">
        <v>166</v>
      </c>
      <c r="G8" s="190"/>
      <c r="H8" s="190" t="s">
        <v>167</v>
      </c>
      <c r="I8" s="194"/>
    </row>
    <row r="9" spans="1:9" ht="15" customHeight="1">
      <c r="A9" s="32"/>
      <c r="B9" s="33"/>
      <c r="C9" s="34"/>
      <c r="D9" s="185" t="s">
        <v>164</v>
      </c>
      <c r="E9" s="191" t="s">
        <v>165</v>
      </c>
      <c r="F9" s="165" t="s">
        <v>168</v>
      </c>
      <c r="G9" s="165" t="s">
        <v>165</v>
      </c>
      <c r="H9" s="195" t="s">
        <v>168</v>
      </c>
      <c r="I9" s="171" t="s">
        <v>165</v>
      </c>
    </row>
    <row r="10" spans="1:9" ht="15" customHeight="1">
      <c r="A10" s="32"/>
      <c r="B10" s="33"/>
      <c r="C10" s="34"/>
      <c r="D10" s="156"/>
      <c r="E10" s="192"/>
      <c r="F10" s="147"/>
      <c r="G10" s="147"/>
      <c r="H10" s="196"/>
      <c r="I10" s="151"/>
    </row>
    <row r="11" spans="1:9" ht="15" customHeight="1">
      <c r="A11" s="32"/>
      <c r="B11" s="33"/>
      <c r="C11" s="34"/>
      <c r="D11" s="156"/>
      <c r="E11" s="192"/>
      <c r="F11" s="147"/>
      <c r="G11" s="147"/>
      <c r="H11" s="196"/>
      <c r="I11" s="151"/>
    </row>
    <row r="12" spans="1:9" ht="15" customHeight="1" thickBot="1">
      <c r="A12" s="35"/>
      <c r="B12" s="36"/>
      <c r="C12" s="37"/>
      <c r="D12" s="157"/>
      <c r="E12" s="193"/>
      <c r="F12" s="148"/>
      <c r="G12" s="148"/>
      <c r="H12" s="197"/>
      <c r="I12" s="152"/>
    </row>
    <row r="13" spans="1:9" s="63" customFormat="1" ht="16.5" customHeight="1">
      <c r="A13" s="58" t="s">
        <v>102</v>
      </c>
      <c r="B13" s="59"/>
      <c r="C13" s="60"/>
      <c r="D13" s="85">
        <v>20307</v>
      </c>
      <c r="E13" s="86">
        <v>20307</v>
      </c>
      <c r="F13" s="86">
        <v>17822</v>
      </c>
      <c r="G13" s="86">
        <v>17822</v>
      </c>
      <c r="H13" s="86">
        <v>2485</v>
      </c>
      <c r="I13" s="87">
        <v>2485</v>
      </c>
    </row>
    <row r="14" spans="1:9" s="63" customFormat="1" ht="16.5" customHeight="1">
      <c r="A14" s="58"/>
      <c r="B14" s="59" t="s">
        <v>103</v>
      </c>
      <c r="C14" s="60"/>
      <c r="D14" s="85">
        <f aca="true" t="shared" si="0" ref="D14:I14">SUM(D15:D17)</f>
        <v>481</v>
      </c>
      <c r="E14" s="86">
        <f t="shared" si="0"/>
        <v>481</v>
      </c>
      <c r="F14" s="86">
        <f t="shared" si="0"/>
        <v>410</v>
      </c>
      <c r="G14" s="86">
        <f t="shared" si="0"/>
        <v>410</v>
      </c>
      <c r="H14" s="86">
        <f t="shared" si="0"/>
        <v>71</v>
      </c>
      <c r="I14" s="87">
        <f t="shared" si="0"/>
        <v>71</v>
      </c>
    </row>
    <row r="15" spans="1:9" ht="16.5" customHeight="1">
      <c r="A15" s="38"/>
      <c r="C15" s="39" t="s">
        <v>104</v>
      </c>
      <c r="D15" s="88">
        <v>121</v>
      </c>
      <c r="E15" s="89">
        <v>121</v>
      </c>
      <c r="F15" s="89">
        <v>99</v>
      </c>
      <c r="G15" s="89">
        <v>99</v>
      </c>
      <c r="H15" s="89">
        <v>22</v>
      </c>
      <c r="I15" s="90">
        <v>22</v>
      </c>
    </row>
    <row r="16" spans="1:9" ht="16.5" customHeight="1">
      <c r="A16" s="38"/>
      <c r="C16" s="39" t="s">
        <v>105</v>
      </c>
      <c r="D16" s="88">
        <v>263</v>
      </c>
      <c r="E16" s="89">
        <v>263</v>
      </c>
      <c r="F16" s="89">
        <v>228</v>
      </c>
      <c r="G16" s="89">
        <v>228</v>
      </c>
      <c r="H16" s="89">
        <v>35</v>
      </c>
      <c r="I16" s="90">
        <v>35</v>
      </c>
    </row>
    <row r="17" spans="1:9" ht="16.5" customHeight="1">
      <c r="A17" s="38"/>
      <c r="C17" s="39" t="s">
        <v>106</v>
      </c>
      <c r="D17" s="88">
        <v>97</v>
      </c>
      <c r="E17" s="89">
        <v>97</v>
      </c>
      <c r="F17" s="89">
        <v>83</v>
      </c>
      <c r="G17" s="89">
        <v>83</v>
      </c>
      <c r="H17" s="89">
        <v>14</v>
      </c>
      <c r="I17" s="90">
        <v>14</v>
      </c>
    </row>
    <row r="18" spans="1:9" ht="16.5" customHeight="1" thickBot="1">
      <c r="A18" s="40"/>
      <c r="B18" s="41"/>
      <c r="C18" s="42"/>
      <c r="D18" s="91"/>
      <c r="E18" s="92"/>
      <c r="F18" s="92"/>
      <c r="G18" s="92"/>
      <c r="H18" s="92"/>
      <c r="I18" s="93"/>
    </row>
  </sheetData>
  <sheetProtection/>
  <mergeCells count="11">
    <mergeCell ref="F9:F12"/>
    <mergeCell ref="I9:I12"/>
    <mergeCell ref="G3:I3"/>
    <mergeCell ref="F1:G1"/>
    <mergeCell ref="D8:E8"/>
    <mergeCell ref="D9:D12"/>
    <mergeCell ref="E9:E12"/>
    <mergeCell ref="F8:G8"/>
    <mergeCell ref="H8:I8"/>
    <mergeCell ref="G9:G12"/>
    <mergeCell ref="H9:H12"/>
  </mergeCells>
  <hyperlinks>
    <hyperlink ref="F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10" useFirstPageNumber="1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2" width="11.57421875" style="21" customWidth="1"/>
    <col min="13" max="16384" width="8.8515625" style="43" customWidth="1"/>
  </cols>
  <sheetData>
    <row r="1" spans="1:13" ht="19.5" customHeight="1">
      <c r="A1" s="118" t="s">
        <v>138</v>
      </c>
      <c r="E1" s="43"/>
      <c r="F1" s="43"/>
      <c r="G1" s="153" t="s">
        <v>224</v>
      </c>
      <c r="H1" s="154"/>
      <c r="M1" s="21"/>
    </row>
    <row r="2" spans="5:12" ht="19.5" customHeight="1">
      <c r="E2" s="43"/>
      <c r="F2" s="43"/>
      <c r="G2" s="43"/>
      <c r="J2" s="149" t="s">
        <v>137</v>
      </c>
      <c r="K2" s="149"/>
      <c r="L2" s="149"/>
    </row>
    <row r="3" spans="1:12" s="47" customFormat="1" ht="15" customHeight="1">
      <c r="A3" s="44" t="s">
        <v>107</v>
      </c>
      <c r="B3" s="45"/>
      <c r="C3" s="45"/>
      <c r="D3" s="46"/>
      <c r="H3" s="46"/>
      <c r="I3" s="46"/>
      <c r="J3" s="46"/>
      <c r="K3" s="46"/>
      <c r="L3" s="46"/>
    </row>
    <row r="4" spans="1:12" s="47" customFormat="1" ht="15" customHeight="1">
      <c r="A4" s="45"/>
      <c r="B4" s="45"/>
      <c r="C4" s="45"/>
      <c r="D4" s="48" t="s">
        <v>116</v>
      </c>
      <c r="H4" s="65"/>
      <c r="I4" s="65"/>
      <c r="J4" s="65"/>
      <c r="K4" s="65"/>
      <c r="L4" s="65"/>
    </row>
    <row r="5" spans="1:12" s="47" customFormat="1" ht="15" customHeight="1">
      <c r="A5" s="49"/>
      <c r="B5" s="49"/>
      <c r="C5" s="49"/>
      <c r="D5" s="67"/>
      <c r="E5" s="51"/>
      <c r="F5" s="51"/>
      <c r="G5" s="51"/>
      <c r="H5" s="51"/>
      <c r="I5" s="51"/>
      <c r="J5" s="51"/>
      <c r="K5" s="51"/>
      <c r="L5" s="53" t="s">
        <v>162</v>
      </c>
    </row>
    <row r="6" spans="1:12" s="47" customFormat="1" ht="15" customHeight="1">
      <c r="A6" s="49"/>
      <c r="B6" s="49"/>
      <c r="C6" s="49"/>
      <c r="D6" s="51" t="s">
        <v>117</v>
      </c>
      <c r="E6" s="51"/>
      <c r="F6" s="51"/>
      <c r="G6" s="51"/>
      <c r="H6" s="51"/>
      <c r="I6" s="66"/>
      <c r="J6" s="66"/>
      <c r="K6" s="66"/>
      <c r="L6" s="64" t="s">
        <v>121</v>
      </c>
    </row>
    <row r="7" spans="1:12" s="47" customFormat="1" ht="15" customHeight="1" thickBot="1">
      <c r="A7" s="49"/>
      <c r="B7" s="49"/>
      <c r="C7" s="49"/>
      <c r="D7" s="51"/>
      <c r="E7" s="51"/>
      <c r="F7" s="51"/>
      <c r="G7" s="51"/>
      <c r="H7" s="51"/>
      <c r="I7" s="68"/>
      <c r="J7" s="68"/>
      <c r="K7" s="68"/>
      <c r="L7" s="53" t="s">
        <v>172</v>
      </c>
    </row>
    <row r="8" spans="1:12" ht="15" customHeight="1">
      <c r="A8" s="29"/>
      <c r="B8" s="30"/>
      <c r="C8" s="31"/>
      <c r="D8" s="201" t="s">
        <v>163</v>
      </c>
      <c r="E8" s="202"/>
      <c r="F8" s="202"/>
      <c r="G8" s="203" t="s">
        <v>166</v>
      </c>
      <c r="H8" s="202"/>
      <c r="I8" s="202"/>
      <c r="J8" s="203" t="s">
        <v>167</v>
      </c>
      <c r="K8" s="202"/>
      <c r="L8" s="204"/>
    </row>
    <row r="9" spans="1:12" ht="15" customHeight="1">
      <c r="A9" s="32"/>
      <c r="B9" s="33"/>
      <c r="C9" s="34"/>
      <c r="D9" s="198" t="s">
        <v>169</v>
      </c>
      <c r="E9" s="165" t="s">
        <v>120</v>
      </c>
      <c r="F9" s="191" t="s">
        <v>170</v>
      </c>
      <c r="G9" s="164" t="s">
        <v>171</v>
      </c>
      <c r="H9" s="165" t="s">
        <v>120</v>
      </c>
      <c r="I9" s="165" t="s">
        <v>170</v>
      </c>
      <c r="J9" s="164" t="s">
        <v>171</v>
      </c>
      <c r="K9" s="165" t="s">
        <v>120</v>
      </c>
      <c r="L9" s="171" t="s">
        <v>170</v>
      </c>
    </row>
    <row r="10" spans="1:12" ht="15" customHeight="1">
      <c r="A10" s="32"/>
      <c r="B10" s="33"/>
      <c r="C10" s="34"/>
      <c r="D10" s="199"/>
      <c r="E10" s="147"/>
      <c r="F10" s="192"/>
      <c r="G10" s="159"/>
      <c r="H10" s="147"/>
      <c r="I10" s="147"/>
      <c r="J10" s="159"/>
      <c r="K10" s="147"/>
      <c r="L10" s="151"/>
    </row>
    <row r="11" spans="1:12" ht="15" customHeight="1">
      <c r="A11" s="32"/>
      <c r="B11" s="33"/>
      <c r="C11" s="34"/>
      <c r="D11" s="199"/>
      <c r="E11" s="147"/>
      <c r="F11" s="192"/>
      <c r="G11" s="159"/>
      <c r="H11" s="147"/>
      <c r="I11" s="147"/>
      <c r="J11" s="159"/>
      <c r="K11" s="147"/>
      <c r="L11" s="151"/>
    </row>
    <row r="12" spans="1:12" ht="15" customHeight="1" thickBot="1">
      <c r="A12" s="35"/>
      <c r="B12" s="36"/>
      <c r="C12" s="37"/>
      <c r="D12" s="200"/>
      <c r="E12" s="148"/>
      <c r="F12" s="193"/>
      <c r="G12" s="160"/>
      <c r="H12" s="148"/>
      <c r="I12" s="148"/>
      <c r="J12" s="160"/>
      <c r="K12" s="148"/>
      <c r="L12" s="152"/>
    </row>
    <row r="13" spans="1:12" s="63" customFormat="1" ht="16.5" customHeight="1">
      <c r="A13" s="58" t="s">
        <v>102</v>
      </c>
      <c r="B13" s="59"/>
      <c r="C13" s="60"/>
      <c r="D13" s="86">
        <v>3381</v>
      </c>
      <c r="E13" s="86">
        <v>11365</v>
      </c>
      <c r="F13" s="86">
        <v>188406</v>
      </c>
      <c r="G13" s="86">
        <v>2955</v>
      </c>
      <c r="H13" s="86">
        <v>6814</v>
      </c>
      <c r="I13" s="86">
        <v>92066</v>
      </c>
      <c r="J13" s="86">
        <v>1932</v>
      </c>
      <c r="K13" s="86">
        <v>4551</v>
      </c>
      <c r="L13" s="87">
        <v>96340</v>
      </c>
    </row>
    <row r="14" spans="1:12" s="63" customFormat="1" ht="16.5" customHeight="1">
      <c r="A14" s="58"/>
      <c r="B14" s="59" t="s">
        <v>103</v>
      </c>
      <c r="C14" s="60"/>
      <c r="D14" s="86">
        <f>SUM(D15:D17)</f>
        <v>81</v>
      </c>
      <c r="E14" s="86">
        <f aca="true" t="shared" si="0" ref="E14:L14">SUM(E15:E17)</f>
        <v>238</v>
      </c>
      <c r="F14" s="86">
        <f t="shared" si="0"/>
        <v>3631</v>
      </c>
      <c r="G14" s="86">
        <f t="shared" si="0"/>
        <v>72</v>
      </c>
      <c r="H14" s="86">
        <f t="shared" si="0"/>
        <v>165</v>
      </c>
      <c r="I14" s="86">
        <f t="shared" si="0"/>
        <v>2605</v>
      </c>
      <c r="J14" s="86">
        <f t="shared" si="0"/>
        <v>39</v>
      </c>
      <c r="K14" s="86">
        <f t="shared" si="0"/>
        <v>73</v>
      </c>
      <c r="L14" s="87">
        <f t="shared" si="0"/>
        <v>1026</v>
      </c>
    </row>
    <row r="15" spans="1:12" ht="16.5" customHeight="1">
      <c r="A15" s="38"/>
      <c r="C15" s="39" t="s">
        <v>104</v>
      </c>
      <c r="D15" s="89">
        <v>17</v>
      </c>
      <c r="E15" s="89">
        <v>49</v>
      </c>
      <c r="F15" s="89">
        <v>828</v>
      </c>
      <c r="G15" s="89">
        <v>15</v>
      </c>
      <c r="H15" s="89">
        <v>27</v>
      </c>
      <c r="I15" s="89">
        <v>509</v>
      </c>
      <c r="J15" s="89">
        <v>10</v>
      </c>
      <c r="K15" s="89">
        <v>22</v>
      </c>
      <c r="L15" s="90">
        <v>319</v>
      </c>
    </row>
    <row r="16" spans="1:12" ht="16.5" customHeight="1">
      <c r="A16" s="38"/>
      <c r="C16" s="39" t="s">
        <v>105</v>
      </c>
      <c r="D16" s="89">
        <v>52</v>
      </c>
      <c r="E16" s="89">
        <v>155</v>
      </c>
      <c r="F16" s="89">
        <v>2462</v>
      </c>
      <c r="G16" s="89">
        <v>47</v>
      </c>
      <c r="H16" s="89">
        <v>113</v>
      </c>
      <c r="I16" s="89">
        <v>1931</v>
      </c>
      <c r="J16" s="89">
        <v>22</v>
      </c>
      <c r="K16" s="89">
        <v>42</v>
      </c>
      <c r="L16" s="90">
        <v>531</v>
      </c>
    </row>
    <row r="17" spans="1:12" ht="16.5" customHeight="1">
      <c r="A17" s="38"/>
      <c r="C17" s="39" t="s">
        <v>106</v>
      </c>
      <c r="D17" s="89">
        <v>12</v>
      </c>
      <c r="E17" s="89">
        <v>34</v>
      </c>
      <c r="F17" s="89">
        <v>341</v>
      </c>
      <c r="G17" s="89">
        <v>10</v>
      </c>
      <c r="H17" s="89">
        <v>25</v>
      </c>
      <c r="I17" s="89">
        <v>165</v>
      </c>
      <c r="J17" s="89">
        <v>7</v>
      </c>
      <c r="K17" s="89">
        <v>9</v>
      </c>
      <c r="L17" s="90">
        <v>176</v>
      </c>
    </row>
    <row r="18" spans="1:12" ht="16.5" customHeight="1" thickBot="1">
      <c r="A18" s="40"/>
      <c r="B18" s="41"/>
      <c r="C18" s="42"/>
      <c r="D18" s="92"/>
      <c r="E18" s="92"/>
      <c r="F18" s="92"/>
      <c r="G18" s="92"/>
      <c r="H18" s="92"/>
      <c r="I18" s="92"/>
      <c r="J18" s="92"/>
      <c r="K18" s="92"/>
      <c r="L18" s="93"/>
    </row>
    <row r="20" spans="1:12" s="47" customFormat="1" ht="15" customHeight="1">
      <c r="A20" s="49"/>
      <c r="B20" s="49"/>
      <c r="C20" s="49"/>
      <c r="D20" s="51"/>
      <c r="E20" s="51"/>
      <c r="F20" s="51"/>
      <c r="G20" s="51"/>
      <c r="H20" s="51"/>
      <c r="I20" s="51"/>
      <c r="J20" s="51"/>
      <c r="K20" s="51"/>
      <c r="L20" s="53" t="s">
        <v>162</v>
      </c>
    </row>
    <row r="21" spans="1:12" s="47" customFormat="1" ht="15" customHeight="1">
      <c r="A21" s="49"/>
      <c r="B21" s="49"/>
      <c r="C21" s="49"/>
      <c r="D21" s="51" t="s">
        <v>118</v>
      </c>
      <c r="E21" s="51"/>
      <c r="F21" s="51"/>
      <c r="G21" s="51"/>
      <c r="H21" s="51"/>
      <c r="I21" s="66"/>
      <c r="J21" s="66"/>
      <c r="K21" s="66"/>
      <c r="L21" s="64" t="s">
        <v>121</v>
      </c>
    </row>
    <row r="22" spans="1:12" s="47" customFormat="1" ht="15" customHeight="1" thickBot="1">
      <c r="A22" s="49"/>
      <c r="B22" s="49"/>
      <c r="C22" s="49"/>
      <c r="D22" s="51"/>
      <c r="E22" s="51"/>
      <c r="F22" s="51"/>
      <c r="G22" s="51"/>
      <c r="H22" s="51"/>
      <c r="I22" s="68"/>
      <c r="J22" s="68"/>
      <c r="K22" s="68"/>
      <c r="L22" s="53" t="s">
        <v>172</v>
      </c>
    </row>
    <row r="23" spans="1:12" ht="15" customHeight="1">
      <c r="A23" s="29"/>
      <c r="B23" s="30"/>
      <c r="C23" s="31"/>
      <c r="D23" s="201" t="s">
        <v>163</v>
      </c>
      <c r="E23" s="202"/>
      <c r="F23" s="202"/>
      <c r="G23" s="203" t="s">
        <v>166</v>
      </c>
      <c r="H23" s="202"/>
      <c r="I23" s="202"/>
      <c r="J23" s="203" t="s">
        <v>167</v>
      </c>
      <c r="K23" s="202"/>
      <c r="L23" s="204"/>
    </row>
    <row r="24" spans="1:12" ht="15" customHeight="1">
      <c r="A24" s="32"/>
      <c r="B24" s="33"/>
      <c r="C24" s="34"/>
      <c r="D24" s="198" t="s">
        <v>169</v>
      </c>
      <c r="E24" s="165" t="s">
        <v>120</v>
      </c>
      <c r="F24" s="191" t="s">
        <v>170</v>
      </c>
      <c r="G24" s="164" t="s">
        <v>171</v>
      </c>
      <c r="H24" s="165" t="s">
        <v>120</v>
      </c>
      <c r="I24" s="165" t="s">
        <v>170</v>
      </c>
      <c r="J24" s="164" t="s">
        <v>171</v>
      </c>
      <c r="K24" s="165" t="s">
        <v>120</v>
      </c>
      <c r="L24" s="171" t="s">
        <v>170</v>
      </c>
    </row>
    <row r="25" spans="1:12" ht="15" customHeight="1">
      <c r="A25" s="32"/>
      <c r="B25" s="33"/>
      <c r="C25" s="34"/>
      <c r="D25" s="199"/>
      <c r="E25" s="147"/>
      <c r="F25" s="192"/>
      <c r="G25" s="159"/>
      <c r="H25" s="147"/>
      <c r="I25" s="147"/>
      <c r="J25" s="159"/>
      <c r="K25" s="147"/>
      <c r="L25" s="151"/>
    </row>
    <row r="26" spans="1:12" ht="15" customHeight="1">
      <c r="A26" s="32"/>
      <c r="B26" s="33"/>
      <c r="C26" s="34"/>
      <c r="D26" s="199"/>
      <c r="E26" s="147"/>
      <c r="F26" s="192"/>
      <c r="G26" s="159"/>
      <c r="H26" s="147"/>
      <c r="I26" s="147"/>
      <c r="J26" s="159"/>
      <c r="K26" s="147"/>
      <c r="L26" s="151"/>
    </row>
    <row r="27" spans="1:12" ht="15" customHeight="1" thickBot="1">
      <c r="A27" s="35"/>
      <c r="B27" s="36"/>
      <c r="C27" s="37"/>
      <c r="D27" s="200"/>
      <c r="E27" s="148"/>
      <c r="F27" s="193"/>
      <c r="G27" s="160"/>
      <c r="H27" s="148"/>
      <c r="I27" s="148"/>
      <c r="J27" s="160"/>
      <c r="K27" s="148"/>
      <c r="L27" s="152"/>
    </row>
    <row r="28" spans="1:12" s="63" customFormat="1" ht="16.5" customHeight="1">
      <c r="A28" s="58" t="s">
        <v>102</v>
      </c>
      <c r="B28" s="59"/>
      <c r="C28" s="60"/>
      <c r="D28" s="85">
        <v>280</v>
      </c>
      <c r="E28" s="86">
        <v>517</v>
      </c>
      <c r="F28" s="86">
        <v>77806</v>
      </c>
      <c r="G28" s="86">
        <v>192</v>
      </c>
      <c r="H28" s="86">
        <v>238</v>
      </c>
      <c r="I28" s="86">
        <v>34434</v>
      </c>
      <c r="J28" s="86">
        <v>171</v>
      </c>
      <c r="K28" s="86">
        <v>279</v>
      </c>
      <c r="L28" s="87">
        <v>43372</v>
      </c>
    </row>
    <row r="29" spans="1:12" s="63" customFormat="1" ht="16.5" customHeight="1">
      <c r="A29" s="58"/>
      <c r="B29" s="59" t="s">
        <v>103</v>
      </c>
      <c r="C29" s="60"/>
      <c r="D29" s="85">
        <f aca="true" t="shared" si="1" ref="D29:I29">SUM(D30:D31)</f>
        <v>8</v>
      </c>
      <c r="E29" s="86">
        <f t="shared" si="1"/>
        <v>15</v>
      </c>
      <c r="F29" s="86">
        <f t="shared" si="1"/>
        <v>1433</v>
      </c>
      <c r="G29" s="86">
        <f t="shared" si="1"/>
        <v>6</v>
      </c>
      <c r="H29" s="86">
        <f t="shared" si="1"/>
        <v>11</v>
      </c>
      <c r="I29" s="86">
        <f t="shared" si="1"/>
        <v>1150</v>
      </c>
      <c r="J29" s="86">
        <v>4</v>
      </c>
      <c r="K29" s="86">
        <v>4</v>
      </c>
      <c r="L29" s="87">
        <v>283</v>
      </c>
    </row>
    <row r="30" spans="1:12" ht="16.5" customHeight="1">
      <c r="A30" s="38"/>
      <c r="C30" s="39" t="s">
        <v>104</v>
      </c>
      <c r="D30" s="88">
        <v>1</v>
      </c>
      <c r="E30" s="89">
        <v>1</v>
      </c>
      <c r="F30" s="89">
        <v>200</v>
      </c>
      <c r="G30" s="89">
        <v>1</v>
      </c>
      <c r="H30" s="89">
        <v>1</v>
      </c>
      <c r="I30" s="89">
        <v>200</v>
      </c>
      <c r="J30" s="89" t="s">
        <v>141</v>
      </c>
      <c r="K30" s="89" t="s">
        <v>141</v>
      </c>
      <c r="L30" s="90" t="s">
        <v>141</v>
      </c>
    </row>
    <row r="31" spans="1:12" ht="16.5" customHeight="1">
      <c r="A31" s="38"/>
      <c r="C31" s="39" t="s">
        <v>105</v>
      </c>
      <c r="D31" s="88">
        <v>7</v>
      </c>
      <c r="E31" s="89">
        <v>14</v>
      </c>
      <c r="F31" s="89">
        <v>1233</v>
      </c>
      <c r="G31" s="89">
        <v>5</v>
      </c>
      <c r="H31" s="89">
        <v>10</v>
      </c>
      <c r="I31" s="89">
        <v>950</v>
      </c>
      <c r="J31" s="89">
        <v>4</v>
      </c>
      <c r="K31" s="89">
        <v>4</v>
      </c>
      <c r="L31" s="90">
        <v>283</v>
      </c>
    </row>
    <row r="32" spans="1:12" ht="16.5" customHeight="1">
      <c r="A32" s="38"/>
      <c r="C32" s="39" t="s">
        <v>106</v>
      </c>
      <c r="D32" s="88" t="s">
        <v>141</v>
      </c>
      <c r="E32" s="89" t="s">
        <v>29</v>
      </c>
      <c r="F32" s="89" t="s">
        <v>141</v>
      </c>
      <c r="G32" s="89" t="s">
        <v>141</v>
      </c>
      <c r="H32" s="89" t="s">
        <v>141</v>
      </c>
      <c r="I32" s="89" t="s">
        <v>29</v>
      </c>
      <c r="J32" s="89" t="s">
        <v>141</v>
      </c>
      <c r="K32" s="89" t="s">
        <v>141</v>
      </c>
      <c r="L32" s="90" t="s">
        <v>29</v>
      </c>
    </row>
    <row r="33" spans="1:12" ht="16.5" customHeight="1" thickBot="1">
      <c r="A33" s="40"/>
      <c r="B33" s="41"/>
      <c r="C33" s="42"/>
      <c r="D33" s="92"/>
      <c r="E33" s="92"/>
      <c r="F33" s="92"/>
      <c r="G33" s="92"/>
      <c r="H33" s="92"/>
      <c r="I33" s="92"/>
      <c r="J33" s="92"/>
      <c r="K33" s="92"/>
      <c r="L33" s="93"/>
    </row>
    <row r="35" spans="1:12" s="47" customFormat="1" ht="15" customHeight="1">
      <c r="A35" s="49"/>
      <c r="B35" s="49"/>
      <c r="C35" s="49"/>
      <c r="D35" s="51"/>
      <c r="E35" s="51"/>
      <c r="F35" s="51"/>
      <c r="G35" s="51"/>
      <c r="H35" s="51"/>
      <c r="I35" s="51"/>
      <c r="J35" s="51"/>
      <c r="K35" s="51"/>
      <c r="L35" s="53" t="s">
        <v>162</v>
      </c>
    </row>
    <row r="36" spans="1:12" s="47" customFormat="1" ht="15" customHeight="1">
      <c r="A36" s="49"/>
      <c r="B36" s="49"/>
      <c r="C36" s="49"/>
      <c r="D36" s="51" t="s">
        <v>119</v>
      </c>
      <c r="E36" s="51"/>
      <c r="F36" s="51"/>
      <c r="G36" s="51"/>
      <c r="H36" s="51"/>
      <c r="I36" s="66"/>
      <c r="J36" s="66"/>
      <c r="K36" s="66"/>
      <c r="L36" s="64" t="s">
        <v>121</v>
      </c>
    </row>
    <row r="37" spans="1:12" s="47" customFormat="1" ht="15" customHeight="1" thickBot="1">
      <c r="A37" s="49"/>
      <c r="B37" s="49"/>
      <c r="C37" s="49"/>
      <c r="D37" s="51"/>
      <c r="E37" s="51"/>
      <c r="F37" s="51"/>
      <c r="G37" s="51"/>
      <c r="H37" s="51"/>
      <c r="I37" s="68"/>
      <c r="J37" s="68"/>
      <c r="K37" s="68"/>
      <c r="L37" s="53" t="s">
        <v>172</v>
      </c>
    </row>
    <row r="38" spans="1:12" ht="15" customHeight="1">
      <c r="A38" s="29"/>
      <c r="B38" s="30"/>
      <c r="C38" s="31"/>
      <c r="D38" s="201" t="s">
        <v>163</v>
      </c>
      <c r="E38" s="202"/>
      <c r="F38" s="202"/>
      <c r="G38" s="203" t="s">
        <v>166</v>
      </c>
      <c r="H38" s="202"/>
      <c r="I38" s="202"/>
      <c r="J38" s="203" t="s">
        <v>167</v>
      </c>
      <c r="K38" s="202"/>
      <c r="L38" s="204"/>
    </row>
    <row r="39" spans="1:12" ht="15" customHeight="1">
      <c r="A39" s="32"/>
      <c r="B39" s="33"/>
      <c r="C39" s="34"/>
      <c r="D39" s="198" t="s">
        <v>169</v>
      </c>
      <c r="E39" s="165" t="s">
        <v>120</v>
      </c>
      <c r="F39" s="191" t="s">
        <v>170</v>
      </c>
      <c r="G39" s="164" t="s">
        <v>171</v>
      </c>
      <c r="H39" s="165" t="s">
        <v>120</v>
      </c>
      <c r="I39" s="165" t="s">
        <v>170</v>
      </c>
      <c r="J39" s="164" t="s">
        <v>171</v>
      </c>
      <c r="K39" s="165" t="s">
        <v>120</v>
      </c>
      <c r="L39" s="171" t="s">
        <v>170</v>
      </c>
    </row>
    <row r="40" spans="1:12" ht="15" customHeight="1">
      <c r="A40" s="32"/>
      <c r="B40" s="33"/>
      <c r="C40" s="34"/>
      <c r="D40" s="199"/>
      <c r="E40" s="147"/>
      <c r="F40" s="192"/>
      <c r="G40" s="159"/>
      <c r="H40" s="147"/>
      <c r="I40" s="147"/>
      <c r="J40" s="159"/>
      <c r="K40" s="147"/>
      <c r="L40" s="151"/>
    </row>
    <row r="41" spans="1:12" ht="15" customHeight="1">
      <c r="A41" s="32"/>
      <c r="B41" s="33"/>
      <c r="C41" s="34"/>
      <c r="D41" s="199"/>
      <c r="E41" s="147"/>
      <c r="F41" s="192"/>
      <c r="G41" s="159"/>
      <c r="H41" s="147"/>
      <c r="I41" s="147"/>
      <c r="J41" s="159"/>
      <c r="K41" s="147"/>
      <c r="L41" s="151"/>
    </row>
    <row r="42" spans="1:12" ht="15" customHeight="1" thickBot="1">
      <c r="A42" s="35"/>
      <c r="B42" s="36"/>
      <c r="C42" s="37"/>
      <c r="D42" s="200"/>
      <c r="E42" s="148"/>
      <c r="F42" s="193"/>
      <c r="G42" s="160"/>
      <c r="H42" s="148"/>
      <c r="I42" s="148"/>
      <c r="J42" s="160"/>
      <c r="K42" s="148"/>
      <c r="L42" s="152"/>
    </row>
    <row r="43" spans="1:12" s="63" customFormat="1" ht="16.5" customHeight="1">
      <c r="A43" s="58" t="s">
        <v>102</v>
      </c>
      <c r="B43" s="59"/>
      <c r="C43" s="60"/>
      <c r="D43" s="85">
        <v>3234</v>
      </c>
      <c r="E43" s="86">
        <v>10848</v>
      </c>
      <c r="F43" s="86">
        <v>110600</v>
      </c>
      <c r="G43" s="86">
        <v>2831</v>
      </c>
      <c r="H43" s="86">
        <v>6576</v>
      </c>
      <c r="I43" s="86">
        <v>57632</v>
      </c>
      <c r="J43" s="86">
        <v>1819</v>
      </c>
      <c r="K43" s="86">
        <v>4272</v>
      </c>
      <c r="L43" s="87">
        <v>52968</v>
      </c>
    </row>
    <row r="44" spans="1:12" s="63" customFormat="1" ht="16.5" customHeight="1">
      <c r="A44" s="58"/>
      <c r="B44" s="59" t="s">
        <v>103</v>
      </c>
      <c r="C44" s="60"/>
      <c r="D44" s="85">
        <f>SUM(D45:D47)</f>
        <v>76</v>
      </c>
      <c r="E44" s="86">
        <f aca="true" t="shared" si="2" ref="E44:L44">SUM(E45:E47)</f>
        <v>223</v>
      </c>
      <c r="F44" s="86">
        <f t="shared" si="2"/>
        <v>2198</v>
      </c>
      <c r="G44" s="86">
        <f t="shared" si="2"/>
        <v>66</v>
      </c>
      <c r="H44" s="86">
        <f t="shared" si="2"/>
        <v>154</v>
      </c>
      <c r="I44" s="86">
        <f t="shared" si="2"/>
        <v>1455</v>
      </c>
      <c r="J44" s="86">
        <f t="shared" si="2"/>
        <v>36</v>
      </c>
      <c r="K44" s="86">
        <f t="shared" si="2"/>
        <v>69</v>
      </c>
      <c r="L44" s="87">
        <f t="shared" si="2"/>
        <v>743</v>
      </c>
    </row>
    <row r="45" spans="1:12" ht="16.5" customHeight="1">
      <c r="A45" s="38"/>
      <c r="C45" s="39" t="s">
        <v>104</v>
      </c>
      <c r="D45" s="88">
        <v>17</v>
      </c>
      <c r="E45" s="89">
        <v>48</v>
      </c>
      <c r="F45" s="89">
        <v>628</v>
      </c>
      <c r="G45" s="89">
        <v>14</v>
      </c>
      <c r="H45" s="89">
        <v>26</v>
      </c>
      <c r="I45" s="89">
        <v>309</v>
      </c>
      <c r="J45" s="89">
        <v>10</v>
      </c>
      <c r="K45" s="89">
        <v>22</v>
      </c>
      <c r="L45" s="90">
        <v>319</v>
      </c>
    </row>
    <row r="46" spans="1:12" ht="16.5" customHeight="1">
      <c r="A46" s="38"/>
      <c r="C46" s="39" t="s">
        <v>105</v>
      </c>
      <c r="D46" s="88">
        <v>47</v>
      </c>
      <c r="E46" s="89">
        <v>141</v>
      </c>
      <c r="F46" s="89">
        <v>1229</v>
      </c>
      <c r="G46" s="89">
        <v>42</v>
      </c>
      <c r="H46" s="89">
        <v>103</v>
      </c>
      <c r="I46" s="89">
        <v>981</v>
      </c>
      <c r="J46" s="89">
        <v>19</v>
      </c>
      <c r="K46" s="89">
        <v>38</v>
      </c>
      <c r="L46" s="90">
        <v>248</v>
      </c>
    </row>
    <row r="47" spans="1:12" ht="16.5" customHeight="1">
      <c r="A47" s="38"/>
      <c r="C47" s="39" t="s">
        <v>106</v>
      </c>
      <c r="D47" s="88">
        <v>12</v>
      </c>
      <c r="E47" s="89">
        <v>34</v>
      </c>
      <c r="F47" s="89">
        <v>341</v>
      </c>
      <c r="G47" s="89">
        <v>10</v>
      </c>
      <c r="H47" s="89">
        <v>25</v>
      </c>
      <c r="I47" s="89">
        <v>165</v>
      </c>
      <c r="J47" s="89">
        <v>7</v>
      </c>
      <c r="K47" s="89">
        <v>9</v>
      </c>
      <c r="L47" s="90">
        <v>176</v>
      </c>
    </row>
    <row r="48" spans="1:12" ht="16.5" customHeight="1" thickBot="1">
      <c r="A48" s="40"/>
      <c r="B48" s="41"/>
      <c r="C48" s="42"/>
      <c r="D48" s="92"/>
      <c r="E48" s="92"/>
      <c r="F48" s="92"/>
      <c r="G48" s="92"/>
      <c r="H48" s="92"/>
      <c r="I48" s="92"/>
      <c r="J48" s="92"/>
      <c r="K48" s="92"/>
      <c r="L48" s="93"/>
    </row>
  </sheetData>
  <sheetProtection/>
  <mergeCells count="38">
    <mergeCell ref="G1:H1"/>
    <mergeCell ref="H9:H12"/>
    <mergeCell ref="I9:I12"/>
    <mergeCell ref="J9:J12"/>
    <mergeCell ref="D9:D12"/>
    <mergeCell ref="D8:F8"/>
    <mergeCell ref="G8:I8"/>
    <mergeCell ref="J8:L8"/>
    <mergeCell ref="J2:L2"/>
    <mergeCell ref="H24:H27"/>
    <mergeCell ref="I24:I27"/>
    <mergeCell ref="D23:F23"/>
    <mergeCell ref="G23:I23"/>
    <mergeCell ref="J23:L23"/>
    <mergeCell ref="K9:K12"/>
    <mergeCell ref="L9:L12"/>
    <mergeCell ref="E9:E12"/>
    <mergeCell ref="F9:F12"/>
    <mergeCell ref="G9:G12"/>
    <mergeCell ref="D38:F38"/>
    <mergeCell ref="G38:I38"/>
    <mergeCell ref="J38:L38"/>
    <mergeCell ref="J24:J27"/>
    <mergeCell ref="K24:K27"/>
    <mergeCell ref="L24:L27"/>
    <mergeCell ref="D24:D27"/>
    <mergeCell ref="E24:E27"/>
    <mergeCell ref="F24:F27"/>
    <mergeCell ref="G24:G27"/>
    <mergeCell ref="I39:I42"/>
    <mergeCell ref="J39:J42"/>
    <mergeCell ref="K39:K42"/>
    <mergeCell ref="L39:L42"/>
    <mergeCell ref="D39:D42"/>
    <mergeCell ref="E39:E42"/>
    <mergeCell ref="F39:F42"/>
    <mergeCell ref="G39:G42"/>
    <mergeCell ref="H39:H42"/>
  </mergeCells>
  <hyperlinks>
    <hyperlink ref="G1" location="表一覧!A1" display="表一覧へ戻る"/>
  </hyperlink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28" customWidth="1"/>
    <col min="3" max="3" width="13.57421875" style="28" customWidth="1"/>
    <col min="4" max="16" width="13.57421875" style="21" customWidth="1"/>
    <col min="17" max="16384" width="8.8515625" style="43" customWidth="1"/>
  </cols>
  <sheetData>
    <row r="1" spans="1:19" ht="19.5" customHeight="1">
      <c r="A1" s="118" t="s">
        <v>138</v>
      </c>
      <c r="G1" s="153" t="s">
        <v>224</v>
      </c>
      <c r="H1" s="154"/>
      <c r="Q1" s="21"/>
      <c r="R1" s="21"/>
      <c r="S1" s="21"/>
    </row>
    <row r="2" spans="14:16" ht="19.5" customHeight="1">
      <c r="N2" s="149" t="s">
        <v>137</v>
      </c>
      <c r="O2" s="149"/>
      <c r="P2" s="149"/>
    </row>
    <row r="3" spans="1:16" s="47" customFormat="1" ht="15" customHeight="1">
      <c r="A3" s="44" t="s">
        <v>107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47" customFormat="1" ht="15" customHeight="1">
      <c r="A4" s="45"/>
      <c r="B4" s="45"/>
      <c r="C4" s="45"/>
      <c r="D4" s="48" t="s">
        <v>126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47" customFormat="1" ht="15" customHeight="1">
      <c r="A5" s="49"/>
      <c r="B5" s="49"/>
      <c r="C5" s="4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47" customFormat="1" ht="15" customHeight="1">
      <c r="A6" s="49"/>
      <c r="B6" s="49"/>
      <c r="C6" s="49"/>
      <c r="D6" s="51" t="s">
        <v>122</v>
      </c>
      <c r="E6" s="51"/>
      <c r="F6" s="51"/>
      <c r="G6" s="51"/>
      <c r="H6" s="51"/>
      <c r="I6" s="51"/>
      <c r="J6" s="51" t="s">
        <v>60</v>
      </c>
      <c r="K6" s="51"/>
      <c r="L6" s="51"/>
      <c r="M6" s="51"/>
      <c r="N6" s="51"/>
      <c r="O6" s="51"/>
      <c r="P6" s="51"/>
    </row>
    <row r="7" spans="1:16" s="47" customFormat="1" ht="15" customHeight="1" thickBot="1">
      <c r="A7" s="49"/>
      <c r="B7" s="49"/>
      <c r="C7" s="49"/>
      <c r="D7" s="51"/>
      <c r="E7" s="51"/>
      <c r="F7" s="51"/>
      <c r="G7" s="51"/>
      <c r="H7" s="64"/>
      <c r="I7" s="64" t="s">
        <v>61</v>
      </c>
      <c r="J7" s="51"/>
      <c r="K7" s="51"/>
      <c r="L7" s="51"/>
      <c r="M7" s="51"/>
      <c r="N7" s="51"/>
      <c r="O7" s="51"/>
      <c r="P7" s="64" t="s">
        <v>61</v>
      </c>
    </row>
    <row r="8" spans="1:16" ht="15" customHeight="1">
      <c r="A8" s="29"/>
      <c r="B8" s="30"/>
      <c r="C8" s="31"/>
      <c r="D8" s="155" t="s">
        <v>0</v>
      </c>
      <c r="E8" s="205" t="s">
        <v>67</v>
      </c>
      <c r="F8" s="11"/>
      <c r="G8" s="205" t="s">
        <v>68</v>
      </c>
      <c r="H8" s="23"/>
      <c r="I8" s="150" t="s">
        <v>69</v>
      </c>
      <c r="J8" s="155" t="s">
        <v>0</v>
      </c>
      <c r="K8" s="205" t="s">
        <v>70</v>
      </c>
      <c r="L8" s="24"/>
      <c r="M8" s="25"/>
      <c r="N8" s="205" t="s">
        <v>71</v>
      </c>
      <c r="O8" s="116"/>
      <c r="P8" s="117"/>
    </row>
    <row r="9" spans="1:16" ht="15" customHeight="1">
      <c r="A9" s="32"/>
      <c r="B9" s="33"/>
      <c r="C9" s="34"/>
      <c r="D9" s="156"/>
      <c r="E9" s="192"/>
      <c r="F9" s="164" t="s">
        <v>64</v>
      </c>
      <c r="G9" s="192"/>
      <c r="H9" s="206" t="s">
        <v>64</v>
      </c>
      <c r="I9" s="151"/>
      <c r="J9" s="156"/>
      <c r="K9" s="192"/>
      <c r="L9" s="164" t="s">
        <v>65</v>
      </c>
      <c r="M9" s="164" t="s">
        <v>66</v>
      </c>
      <c r="N9" s="192"/>
      <c r="O9" s="164" t="s">
        <v>62</v>
      </c>
      <c r="P9" s="207" t="s">
        <v>63</v>
      </c>
    </row>
    <row r="10" spans="1:16" ht="15" customHeight="1">
      <c r="A10" s="32"/>
      <c r="B10" s="33"/>
      <c r="C10" s="34"/>
      <c r="D10" s="156"/>
      <c r="E10" s="192"/>
      <c r="F10" s="147"/>
      <c r="G10" s="192"/>
      <c r="H10" s="192"/>
      <c r="I10" s="151"/>
      <c r="J10" s="156"/>
      <c r="K10" s="192"/>
      <c r="L10" s="147"/>
      <c r="M10" s="147"/>
      <c r="N10" s="192"/>
      <c r="O10" s="159"/>
      <c r="P10" s="208"/>
    </row>
    <row r="11" spans="1:16" ht="15" customHeight="1">
      <c r="A11" s="32"/>
      <c r="B11" s="33"/>
      <c r="C11" s="34"/>
      <c r="D11" s="156"/>
      <c r="E11" s="192"/>
      <c r="F11" s="147"/>
      <c r="G11" s="192"/>
      <c r="H11" s="192"/>
      <c r="I11" s="151"/>
      <c r="J11" s="156"/>
      <c r="K11" s="192"/>
      <c r="L11" s="147"/>
      <c r="M11" s="147"/>
      <c r="N11" s="192"/>
      <c r="O11" s="159"/>
      <c r="P11" s="208"/>
    </row>
    <row r="12" spans="1:16" ht="15" customHeight="1" thickBot="1">
      <c r="A12" s="35"/>
      <c r="B12" s="36"/>
      <c r="C12" s="37"/>
      <c r="D12" s="157"/>
      <c r="E12" s="193"/>
      <c r="F12" s="148"/>
      <c r="G12" s="193"/>
      <c r="H12" s="193"/>
      <c r="I12" s="152"/>
      <c r="J12" s="157"/>
      <c r="K12" s="193"/>
      <c r="L12" s="148"/>
      <c r="M12" s="148"/>
      <c r="N12" s="193"/>
      <c r="O12" s="160"/>
      <c r="P12" s="209"/>
    </row>
    <row r="13" spans="1:16" s="63" customFormat="1" ht="16.5" customHeight="1">
      <c r="A13" s="58" t="s">
        <v>102</v>
      </c>
      <c r="B13" s="59"/>
      <c r="C13" s="60"/>
      <c r="D13" s="85">
        <v>20307</v>
      </c>
      <c r="E13" s="86">
        <v>2006</v>
      </c>
      <c r="F13" s="86">
        <v>1434</v>
      </c>
      <c r="G13" s="86">
        <v>3441</v>
      </c>
      <c r="H13" s="86">
        <v>1067</v>
      </c>
      <c r="I13" s="87">
        <v>14860</v>
      </c>
      <c r="J13" s="85">
        <v>20307</v>
      </c>
      <c r="K13" s="86">
        <v>7978</v>
      </c>
      <c r="L13" s="86">
        <v>1197</v>
      </c>
      <c r="M13" s="86">
        <v>1323</v>
      </c>
      <c r="N13" s="86">
        <v>12329</v>
      </c>
      <c r="O13" s="86">
        <v>1457</v>
      </c>
      <c r="P13" s="87">
        <v>10872</v>
      </c>
    </row>
    <row r="14" spans="1:16" s="63" customFormat="1" ht="16.5" customHeight="1">
      <c r="A14" s="58"/>
      <c r="B14" s="59" t="s">
        <v>103</v>
      </c>
      <c r="C14" s="60"/>
      <c r="D14" s="85">
        <f aca="true" t="shared" si="0" ref="D14:J14">SUM(D15:D17)</f>
        <v>481</v>
      </c>
      <c r="E14" s="86">
        <f t="shared" si="0"/>
        <v>46</v>
      </c>
      <c r="F14" s="86">
        <f t="shared" si="0"/>
        <v>30</v>
      </c>
      <c r="G14" s="86">
        <f t="shared" si="0"/>
        <v>88</v>
      </c>
      <c r="H14" s="86">
        <f t="shared" si="0"/>
        <v>24</v>
      </c>
      <c r="I14" s="87">
        <f t="shared" si="0"/>
        <v>347</v>
      </c>
      <c r="J14" s="85">
        <f t="shared" si="0"/>
        <v>481</v>
      </c>
      <c r="K14" s="86">
        <f aca="true" t="shared" si="1" ref="K14:P14">SUM(K15:K17)</f>
        <v>188</v>
      </c>
      <c r="L14" s="86">
        <f t="shared" si="1"/>
        <v>28</v>
      </c>
      <c r="M14" s="86">
        <f t="shared" si="1"/>
        <v>29</v>
      </c>
      <c r="N14" s="86">
        <f t="shared" si="1"/>
        <v>293</v>
      </c>
      <c r="O14" s="86">
        <f t="shared" si="1"/>
        <v>36</v>
      </c>
      <c r="P14" s="87">
        <f t="shared" si="1"/>
        <v>257</v>
      </c>
    </row>
    <row r="15" spans="1:16" ht="16.5" customHeight="1">
      <c r="A15" s="38"/>
      <c r="C15" s="39" t="s">
        <v>104</v>
      </c>
      <c r="D15" s="88">
        <v>121</v>
      </c>
      <c r="E15" s="89">
        <v>18</v>
      </c>
      <c r="F15" s="89">
        <v>13</v>
      </c>
      <c r="G15" s="89">
        <v>19</v>
      </c>
      <c r="H15" s="89">
        <v>4</v>
      </c>
      <c r="I15" s="90">
        <v>84</v>
      </c>
      <c r="J15" s="88">
        <v>121</v>
      </c>
      <c r="K15" s="89">
        <v>46</v>
      </c>
      <c r="L15" s="89">
        <v>8</v>
      </c>
      <c r="M15" s="89">
        <v>12</v>
      </c>
      <c r="N15" s="89">
        <v>75</v>
      </c>
      <c r="O15" s="89">
        <v>12</v>
      </c>
      <c r="P15" s="90">
        <v>63</v>
      </c>
    </row>
    <row r="16" spans="1:16" ht="16.5" customHeight="1">
      <c r="A16" s="38"/>
      <c r="C16" s="39" t="s">
        <v>105</v>
      </c>
      <c r="D16" s="88">
        <v>263</v>
      </c>
      <c r="E16" s="89">
        <v>19</v>
      </c>
      <c r="F16" s="89">
        <v>14</v>
      </c>
      <c r="G16" s="89">
        <v>48</v>
      </c>
      <c r="H16" s="89">
        <v>14</v>
      </c>
      <c r="I16" s="90">
        <v>196</v>
      </c>
      <c r="J16" s="88">
        <v>263</v>
      </c>
      <c r="K16" s="89">
        <v>107</v>
      </c>
      <c r="L16" s="89">
        <v>14</v>
      </c>
      <c r="M16" s="89">
        <v>13</v>
      </c>
      <c r="N16" s="89">
        <v>156</v>
      </c>
      <c r="O16" s="89">
        <v>18</v>
      </c>
      <c r="P16" s="90">
        <v>138</v>
      </c>
    </row>
    <row r="17" spans="1:16" ht="16.5" customHeight="1">
      <c r="A17" s="38"/>
      <c r="C17" s="39" t="s">
        <v>106</v>
      </c>
      <c r="D17" s="88">
        <v>97</v>
      </c>
      <c r="E17" s="89">
        <v>9</v>
      </c>
      <c r="F17" s="89">
        <v>3</v>
      </c>
      <c r="G17" s="89">
        <v>21</v>
      </c>
      <c r="H17" s="89">
        <v>6</v>
      </c>
      <c r="I17" s="90">
        <v>67</v>
      </c>
      <c r="J17" s="88">
        <v>97</v>
      </c>
      <c r="K17" s="89">
        <v>35</v>
      </c>
      <c r="L17" s="89">
        <v>6</v>
      </c>
      <c r="M17" s="89">
        <v>4</v>
      </c>
      <c r="N17" s="89">
        <v>62</v>
      </c>
      <c r="O17" s="89">
        <v>6</v>
      </c>
      <c r="P17" s="90">
        <v>56</v>
      </c>
    </row>
    <row r="18" spans="1:16" ht="16.5" customHeight="1" thickBot="1">
      <c r="A18" s="40"/>
      <c r="B18" s="41"/>
      <c r="C18" s="42"/>
      <c r="D18" s="91"/>
      <c r="E18" s="92"/>
      <c r="F18" s="92"/>
      <c r="G18" s="92"/>
      <c r="H18" s="92"/>
      <c r="I18" s="93"/>
      <c r="J18" s="91"/>
      <c r="K18" s="92"/>
      <c r="L18" s="92"/>
      <c r="M18" s="92"/>
      <c r="N18" s="92"/>
      <c r="O18" s="92"/>
      <c r="P18" s="93"/>
    </row>
  </sheetData>
  <sheetProtection/>
  <mergeCells count="15">
    <mergeCell ref="G1:H1"/>
    <mergeCell ref="L9:L12"/>
    <mergeCell ref="M9:M12"/>
    <mergeCell ref="N8:N12"/>
    <mergeCell ref="N2:P2"/>
    <mergeCell ref="O9:O12"/>
    <mergeCell ref="P9:P12"/>
    <mergeCell ref="D8:D12"/>
    <mergeCell ref="E8:E12"/>
    <mergeCell ref="G8:G12"/>
    <mergeCell ref="I8:I12"/>
    <mergeCell ref="J8:J12"/>
    <mergeCell ref="K8:K12"/>
    <mergeCell ref="F9:F12"/>
    <mergeCell ref="H9:H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18" useFirstPageNumber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2011-09-28T00:12:40Z</dcterms:created>
  <dcterms:modified xsi:type="dcterms:W3CDTF">2017-04-14T01:45:24Z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